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0730" windowHeight="10320" activeTab="4"/>
  </bookViews>
  <sheets>
    <sheet name="MERIDA R1" sheetId="1" r:id="rId1"/>
    <sheet name="MERIDA R2" sheetId="2" r:id="rId2"/>
    <sheet name="MERIDA R3" sheetId="3" r:id="rId3"/>
    <sheet name="MER-Datos Unidos" sheetId="4" r:id="rId4"/>
    <sheet name="MER-Promedios" sheetId="5" r:id="rId5"/>
  </sheets>
  <externalReferences>
    <externalReference r:id="rId6"/>
  </externalReferences>
  <definedNames>
    <definedName name="regiones">[1]Promedios!$Q$4:$Q$5</definedName>
  </definedNames>
  <calcPr calcId="145621"/>
</workbook>
</file>

<file path=xl/calcChain.xml><?xml version="1.0" encoding="utf-8"?>
<calcChain xmlns="http://schemas.openxmlformats.org/spreadsheetml/2006/main">
  <c r="N748" i="5" l="1" a="1"/>
  <c r="N748" i="5" s="1"/>
  <c r="M748" i="5" a="1"/>
  <c r="M748" i="5" s="1"/>
  <c r="L748" i="5" a="1"/>
  <c r="L748" i="5" s="1"/>
  <c r="K748" i="5" a="1"/>
  <c r="K748" i="5" s="1"/>
  <c r="J748" i="5" a="1"/>
  <c r="J748" i="5" s="1"/>
  <c r="I748" i="5" a="1"/>
  <c r="I748" i="5" s="1"/>
  <c r="H748" i="5" a="1"/>
  <c r="H748" i="5" s="1"/>
  <c r="G748" i="5" a="1"/>
  <c r="G748" i="5" s="1"/>
  <c r="F748" i="5"/>
  <c r="E748" i="5" a="1"/>
  <c r="E748" i="5" s="1"/>
  <c r="O748" i="5" s="1"/>
  <c r="D748" i="5" a="1"/>
  <c r="D748" i="5" s="1"/>
  <c r="C748" i="5" a="1"/>
  <c r="C748" i="5" s="1"/>
  <c r="B748" i="5"/>
  <c r="B748" i="5" a="1"/>
  <c r="A748" i="5"/>
  <c r="N747" i="5" a="1"/>
  <c r="N747" i="5" s="1"/>
  <c r="M747" i="5" a="1"/>
  <c r="M747" i="5" s="1"/>
  <c r="L747" i="5" a="1"/>
  <c r="L747" i="5" s="1"/>
  <c r="K747" i="5" a="1"/>
  <c r="K747" i="5" s="1"/>
  <c r="J747" i="5" a="1"/>
  <c r="J747" i="5" s="1"/>
  <c r="I747" i="5" a="1"/>
  <c r="I747" i="5" s="1"/>
  <c r="H747" i="5" a="1"/>
  <c r="H747" i="5" s="1"/>
  <c r="G747" i="5" a="1"/>
  <c r="G747" i="5" s="1"/>
  <c r="F747" i="5"/>
  <c r="E747" i="5" a="1"/>
  <c r="E747" i="5" s="1"/>
  <c r="O747" i="5" s="1"/>
  <c r="D747" i="5" a="1"/>
  <c r="D747" i="5" s="1"/>
  <c r="C747" i="5" a="1"/>
  <c r="C747" i="5" s="1"/>
  <c r="B747" i="5" a="1"/>
  <c r="B747" i="5" s="1"/>
  <c r="A747" i="5"/>
  <c r="N746" i="5"/>
  <c r="N746" i="5" a="1"/>
  <c r="M746" i="5" a="1"/>
  <c r="M746" i="5" s="1"/>
  <c r="L746" i="5" a="1"/>
  <c r="L746" i="5" s="1"/>
  <c r="K746" i="5" a="1"/>
  <c r="K746" i="5" s="1"/>
  <c r="J746" i="5" a="1"/>
  <c r="J746" i="5" s="1"/>
  <c r="I746" i="5" a="1"/>
  <c r="I746" i="5" s="1"/>
  <c r="H746" i="5" a="1"/>
  <c r="H746" i="5" s="1"/>
  <c r="G746" i="5" a="1"/>
  <c r="G746" i="5" s="1"/>
  <c r="F746" i="5"/>
  <c r="E746" i="5" a="1"/>
  <c r="E746" i="5" s="1"/>
  <c r="O746" i="5" s="1"/>
  <c r="D746" i="5"/>
  <c r="D746" i="5" a="1"/>
  <c r="C746" i="5" a="1"/>
  <c r="C746" i="5" s="1"/>
  <c r="B746" i="5"/>
  <c r="B746" i="5" a="1"/>
  <c r="A746" i="5"/>
  <c r="N745" i="5" a="1"/>
  <c r="N745" i="5" s="1"/>
  <c r="M745" i="5" a="1"/>
  <c r="M745" i="5" s="1"/>
  <c r="L745" i="5" a="1"/>
  <c r="L745" i="5" s="1"/>
  <c r="K745" i="5" a="1"/>
  <c r="K745" i="5" s="1"/>
  <c r="J745" i="5" a="1"/>
  <c r="J745" i="5" s="1"/>
  <c r="I745" i="5" a="1"/>
  <c r="I745" i="5" s="1"/>
  <c r="H745" i="5" a="1"/>
  <c r="H745" i="5" s="1"/>
  <c r="G745" i="5" a="1"/>
  <c r="G745" i="5" s="1"/>
  <c r="F745" i="5"/>
  <c r="E745" i="5"/>
  <c r="E745" i="5" a="1"/>
  <c r="D745" i="5" a="1"/>
  <c r="D745" i="5" s="1"/>
  <c r="C745" i="5"/>
  <c r="C745" i="5" a="1"/>
  <c r="B745" i="5" a="1"/>
  <c r="B745" i="5" s="1"/>
  <c r="A745" i="5"/>
  <c r="N744" i="5" a="1"/>
  <c r="N744" i="5" s="1"/>
  <c r="M744" i="5" a="1"/>
  <c r="M744" i="5" s="1"/>
  <c r="L744" i="5" a="1"/>
  <c r="L744" i="5" s="1"/>
  <c r="K744" i="5" a="1"/>
  <c r="K744" i="5" s="1"/>
  <c r="J744" i="5" a="1"/>
  <c r="J744" i="5" s="1"/>
  <c r="I744" i="5" a="1"/>
  <c r="I744" i="5" s="1"/>
  <c r="H744" i="5" a="1"/>
  <c r="H744" i="5" s="1"/>
  <c r="G744" i="5" a="1"/>
  <c r="G744" i="5" s="1"/>
  <c r="F744" i="5"/>
  <c r="E744" i="5" a="1"/>
  <c r="E744" i="5" s="1"/>
  <c r="O744" i="5" s="1"/>
  <c r="D744" i="5"/>
  <c r="D744" i="5" a="1"/>
  <c r="C744" i="5" a="1"/>
  <c r="C744" i="5" s="1"/>
  <c r="B744" i="5"/>
  <c r="B744" i="5" a="1"/>
  <c r="A744" i="5"/>
  <c r="N743" i="5" a="1"/>
  <c r="N743" i="5" s="1"/>
  <c r="M743" i="5" a="1"/>
  <c r="M743" i="5" s="1"/>
  <c r="L743" i="5" a="1"/>
  <c r="L743" i="5" s="1"/>
  <c r="K743" i="5" a="1"/>
  <c r="K743" i="5" s="1"/>
  <c r="J743" i="5" a="1"/>
  <c r="J743" i="5" s="1"/>
  <c r="I743" i="5" a="1"/>
  <c r="I743" i="5" s="1"/>
  <c r="H743" i="5" a="1"/>
  <c r="H743" i="5" s="1"/>
  <c r="G743" i="5" a="1"/>
  <c r="G743" i="5" s="1"/>
  <c r="F743" i="5"/>
  <c r="E743" i="5"/>
  <c r="E743" i="5" a="1"/>
  <c r="D743" i="5" a="1"/>
  <c r="D743" i="5" s="1"/>
  <c r="C743" i="5"/>
  <c r="C743" i="5" a="1"/>
  <c r="B743" i="5" a="1"/>
  <c r="B743" i="5" s="1"/>
  <c r="A743" i="5"/>
  <c r="N742" i="5" a="1"/>
  <c r="N742" i="5" s="1"/>
  <c r="M742" i="5" a="1"/>
  <c r="M742" i="5" s="1"/>
  <c r="L742" i="5" a="1"/>
  <c r="L742" i="5" s="1"/>
  <c r="K742" i="5" a="1"/>
  <c r="K742" i="5" s="1"/>
  <c r="J742" i="5" a="1"/>
  <c r="J742" i="5" s="1"/>
  <c r="I742" i="5" a="1"/>
  <c r="I742" i="5" s="1"/>
  <c r="H742" i="5" a="1"/>
  <c r="H742" i="5" s="1"/>
  <c r="G742" i="5" a="1"/>
  <c r="G742" i="5" s="1"/>
  <c r="F742" i="5"/>
  <c r="E742" i="5" a="1"/>
  <c r="E742" i="5" s="1"/>
  <c r="D742" i="5" a="1"/>
  <c r="D742" i="5" s="1"/>
  <c r="C742" i="5" a="1"/>
  <c r="C742" i="5" s="1"/>
  <c r="B742" i="5" a="1"/>
  <c r="B742" i="5" s="1"/>
  <c r="A742" i="5"/>
  <c r="N741" i="5" a="1"/>
  <c r="N741" i="5" s="1"/>
  <c r="M741" i="5" a="1"/>
  <c r="M741" i="5" s="1"/>
  <c r="L741" i="5" a="1"/>
  <c r="L741" i="5" s="1"/>
  <c r="K741" i="5" a="1"/>
  <c r="K741" i="5" s="1"/>
  <c r="J741" i="5" a="1"/>
  <c r="J741" i="5" s="1"/>
  <c r="I741" i="5" a="1"/>
  <c r="I741" i="5" s="1"/>
  <c r="H741" i="5" a="1"/>
  <c r="H741" i="5" s="1"/>
  <c r="G741" i="5" a="1"/>
  <c r="G741" i="5" s="1"/>
  <c r="F741" i="5"/>
  <c r="E741" i="5" a="1"/>
  <c r="E741" i="5" s="1"/>
  <c r="D741" i="5" a="1"/>
  <c r="D741" i="5" s="1"/>
  <c r="C741" i="5" a="1"/>
  <c r="C741" i="5" s="1"/>
  <c r="B741" i="5" a="1"/>
  <c r="B741" i="5" s="1"/>
  <c r="A741" i="5"/>
  <c r="N740" i="5" a="1"/>
  <c r="N740" i="5" s="1"/>
  <c r="M740" i="5" a="1"/>
  <c r="M740" i="5" s="1"/>
  <c r="L740" i="5" a="1"/>
  <c r="L740" i="5" s="1"/>
  <c r="K740" i="5" a="1"/>
  <c r="K740" i="5" s="1"/>
  <c r="J740" i="5" a="1"/>
  <c r="J740" i="5" s="1"/>
  <c r="I740" i="5" a="1"/>
  <c r="I740" i="5" s="1"/>
  <c r="H740" i="5" a="1"/>
  <c r="H740" i="5" s="1"/>
  <c r="G740" i="5" a="1"/>
  <c r="G740" i="5" s="1"/>
  <c r="F740" i="5"/>
  <c r="E740" i="5" a="1"/>
  <c r="E740" i="5" s="1"/>
  <c r="O740" i="5" s="1"/>
  <c r="D740" i="5" a="1"/>
  <c r="D740" i="5" s="1"/>
  <c r="C740" i="5" a="1"/>
  <c r="C740" i="5" s="1"/>
  <c r="B740" i="5"/>
  <c r="B740" i="5" a="1"/>
  <c r="A740" i="5"/>
  <c r="N739" i="5" a="1"/>
  <c r="N739" i="5" s="1"/>
  <c r="M739" i="5" a="1"/>
  <c r="M739" i="5" s="1"/>
  <c r="L739" i="5" a="1"/>
  <c r="L739" i="5" s="1"/>
  <c r="K739" i="5" a="1"/>
  <c r="K739" i="5" s="1"/>
  <c r="J739" i="5" a="1"/>
  <c r="J739" i="5" s="1"/>
  <c r="I739" i="5" a="1"/>
  <c r="I739" i="5" s="1"/>
  <c r="H739" i="5" a="1"/>
  <c r="H739" i="5" s="1"/>
  <c r="G739" i="5" a="1"/>
  <c r="G739" i="5" s="1"/>
  <c r="F739" i="5"/>
  <c r="E739" i="5" a="1"/>
  <c r="E739" i="5" s="1"/>
  <c r="O739" i="5" s="1"/>
  <c r="D739" i="5" a="1"/>
  <c r="D739" i="5" s="1"/>
  <c r="C739" i="5" a="1"/>
  <c r="C739" i="5" s="1"/>
  <c r="B739" i="5" a="1"/>
  <c r="B739" i="5" s="1"/>
  <c r="A739" i="5"/>
  <c r="N738" i="5"/>
  <c r="N738" i="5" a="1"/>
  <c r="M738" i="5" a="1"/>
  <c r="M738" i="5" s="1"/>
  <c r="L738" i="5" a="1"/>
  <c r="L738" i="5" s="1"/>
  <c r="K738" i="5" a="1"/>
  <c r="K738" i="5" s="1"/>
  <c r="J738" i="5" a="1"/>
  <c r="J738" i="5" s="1"/>
  <c r="I738" i="5" a="1"/>
  <c r="I738" i="5" s="1"/>
  <c r="H738" i="5" a="1"/>
  <c r="H738" i="5" s="1"/>
  <c r="G738" i="5" a="1"/>
  <c r="G738" i="5" s="1"/>
  <c r="F738" i="5"/>
  <c r="E738" i="5" a="1"/>
  <c r="E738" i="5" s="1"/>
  <c r="O738" i="5" s="1"/>
  <c r="D738" i="5" a="1"/>
  <c r="D738" i="5" s="1"/>
  <c r="C738" i="5" a="1"/>
  <c r="C738" i="5" s="1"/>
  <c r="B738" i="5" a="1"/>
  <c r="B738" i="5" s="1"/>
  <c r="A738" i="5"/>
  <c r="N737" i="5"/>
  <c r="N737" i="5" a="1"/>
  <c r="M737" i="5" a="1"/>
  <c r="M737" i="5" s="1"/>
  <c r="L737" i="5" a="1"/>
  <c r="L737" i="5" s="1"/>
  <c r="K737" i="5" a="1"/>
  <c r="K737" i="5" s="1"/>
  <c r="J737" i="5" a="1"/>
  <c r="J737" i="5" s="1"/>
  <c r="I737" i="5" a="1"/>
  <c r="I737" i="5" s="1"/>
  <c r="H737" i="5" a="1"/>
  <c r="H737" i="5" s="1"/>
  <c r="G737" i="5" a="1"/>
  <c r="G737" i="5" s="1"/>
  <c r="F737" i="5"/>
  <c r="E737" i="5" a="1"/>
  <c r="E737" i="5" s="1"/>
  <c r="O737" i="5" s="1"/>
  <c r="D737" i="5"/>
  <c r="D737" i="5" a="1"/>
  <c r="C737" i="5" a="1"/>
  <c r="C737" i="5" s="1"/>
  <c r="B737" i="5"/>
  <c r="B737" i="5" a="1"/>
  <c r="A737" i="5"/>
  <c r="N736" i="5" a="1"/>
  <c r="N736" i="5" s="1"/>
  <c r="M736" i="5" a="1"/>
  <c r="M736" i="5" s="1"/>
  <c r="L736" i="5" a="1"/>
  <c r="L736" i="5" s="1"/>
  <c r="K736" i="5" a="1"/>
  <c r="K736" i="5" s="1"/>
  <c r="J736" i="5" a="1"/>
  <c r="J736" i="5" s="1"/>
  <c r="I736" i="5" a="1"/>
  <c r="I736" i="5" s="1"/>
  <c r="H736" i="5" a="1"/>
  <c r="H736" i="5" s="1"/>
  <c r="G736" i="5" a="1"/>
  <c r="G736" i="5" s="1"/>
  <c r="F736" i="5"/>
  <c r="E736" i="5"/>
  <c r="O736" i="5" s="1"/>
  <c r="E736" i="5" a="1"/>
  <c r="D736" i="5" a="1"/>
  <c r="D736" i="5" s="1"/>
  <c r="C736" i="5"/>
  <c r="C736" i="5" a="1"/>
  <c r="B736" i="5" a="1"/>
  <c r="B736" i="5" s="1"/>
  <c r="A736" i="5"/>
  <c r="N735" i="5" a="1"/>
  <c r="N735" i="5" s="1"/>
  <c r="M735" i="5" a="1"/>
  <c r="M735" i="5" s="1"/>
  <c r="L735" i="5" a="1"/>
  <c r="L735" i="5" s="1"/>
  <c r="K735" i="5" a="1"/>
  <c r="K735" i="5" s="1"/>
  <c r="J735" i="5" a="1"/>
  <c r="J735" i="5" s="1"/>
  <c r="I735" i="5" a="1"/>
  <c r="I735" i="5" s="1"/>
  <c r="H735" i="5" a="1"/>
  <c r="H735" i="5" s="1"/>
  <c r="G735" i="5" a="1"/>
  <c r="G735" i="5" s="1"/>
  <c r="F735" i="5"/>
  <c r="E735" i="5" a="1"/>
  <c r="E735" i="5" s="1"/>
  <c r="D735" i="5" a="1"/>
  <c r="D735" i="5" s="1"/>
  <c r="C735" i="5" a="1"/>
  <c r="C735" i="5" s="1"/>
  <c r="B735" i="5" a="1"/>
  <c r="B735" i="5" s="1"/>
  <c r="A735" i="5"/>
  <c r="N734" i="5" a="1"/>
  <c r="N734" i="5" s="1"/>
  <c r="M734" i="5"/>
  <c r="M734" i="5" a="1"/>
  <c r="L734" i="5" a="1"/>
  <c r="L734" i="5" s="1"/>
  <c r="K734" i="5" a="1"/>
  <c r="K734" i="5" s="1"/>
  <c r="J734" i="5" a="1"/>
  <c r="J734" i="5" s="1"/>
  <c r="I734" i="5" a="1"/>
  <c r="I734" i="5" s="1"/>
  <c r="H734" i="5" a="1"/>
  <c r="H734" i="5" s="1"/>
  <c r="G734" i="5" a="1"/>
  <c r="G734" i="5" s="1"/>
  <c r="F734" i="5"/>
  <c r="E734" i="5" a="1"/>
  <c r="E734" i="5" s="1"/>
  <c r="D734" i="5" a="1"/>
  <c r="D734" i="5" s="1"/>
  <c r="C734" i="5" a="1"/>
  <c r="C734" i="5" s="1"/>
  <c r="B734" i="5" a="1"/>
  <c r="B734" i="5" s="1"/>
  <c r="A734" i="5"/>
  <c r="N733" i="5" a="1"/>
  <c r="N733" i="5" s="1"/>
  <c r="M733" i="5" a="1"/>
  <c r="M733" i="5" s="1"/>
  <c r="L733" i="5" a="1"/>
  <c r="L733" i="5" s="1"/>
  <c r="K733" i="5" a="1"/>
  <c r="K733" i="5" s="1"/>
  <c r="J733" i="5" a="1"/>
  <c r="J733" i="5" s="1"/>
  <c r="I733" i="5" a="1"/>
  <c r="I733" i="5" s="1"/>
  <c r="H733" i="5" a="1"/>
  <c r="H733" i="5" s="1"/>
  <c r="G733" i="5" a="1"/>
  <c r="G733" i="5" s="1"/>
  <c r="F733" i="5"/>
  <c r="E733" i="5"/>
  <c r="E733" i="5" a="1"/>
  <c r="D733" i="5" a="1"/>
  <c r="D733" i="5" s="1"/>
  <c r="C733" i="5"/>
  <c r="C733" i="5" a="1"/>
  <c r="B733" i="5" a="1"/>
  <c r="B733" i="5" s="1"/>
  <c r="A733" i="5"/>
  <c r="N732" i="5" a="1"/>
  <c r="N732" i="5" s="1"/>
  <c r="M732" i="5" a="1"/>
  <c r="M732" i="5" s="1"/>
  <c r="L732" i="5" a="1"/>
  <c r="L732" i="5" s="1"/>
  <c r="K732" i="5" a="1"/>
  <c r="K732" i="5" s="1"/>
  <c r="J732" i="5" a="1"/>
  <c r="J732" i="5" s="1"/>
  <c r="I732" i="5" a="1"/>
  <c r="I732" i="5" s="1"/>
  <c r="H732" i="5" a="1"/>
  <c r="H732" i="5" s="1"/>
  <c r="G732" i="5" a="1"/>
  <c r="G732" i="5" s="1"/>
  <c r="F732" i="5"/>
  <c r="E732" i="5" a="1"/>
  <c r="E732" i="5" s="1"/>
  <c r="O732" i="5" s="1"/>
  <c r="D732" i="5" a="1"/>
  <c r="D732" i="5" s="1"/>
  <c r="C732" i="5" a="1"/>
  <c r="C732" i="5" s="1"/>
  <c r="B732" i="5" a="1"/>
  <c r="B732" i="5" s="1"/>
  <c r="A732" i="5"/>
  <c r="N731" i="5"/>
  <c r="N731" i="5" a="1"/>
  <c r="M731" i="5" a="1"/>
  <c r="M731" i="5" s="1"/>
  <c r="L731" i="5" a="1"/>
  <c r="L731" i="5" s="1"/>
  <c r="K731" i="5" a="1"/>
  <c r="K731" i="5" s="1"/>
  <c r="J731" i="5" a="1"/>
  <c r="J731" i="5" s="1"/>
  <c r="I731" i="5" a="1"/>
  <c r="I731" i="5" s="1"/>
  <c r="H731" i="5" a="1"/>
  <c r="H731" i="5" s="1"/>
  <c r="G731" i="5" a="1"/>
  <c r="G731" i="5" s="1"/>
  <c r="F731" i="5"/>
  <c r="E731" i="5" a="1"/>
  <c r="E731" i="5" s="1"/>
  <c r="O731" i="5" s="1"/>
  <c r="D731" i="5" a="1"/>
  <c r="D731" i="5" s="1"/>
  <c r="C731" i="5" a="1"/>
  <c r="C731" i="5" s="1"/>
  <c r="B731" i="5"/>
  <c r="B731" i="5" a="1"/>
  <c r="A731" i="5"/>
  <c r="N730" i="5" a="1"/>
  <c r="N730" i="5" s="1"/>
  <c r="M730" i="5" a="1"/>
  <c r="M730" i="5" s="1"/>
  <c r="L730" i="5" a="1"/>
  <c r="L730" i="5" s="1"/>
  <c r="K730" i="5" a="1"/>
  <c r="K730" i="5" s="1"/>
  <c r="J730" i="5" a="1"/>
  <c r="J730" i="5" s="1"/>
  <c r="I730" i="5" a="1"/>
  <c r="I730" i="5" s="1"/>
  <c r="H730" i="5" a="1"/>
  <c r="H730" i="5" s="1"/>
  <c r="G730" i="5" a="1"/>
  <c r="G730" i="5" s="1"/>
  <c r="F730" i="5"/>
  <c r="E730" i="5"/>
  <c r="O730" i="5" s="1"/>
  <c r="E730" i="5" a="1"/>
  <c r="D730" i="5" a="1"/>
  <c r="D730" i="5" s="1"/>
  <c r="C730" i="5" a="1"/>
  <c r="C730" i="5" s="1"/>
  <c r="B730" i="5" a="1"/>
  <c r="B730" i="5" s="1"/>
  <c r="A730" i="5"/>
  <c r="N729" i="5" a="1"/>
  <c r="N729" i="5" s="1"/>
  <c r="M729" i="5" a="1"/>
  <c r="M729" i="5" s="1"/>
  <c r="L729" i="5" a="1"/>
  <c r="L729" i="5" s="1"/>
  <c r="K729" i="5" a="1"/>
  <c r="K729" i="5" s="1"/>
  <c r="J729" i="5" a="1"/>
  <c r="J729" i="5" s="1"/>
  <c r="I729" i="5" a="1"/>
  <c r="I729" i="5" s="1"/>
  <c r="H729" i="5" a="1"/>
  <c r="H729" i="5" s="1"/>
  <c r="G729" i="5" a="1"/>
  <c r="G729" i="5" s="1"/>
  <c r="F729" i="5"/>
  <c r="E729" i="5" a="1"/>
  <c r="E729" i="5" s="1"/>
  <c r="O729" i="5" s="1"/>
  <c r="D729" i="5" a="1"/>
  <c r="D729" i="5" s="1"/>
  <c r="C729" i="5" a="1"/>
  <c r="C729" i="5" s="1"/>
  <c r="B729" i="5" a="1"/>
  <c r="B729" i="5" s="1"/>
  <c r="A729" i="5"/>
  <c r="N728" i="5" a="1"/>
  <c r="N728" i="5" s="1"/>
  <c r="M728" i="5"/>
  <c r="M728" i="5" a="1"/>
  <c r="L728" i="5" a="1"/>
  <c r="L728" i="5" s="1"/>
  <c r="K728" i="5" a="1"/>
  <c r="K728" i="5" s="1"/>
  <c r="J728" i="5" a="1"/>
  <c r="J728" i="5" s="1"/>
  <c r="I728" i="5" a="1"/>
  <c r="I728" i="5" s="1"/>
  <c r="H728" i="5" a="1"/>
  <c r="H728" i="5" s="1"/>
  <c r="G728" i="5" a="1"/>
  <c r="G728" i="5" s="1"/>
  <c r="F728" i="5"/>
  <c r="E728" i="5" a="1"/>
  <c r="E728" i="5" s="1"/>
  <c r="D728" i="5" a="1"/>
  <c r="D728" i="5" s="1"/>
  <c r="C728" i="5" a="1"/>
  <c r="C728" i="5" s="1"/>
  <c r="B728" i="5" a="1"/>
  <c r="B728" i="5" s="1"/>
  <c r="A728" i="5"/>
  <c r="N727" i="5" a="1"/>
  <c r="N727" i="5" s="1"/>
  <c r="M727" i="5" a="1"/>
  <c r="M727" i="5" s="1"/>
  <c r="L727" i="5" a="1"/>
  <c r="L727" i="5" s="1"/>
  <c r="K727" i="5" a="1"/>
  <c r="K727" i="5" s="1"/>
  <c r="J727" i="5" a="1"/>
  <c r="J727" i="5" s="1"/>
  <c r="I727" i="5" a="1"/>
  <c r="I727" i="5" s="1"/>
  <c r="H727" i="5" a="1"/>
  <c r="H727" i="5" s="1"/>
  <c r="G727" i="5" a="1"/>
  <c r="G727" i="5" s="1"/>
  <c r="F727" i="5"/>
  <c r="E727" i="5" a="1"/>
  <c r="E727" i="5" s="1"/>
  <c r="O727" i="5" s="1"/>
  <c r="D727" i="5" a="1"/>
  <c r="D727" i="5" s="1"/>
  <c r="C727" i="5"/>
  <c r="C727" i="5" a="1"/>
  <c r="B727" i="5" a="1"/>
  <c r="B727" i="5" s="1"/>
  <c r="A727" i="5"/>
  <c r="N726" i="5" a="1"/>
  <c r="N726" i="5" s="1"/>
  <c r="M726" i="5" a="1"/>
  <c r="M726" i="5" s="1"/>
  <c r="L726" i="5" a="1"/>
  <c r="L726" i="5" s="1"/>
  <c r="K726" i="5" a="1"/>
  <c r="K726" i="5" s="1"/>
  <c r="J726" i="5" a="1"/>
  <c r="J726" i="5" s="1"/>
  <c r="I726" i="5" a="1"/>
  <c r="I726" i="5" s="1"/>
  <c r="H726" i="5" a="1"/>
  <c r="H726" i="5" s="1"/>
  <c r="G726" i="5" a="1"/>
  <c r="G726" i="5" s="1"/>
  <c r="F726" i="5"/>
  <c r="E726" i="5" a="1"/>
  <c r="E726" i="5" s="1"/>
  <c r="D726" i="5" a="1"/>
  <c r="D726" i="5" s="1"/>
  <c r="C726" i="5" a="1"/>
  <c r="C726" i="5" s="1"/>
  <c r="B726" i="5" a="1"/>
  <c r="B726" i="5" s="1"/>
  <c r="A726" i="5"/>
  <c r="N725" i="5" a="1"/>
  <c r="N725" i="5" s="1"/>
  <c r="M725" i="5"/>
  <c r="M725" i="5" a="1"/>
  <c r="L725" i="5" a="1"/>
  <c r="L725" i="5" s="1"/>
  <c r="K725" i="5" a="1"/>
  <c r="K725" i="5" s="1"/>
  <c r="J725" i="5" a="1"/>
  <c r="J725" i="5" s="1"/>
  <c r="I725" i="5" a="1"/>
  <c r="I725" i="5" s="1"/>
  <c r="H725" i="5" a="1"/>
  <c r="H725" i="5" s="1"/>
  <c r="G725" i="5" a="1"/>
  <c r="G725" i="5" s="1"/>
  <c r="F725" i="5"/>
  <c r="E725" i="5" a="1"/>
  <c r="E725" i="5" s="1"/>
  <c r="D725" i="5" a="1"/>
  <c r="D725" i="5" s="1"/>
  <c r="C725" i="5" a="1"/>
  <c r="C725" i="5" s="1"/>
  <c r="B725" i="5" a="1"/>
  <c r="B725" i="5" s="1"/>
  <c r="A725" i="5"/>
  <c r="N724" i="5" a="1"/>
  <c r="N724" i="5" s="1"/>
  <c r="M724" i="5" a="1"/>
  <c r="M724" i="5" s="1"/>
  <c r="L724" i="5" a="1"/>
  <c r="L724" i="5" s="1"/>
  <c r="K724" i="5" a="1"/>
  <c r="K724" i="5" s="1"/>
  <c r="J724" i="5" a="1"/>
  <c r="J724" i="5" s="1"/>
  <c r="I724" i="5" a="1"/>
  <c r="I724" i="5" s="1"/>
  <c r="H724" i="5" a="1"/>
  <c r="H724" i="5" s="1"/>
  <c r="G724" i="5" a="1"/>
  <c r="G724" i="5" s="1"/>
  <c r="F724" i="5"/>
  <c r="E724" i="5"/>
  <c r="O724" i="5" s="1"/>
  <c r="E724" i="5" a="1"/>
  <c r="D724" i="5" a="1"/>
  <c r="D724" i="5" s="1"/>
  <c r="C724" i="5"/>
  <c r="C724" i="5" a="1"/>
  <c r="B724" i="5" a="1"/>
  <c r="B724" i="5" s="1"/>
  <c r="A724" i="5"/>
  <c r="N723" i="5" a="1"/>
  <c r="N723" i="5" s="1"/>
  <c r="M723" i="5" a="1"/>
  <c r="M723" i="5" s="1"/>
  <c r="L723" i="5" a="1"/>
  <c r="L723" i="5" s="1"/>
  <c r="K723" i="5" a="1"/>
  <c r="K723" i="5" s="1"/>
  <c r="J723" i="5" a="1"/>
  <c r="J723" i="5" s="1"/>
  <c r="I723" i="5" a="1"/>
  <c r="I723" i="5" s="1"/>
  <c r="H723" i="5" a="1"/>
  <c r="H723" i="5" s="1"/>
  <c r="G723" i="5" a="1"/>
  <c r="G723" i="5" s="1"/>
  <c r="F723" i="5"/>
  <c r="E723" i="5" a="1"/>
  <c r="E723" i="5" s="1"/>
  <c r="O723" i="5" s="1"/>
  <c r="D723" i="5" a="1"/>
  <c r="D723" i="5" s="1"/>
  <c r="C723" i="5" a="1"/>
  <c r="C723" i="5" s="1"/>
  <c r="B723" i="5" a="1"/>
  <c r="B723" i="5" s="1"/>
  <c r="A723" i="5"/>
  <c r="N722" i="5" a="1"/>
  <c r="N722" i="5" s="1"/>
  <c r="M722" i="5" a="1"/>
  <c r="M722" i="5" s="1"/>
  <c r="L722" i="5" a="1"/>
  <c r="L722" i="5" s="1"/>
  <c r="K722" i="5" a="1"/>
  <c r="K722" i="5" s="1"/>
  <c r="J722" i="5" a="1"/>
  <c r="J722" i="5" s="1"/>
  <c r="I722" i="5" a="1"/>
  <c r="I722" i="5" s="1"/>
  <c r="H722" i="5" a="1"/>
  <c r="H722" i="5" s="1"/>
  <c r="G722" i="5" a="1"/>
  <c r="G722" i="5" s="1"/>
  <c r="F722" i="5"/>
  <c r="E722" i="5" a="1"/>
  <c r="E722" i="5" s="1"/>
  <c r="D722" i="5"/>
  <c r="D722" i="5" a="1"/>
  <c r="C722" i="5" a="1"/>
  <c r="C722" i="5" s="1"/>
  <c r="B722" i="5" a="1"/>
  <c r="B722" i="5" s="1"/>
  <c r="A722" i="5"/>
  <c r="N721" i="5" a="1"/>
  <c r="N721" i="5" s="1"/>
  <c r="M721" i="5" a="1"/>
  <c r="M721" i="5" s="1"/>
  <c r="L721" i="5" a="1"/>
  <c r="L721" i="5" s="1"/>
  <c r="K721" i="5" a="1"/>
  <c r="K721" i="5" s="1"/>
  <c r="J721" i="5" a="1"/>
  <c r="J721" i="5" s="1"/>
  <c r="I721" i="5" a="1"/>
  <c r="I721" i="5" s="1"/>
  <c r="H721" i="5" a="1"/>
  <c r="H721" i="5" s="1"/>
  <c r="G721" i="5" a="1"/>
  <c r="G721" i="5" s="1"/>
  <c r="F721" i="5"/>
  <c r="E721" i="5" a="1"/>
  <c r="E721" i="5" s="1"/>
  <c r="O721" i="5" s="1"/>
  <c r="D721" i="5" a="1"/>
  <c r="D721" i="5" s="1"/>
  <c r="C721" i="5"/>
  <c r="C721" i="5" a="1"/>
  <c r="B721" i="5" a="1"/>
  <c r="B721" i="5" s="1"/>
  <c r="A721" i="5"/>
  <c r="N720" i="5" a="1"/>
  <c r="N720" i="5" s="1"/>
  <c r="M720" i="5" a="1"/>
  <c r="M720" i="5" s="1"/>
  <c r="L720" i="5" a="1"/>
  <c r="L720" i="5" s="1"/>
  <c r="K720" i="5" a="1"/>
  <c r="K720" i="5" s="1"/>
  <c r="J720" i="5" a="1"/>
  <c r="J720" i="5" s="1"/>
  <c r="I720" i="5" a="1"/>
  <c r="I720" i="5" s="1"/>
  <c r="H720" i="5" a="1"/>
  <c r="H720" i="5" s="1"/>
  <c r="G720" i="5" a="1"/>
  <c r="G720" i="5" s="1"/>
  <c r="F720" i="5"/>
  <c r="E720" i="5" a="1"/>
  <c r="E720" i="5" s="1"/>
  <c r="D720" i="5" a="1"/>
  <c r="D720" i="5" s="1"/>
  <c r="C720" i="5" a="1"/>
  <c r="C720" i="5" s="1"/>
  <c r="B720" i="5" a="1"/>
  <c r="B720" i="5" s="1"/>
  <c r="A720" i="5"/>
  <c r="N719" i="5" a="1"/>
  <c r="N719" i="5" s="1"/>
  <c r="M719" i="5"/>
  <c r="M719" i="5" a="1"/>
  <c r="L719" i="5" a="1"/>
  <c r="L719" i="5" s="1"/>
  <c r="K719" i="5" a="1"/>
  <c r="K719" i="5" s="1"/>
  <c r="J719" i="5" a="1"/>
  <c r="J719" i="5" s="1"/>
  <c r="I719" i="5" a="1"/>
  <c r="I719" i="5" s="1"/>
  <c r="H719" i="5" a="1"/>
  <c r="H719" i="5" s="1"/>
  <c r="G719" i="5" a="1"/>
  <c r="G719" i="5" s="1"/>
  <c r="F719" i="5"/>
  <c r="E719" i="5" a="1"/>
  <c r="E719" i="5" s="1"/>
  <c r="D719" i="5" a="1"/>
  <c r="D719" i="5" s="1"/>
  <c r="C719" i="5" a="1"/>
  <c r="C719" i="5" s="1"/>
  <c r="B719" i="5" a="1"/>
  <c r="B719" i="5" s="1"/>
  <c r="A719" i="5"/>
  <c r="N718" i="5" a="1"/>
  <c r="N718" i="5" s="1"/>
  <c r="M718" i="5" a="1"/>
  <c r="M718" i="5" s="1"/>
  <c r="L718" i="5" a="1"/>
  <c r="L718" i="5" s="1"/>
  <c r="K718" i="5" a="1"/>
  <c r="K718" i="5" s="1"/>
  <c r="J718" i="5" a="1"/>
  <c r="J718" i="5" s="1"/>
  <c r="I718" i="5" a="1"/>
  <c r="I718" i="5" s="1"/>
  <c r="H718" i="5" a="1"/>
  <c r="H718" i="5" s="1"/>
  <c r="G718" i="5" a="1"/>
  <c r="G718" i="5" s="1"/>
  <c r="F718" i="5"/>
  <c r="E718" i="5"/>
  <c r="O718" i="5" s="1"/>
  <c r="E718" i="5" a="1"/>
  <c r="D718" i="5" a="1"/>
  <c r="D718" i="5" s="1"/>
  <c r="C718" i="5"/>
  <c r="C718" i="5" a="1"/>
  <c r="B718" i="5" a="1"/>
  <c r="B718" i="5" s="1"/>
  <c r="A718" i="5"/>
  <c r="N717" i="5" a="1"/>
  <c r="N717" i="5" s="1"/>
  <c r="M717" i="5" a="1"/>
  <c r="M717" i="5" s="1"/>
  <c r="L717" i="5" a="1"/>
  <c r="L717" i="5" s="1"/>
  <c r="K717" i="5" a="1"/>
  <c r="K717" i="5" s="1"/>
  <c r="J717" i="5" a="1"/>
  <c r="J717" i="5" s="1"/>
  <c r="I717" i="5" a="1"/>
  <c r="I717" i="5" s="1"/>
  <c r="H717" i="5" a="1"/>
  <c r="H717" i="5" s="1"/>
  <c r="G717" i="5" a="1"/>
  <c r="G717" i="5" s="1"/>
  <c r="F717" i="5"/>
  <c r="E717" i="5" a="1"/>
  <c r="E717" i="5" s="1"/>
  <c r="O717" i="5" s="1"/>
  <c r="D717" i="5"/>
  <c r="D717" i="5" a="1"/>
  <c r="C717" i="5" a="1"/>
  <c r="C717" i="5" s="1"/>
  <c r="B717" i="5"/>
  <c r="B717" i="5" a="1"/>
  <c r="A717" i="5"/>
  <c r="N716" i="5" a="1"/>
  <c r="N716" i="5" s="1"/>
  <c r="M716" i="5" a="1"/>
  <c r="M716" i="5" s="1"/>
  <c r="L716" i="5" a="1"/>
  <c r="L716" i="5" s="1"/>
  <c r="K716" i="5" a="1"/>
  <c r="K716" i="5" s="1"/>
  <c r="J716" i="5" a="1"/>
  <c r="J716" i="5" s="1"/>
  <c r="I716" i="5" a="1"/>
  <c r="I716" i="5" s="1"/>
  <c r="H716" i="5" a="1"/>
  <c r="H716" i="5" s="1"/>
  <c r="G716" i="5" a="1"/>
  <c r="G716" i="5" s="1"/>
  <c r="F716" i="5"/>
  <c r="E716" i="5" a="1"/>
  <c r="E716" i="5" s="1"/>
  <c r="O716" i="5" s="1"/>
  <c r="D716" i="5" a="1"/>
  <c r="D716" i="5" s="1"/>
  <c r="C716" i="5" a="1"/>
  <c r="C716" i="5" s="1"/>
  <c r="B716" i="5" a="1"/>
  <c r="B716" i="5" s="1"/>
  <c r="A716" i="5"/>
  <c r="N715" i="5" a="1"/>
  <c r="N715" i="5" s="1"/>
  <c r="M715" i="5"/>
  <c r="M715" i="5" a="1"/>
  <c r="L715" i="5" a="1"/>
  <c r="L715" i="5" s="1"/>
  <c r="K715" i="5" a="1"/>
  <c r="K715" i="5" s="1"/>
  <c r="J715" i="5" a="1"/>
  <c r="J715" i="5" s="1"/>
  <c r="I715" i="5" a="1"/>
  <c r="I715" i="5" s="1"/>
  <c r="H715" i="5" a="1"/>
  <c r="H715" i="5" s="1"/>
  <c r="G715" i="5" a="1"/>
  <c r="G715" i="5" s="1"/>
  <c r="F715" i="5"/>
  <c r="E715" i="5" a="1"/>
  <c r="E715" i="5" s="1"/>
  <c r="D715" i="5" a="1"/>
  <c r="D715" i="5" s="1"/>
  <c r="C715" i="5" a="1"/>
  <c r="C715" i="5" s="1"/>
  <c r="B715" i="5" a="1"/>
  <c r="B715" i="5" s="1"/>
  <c r="A715" i="5"/>
  <c r="N714" i="5" a="1"/>
  <c r="N714" i="5" s="1"/>
  <c r="M714" i="5" a="1"/>
  <c r="M714" i="5" s="1"/>
  <c r="L714" i="5" a="1"/>
  <c r="L714" i="5" s="1"/>
  <c r="K714" i="5" a="1"/>
  <c r="K714" i="5" s="1"/>
  <c r="J714" i="5" a="1"/>
  <c r="J714" i="5" s="1"/>
  <c r="I714" i="5" a="1"/>
  <c r="I714" i="5" s="1"/>
  <c r="H714" i="5" a="1"/>
  <c r="H714" i="5" s="1"/>
  <c r="G714" i="5" a="1"/>
  <c r="G714" i="5" s="1"/>
  <c r="F714" i="5"/>
  <c r="E714" i="5" a="1"/>
  <c r="E714" i="5" s="1"/>
  <c r="O714" i="5" s="1"/>
  <c r="D714" i="5" a="1"/>
  <c r="D714" i="5" s="1"/>
  <c r="C714" i="5"/>
  <c r="C714" i="5" a="1"/>
  <c r="B714" i="5" a="1"/>
  <c r="B714" i="5" s="1"/>
  <c r="A714" i="5"/>
  <c r="N713" i="5" a="1"/>
  <c r="N713" i="5" s="1"/>
  <c r="M713" i="5" a="1"/>
  <c r="M713" i="5" s="1"/>
  <c r="L713" i="5" a="1"/>
  <c r="L713" i="5" s="1"/>
  <c r="K713" i="5" a="1"/>
  <c r="K713" i="5" s="1"/>
  <c r="J713" i="5" a="1"/>
  <c r="J713" i="5" s="1"/>
  <c r="I713" i="5" a="1"/>
  <c r="I713" i="5" s="1"/>
  <c r="H713" i="5" a="1"/>
  <c r="H713" i="5" s="1"/>
  <c r="G713" i="5" a="1"/>
  <c r="G713" i="5" s="1"/>
  <c r="F713" i="5"/>
  <c r="E713" i="5" a="1"/>
  <c r="E713" i="5" s="1"/>
  <c r="D713" i="5"/>
  <c r="D713" i="5" a="1"/>
  <c r="C713" i="5" a="1"/>
  <c r="C713" i="5" s="1"/>
  <c r="B713" i="5" a="1"/>
  <c r="B713" i="5" s="1"/>
  <c r="A713" i="5"/>
  <c r="N712" i="5" a="1"/>
  <c r="N712" i="5" s="1"/>
  <c r="M712" i="5" a="1"/>
  <c r="M712" i="5" s="1"/>
  <c r="L712" i="5" a="1"/>
  <c r="L712" i="5" s="1"/>
  <c r="K712" i="5" a="1"/>
  <c r="K712" i="5" s="1"/>
  <c r="J712" i="5" a="1"/>
  <c r="J712" i="5" s="1"/>
  <c r="I712" i="5" a="1"/>
  <c r="I712" i="5" s="1"/>
  <c r="H712" i="5" a="1"/>
  <c r="H712" i="5" s="1"/>
  <c r="G712" i="5" a="1"/>
  <c r="G712" i="5" s="1"/>
  <c r="F712" i="5"/>
  <c r="E712" i="5" a="1"/>
  <c r="E712" i="5" s="1"/>
  <c r="O712" i="5" s="1"/>
  <c r="D712" i="5" a="1"/>
  <c r="D712" i="5" s="1"/>
  <c r="C712" i="5" a="1"/>
  <c r="C712" i="5" s="1"/>
  <c r="B712" i="5" a="1"/>
  <c r="B712" i="5" s="1"/>
  <c r="A712" i="5"/>
  <c r="N711" i="5"/>
  <c r="N711" i="5" a="1"/>
  <c r="M711" i="5" a="1"/>
  <c r="M711" i="5" s="1"/>
  <c r="L711" i="5" a="1"/>
  <c r="L711" i="5" s="1"/>
  <c r="K711" i="5" a="1"/>
  <c r="K711" i="5" s="1"/>
  <c r="J711" i="5" a="1"/>
  <c r="J711" i="5" s="1"/>
  <c r="I711" i="5" a="1"/>
  <c r="I711" i="5" s="1"/>
  <c r="H711" i="5" a="1"/>
  <c r="H711" i="5" s="1"/>
  <c r="G711" i="5" a="1"/>
  <c r="G711" i="5" s="1"/>
  <c r="F711" i="5"/>
  <c r="E711" i="5" a="1"/>
  <c r="E711" i="5" s="1"/>
  <c r="O711" i="5" s="1"/>
  <c r="D711" i="5" a="1"/>
  <c r="D711" i="5" s="1"/>
  <c r="C711" i="5" a="1"/>
  <c r="C711" i="5" s="1"/>
  <c r="B711" i="5" a="1"/>
  <c r="B711" i="5" s="1"/>
  <c r="A711" i="5"/>
  <c r="N710" i="5"/>
  <c r="N710" i="5" a="1"/>
  <c r="M710" i="5" a="1"/>
  <c r="M710" i="5" s="1"/>
  <c r="L710" i="5" a="1"/>
  <c r="L710" i="5" s="1"/>
  <c r="K710" i="5" a="1"/>
  <c r="K710" i="5" s="1"/>
  <c r="J710" i="5" a="1"/>
  <c r="J710" i="5" s="1"/>
  <c r="I710" i="5" a="1"/>
  <c r="I710" i="5" s="1"/>
  <c r="H710" i="5" a="1"/>
  <c r="H710" i="5" s="1"/>
  <c r="G710" i="5" a="1"/>
  <c r="G710" i="5" s="1"/>
  <c r="F710" i="5"/>
  <c r="E710" i="5" a="1"/>
  <c r="E710" i="5" s="1"/>
  <c r="O710" i="5" s="1"/>
  <c r="D710" i="5"/>
  <c r="D710" i="5" a="1"/>
  <c r="C710" i="5" a="1"/>
  <c r="C710" i="5" s="1"/>
  <c r="B710" i="5"/>
  <c r="B710" i="5" a="1"/>
  <c r="A710" i="5"/>
  <c r="N709" i="5" a="1"/>
  <c r="N709" i="5" s="1"/>
  <c r="M709" i="5" a="1"/>
  <c r="M709" i="5" s="1"/>
  <c r="L709" i="5" a="1"/>
  <c r="L709" i="5" s="1"/>
  <c r="K709" i="5" a="1"/>
  <c r="K709" i="5" s="1"/>
  <c r="J709" i="5" a="1"/>
  <c r="J709" i="5" s="1"/>
  <c r="I709" i="5" a="1"/>
  <c r="I709" i="5" s="1"/>
  <c r="H709" i="5" a="1"/>
  <c r="H709" i="5" s="1"/>
  <c r="G709" i="5" a="1"/>
  <c r="G709" i="5" s="1"/>
  <c r="F709" i="5"/>
  <c r="E709" i="5"/>
  <c r="E709" i="5" a="1"/>
  <c r="D709" i="5" a="1"/>
  <c r="D709" i="5" s="1"/>
  <c r="C709" i="5"/>
  <c r="C709" i="5" a="1"/>
  <c r="B709" i="5" a="1"/>
  <c r="B709" i="5" s="1"/>
  <c r="A709" i="5"/>
  <c r="N708" i="5" a="1"/>
  <c r="N708" i="5" s="1"/>
  <c r="M708" i="5" a="1"/>
  <c r="M708" i="5" s="1"/>
  <c r="L708" i="5" a="1"/>
  <c r="L708" i="5" s="1"/>
  <c r="K708" i="5" a="1"/>
  <c r="K708" i="5" s="1"/>
  <c r="J708" i="5" a="1"/>
  <c r="J708" i="5" s="1"/>
  <c r="I708" i="5" a="1"/>
  <c r="I708" i="5" s="1"/>
  <c r="H708" i="5" a="1"/>
  <c r="H708" i="5" s="1"/>
  <c r="G708" i="5" a="1"/>
  <c r="G708" i="5" s="1"/>
  <c r="F708" i="5"/>
  <c r="E708" i="5" a="1"/>
  <c r="E708" i="5" s="1"/>
  <c r="O708" i="5" s="1"/>
  <c r="D708" i="5" a="1"/>
  <c r="D708" i="5" s="1"/>
  <c r="C708" i="5" a="1"/>
  <c r="C708" i="5" s="1"/>
  <c r="B708" i="5" a="1"/>
  <c r="B708" i="5" s="1"/>
  <c r="A708" i="5"/>
  <c r="N707" i="5"/>
  <c r="N707" i="5" a="1"/>
  <c r="M707" i="5" a="1"/>
  <c r="M707" i="5" s="1"/>
  <c r="L707" i="5" a="1"/>
  <c r="L707" i="5" s="1"/>
  <c r="K707" i="5" a="1"/>
  <c r="K707" i="5" s="1"/>
  <c r="J707" i="5" a="1"/>
  <c r="J707" i="5" s="1"/>
  <c r="I707" i="5" a="1"/>
  <c r="I707" i="5" s="1"/>
  <c r="H707" i="5" a="1"/>
  <c r="H707" i="5" s="1"/>
  <c r="G707" i="5" a="1"/>
  <c r="G707" i="5" s="1"/>
  <c r="F707" i="5"/>
  <c r="E707" i="5" a="1"/>
  <c r="E707" i="5" s="1"/>
  <c r="O707" i="5" s="1"/>
  <c r="D707" i="5" a="1"/>
  <c r="D707" i="5" s="1"/>
  <c r="C707" i="5" a="1"/>
  <c r="C707" i="5" s="1"/>
  <c r="B707" i="5" a="1"/>
  <c r="B707" i="5" s="1"/>
  <c r="A707" i="5"/>
  <c r="N706" i="5" a="1"/>
  <c r="N706" i="5" s="1"/>
  <c r="M706" i="5" a="1"/>
  <c r="M706" i="5" s="1"/>
  <c r="L706" i="5" a="1"/>
  <c r="L706" i="5" s="1"/>
  <c r="K706" i="5" a="1"/>
  <c r="K706" i="5" s="1"/>
  <c r="J706" i="5" a="1"/>
  <c r="J706" i="5" s="1"/>
  <c r="I706" i="5" a="1"/>
  <c r="I706" i="5" s="1"/>
  <c r="H706" i="5" a="1"/>
  <c r="H706" i="5" s="1"/>
  <c r="G706" i="5" a="1"/>
  <c r="G706" i="5" s="1"/>
  <c r="F706" i="5"/>
  <c r="E706" i="5" a="1"/>
  <c r="E706" i="5" s="1"/>
  <c r="D706" i="5"/>
  <c r="D706" i="5" a="1"/>
  <c r="C706" i="5" a="1"/>
  <c r="C706" i="5" s="1"/>
  <c r="B706" i="5" a="1"/>
  <c r="B706" i="5" s="1"/>
  <c r="A706" i="5"/>
  <c r="N705" i="5" a="1"/>
  <c r="N705" i="5" s="1"/>
  <c r="M705" i="5" a="1"/>
  <c r="M705" i="5" s="1"/>
  <c r="L705" i="5" a="1"/>
  <c r="L705" i="5" s="1"/>
  <c r="K705" i="5" a="1"/>
  <c r="K705" i="5" s="1"/>
  <c r="J705" i="5" a="1"/>
  <c r="J705" i="5" s="1"/>
  <c r="I705" i="5" a="1"/>
  <c r="I705" i="5" s="1"/>
  <c r="H705" i="5" a="1"/>
  <c r="H705" i="5" s="1"/>
  <c r="G705" i="5" a="1"/>
  <c r="G705" i="5" s="1"/>
  <c r="F705" i="5"/>
  <c r="E705" i="5" a="1"/>
  <c r="E705" i="5" s="1"/>
  <c r="O705" i="5" s="1"/>
  <c r="D705" i="5" a="1"/>
  <c r="D705" i="5" s="1"/>
  <c r="C705" i="5"/>
  <c r="C705" i="5" a="1"/>
  <c r="B705" i="5" a="1"/>
  <c r="B705" i="5" s="1"/>
  <c r="A705" i="5"/>
  <c r="N704" i="5" a="1"/>
  <c r="N704" i="5" s="1"/>
  <c r="M704" i="5" a="1"/>
  <c r="M704" i="5" s="1"/>
  <c r="L704" i="5" a="1"/>
  <c r="L704" i="5" s="1"/>
  <c r="K704" i="5" a="1"/>
  <c r="K704" i="5" s="1"/>
  <c r="J704" i="5" a="1"/>
  <c r="J704" i="5" s="1"/>
  <c r="I704" i="5" a="1"/>
  <c r="I704" i="5" s="1"/>
  <c r="H704" i="5" a="1"/>
  <c r="H704" i="5" s="1"/>
  <c r="G704" i="5" a="1"/>
  <c r="G704" i="5" s="1"/>
  <c r="F704" i="5"/>
  <c r="E704" i="5" a="1"/>
  <c r="E704" i="5" s="1"/>
  <c r="D704" i="5" a="1"/>
  <c r="D704" i="5" s="1"/>
  <c r="C704" i="5" a="1"/>
  <c r="C704" i="5" s="1"/>
  <c r="B704" i="5" a="1"/>
  <c r="B704" i="5" s="1"/>
  <c r="A704" i="5"/>
  <c r="N703" i="5" a="1"/>
  <c r="N703" i="5" s="1"/>
  <c r="M703" i="5"/>
  <c r="M703" i="5" a="1"/>
  <c r="L703" i="5" a="1"/>
  <c r="L703" i="5" s="1"/>
  <c r="K703" i="5" a="1"/>
  <c r="K703" i="5" s="1"/>
  <c r="J703" i="5" a="1"/>
  <c r="J703" i="5" s="1"/>
  <c r="I703" i="5" a="1"/>
  <c r="I703" i="5" s="1"/>
  <c r="H703" i="5" a="1"/>
  <c r="H703" i="5" s="1"/>
  <c r="G703" i="5" a="1"/>
  <c r="G703" i="5" s="1"/>
  <c r="F703" i="5"/>
  <c r="E703" i="5" a="1"/>
  <c r="E703" i="5" s="1"/>
  <c r="D703" i="5" a="1"/>
  <c r="D703" i="5" s="1"/>
  <c r="C703" i="5" a="1"/>
  <c r="C703" i="5" s="1"/>
  <c r="B703" i="5" a="1"/>
  <c r="B703" i="5" s="1"/>
  <c r="A703" i="5"/>
  <c r="N702" i="5" a="1"/>
  <c r="N702" i="5" s="1"/>
  <c r="M702" i="5" a="1"/>
  <c r="M702" i="5" s="1"/>
  <c r="L702" i="5" a="1"/>
  <c r="L702" i="5" s="1"/>
  <c r="K702" i="5" a="1"/>
  <c r="K702" i="5" s="1"/>
  <c r="J702" i="5" a="1"/>
  <c r="J702" i="5" s="1"/>
  <c r="I702" i="5" a="1"/>
  <c r="I702" i="5" s="1"/>
  <c r="H702" i="5" a="1"/>
  <c r="H702" i="5" s="1"/>
  <c r="G702" i="5" a="1"/>
  <c r="G702" i="5" s="1"/>
  <c r="F702" i="5"/>
  <c r="E702" i="5"/>
  <c r="O702" i="5" s="1"/>
  <c r="E702" i="5" a="1"/>
  <c r="D702" i="5" a="1"/>
  <c r="D702" i="5" s="1"/>
  <c r="C702" i="5"/>
  <c r="C702" i="5" a="1"/>
  <c r="B702" i="5" a="1"/>
  <c r="B702" i="5" s="1"/>
  <c r="A702" i="5"/>
  <c r="N701" i="5" a="1"/>
  <c r="N701" i="5" s="1"/>
  <c r="M701" i="5" a="1"/>
  <c r="M701" i="5" s="1"/>
  <c r="L701" i="5" a="1"/>
  <c r="L701" i="5" s="1"/>
  <c r="K701" i="5" a="1"/>
  <c r="K701" i="5" s="1"/>
  <c r="J701" i="5" a="1"/>
  <c r="J701" i="5" s="1"/>
  <c r="I701" i="5" a="1"/>
  <c r="I701" i="5" s="1"/>
  <c r="H701" i="5" a="1"/>
  <c r="H701" i="5" s="1"/>
  <c r="G701" i="5" a="1"/>
  <c r="G701" i="5" s="1"/>
  <c r="F701" i="5"/>
  <c r="E701" i="5" a="1"/>
  <c r="E701" i="5" s="1"/>
  <c r="O701" i="5" s="1"/>
  <c r="D701" i="5"/>
  <c r="D701" i="5" a="1"/>
  <c r="C701" i="5" a="1"/>
  <c r="C701" i="5" s="1"/>
  <c r="B701" i="5"/>
  <c r="B701" i="5" a="1"/>
  <c r="A701" i="5"/>
  <c r="N700" i="5" a="1"/>
  <c r="N700" i="5" s="1"/>
  <c r="M700" i="5" a="1"/>
  <c r="M700" i="5" s="1"/>
  <c r="L700" i="5" a="1"/>
  <c r="L700" i="5" s="1"/>
  <c r="K700" i="5" a="1"/>
  <c r="K700" i="5" s="1"/>
  <c r="J700" i="5" a="1"/>
  <c r="J700" i="5" s="1"/>
  <c r="I700" i="5" a="1"/>
  <c r="I700" i="5" s="1"/>
  <c r="H700" i="5" a="1"/>
  <c r="H700" i="5" s="1"/>
  <c r="G700" i="5" a="1"/>
  <c r="G700" i="5" s="1"/>
  <c r="F700" i="5"/>
  <c r="E700" i="5" a="1"/>
  <c r="E700" i="5" s="1"/>
  <c r="O700" i="5" s="1"/>
  <c r="D700" i="5" a="1"/>
  <c r="D700" i="5" s="1"/>
  <c r="C700" i="5" a="1"/>
  <c r="C700" i="5" s="1"/>
  <c r="B700" i="5" a="1"/>
  <c r="B700" i="5" s="1"/>
  <c r="A700" i="5"/>
  <c r="N699" i="5" a="1"/>
  <c r="N699" i="5" s="1"/>
  <c r="M699" i="5"/>
  <c r="M699" i="5" a="1"/>
  <c r="L699" i="5" a="1"/>
  <c r="L699" i="5" s="1"/>
  <c r="K699" i="5" a="1"/>
  <c r="K699" i="5" s="1"/>
  <c r="J699" i="5" a="1"/>
  <c r="J699" i="5" s="1"/>
  <c r="I699" i="5" a="1"/>
  <c r="I699" i="5" s="1"/>
  <c r="H699" i="5" a="1"/>
  <c r="H699" i="5" s="1"/>
  <c r="G699" i="5" a="1"/>
  <c r="G699" i="5" s="1"/>
  <c r="F699" i="5"/>
  <c r="E699" i="5" a="1"/>
  <c r="E699" i="5" s="1"/>
  <c r="D699" i="5" a="1"/>
  <c r="D699" i="5" s="1"/>
  <c r="C699" i="5" a="1"/>
  <c r="C699" i="5" s="1"/>
  <c r="B699" i="5" a="1"/>
  <c r="B699" i="5" s="1"/>
  <c r="A699" i="5"/>
  <c r="N698" i="5" a="1"/>
  <c r="N698" i="5" s="1"/>
  <c r="M698" i="5" a="1"/>
  <c r="M698" i="5" s="1"/>
  <c r="L698" i="5" a="1"/>
  <c r="L698" i="5" s="1"/>
  <c r="K698" i="5" a="1"/>
  <c r="K698" i="5" s="1"/>
  <c r="J698" i="5" a="1"/>
  <c r="J698" i="5" s="1"/>
  <c r="I698" i="5" a="1"/>
  <c r="I698" i="5" s="1"/>
  <c r="H698" i="5" a="1"/>
  <c r="H698" i="5" s="1"/>
  <c r="G698" i="5" a="1"/>
  <c r="G698" i="5" s="1"/>
  <c r="F698" i="5"/>
  <c r="E698" i="5" a="1"/>
  <c r="E698" i="5" s="1"/>
  <c r="O698" i="5" s="1"/>
  <c r="D698" i="5" a="1"/>
  <c r="D698" i="5" s="1"/>
  <c r="C698" i="5"/>
  <c r="C698" i="5" a="1"/>
  <c r="B698" i="5" a="1"/>
  <c r="B698" i="5" s="1"/>
  <c r="A698" i="5"/>
  <c r="N697" i="5" a="1"/>
  <c r="N697" i="5" s="1"/>
  <c r="M697" i="5" a="1"/>
  <c r="M697" i="5" s="1"/>
  <c r="L697" i="5" a="1"/>
  <c r="L697" i="5" s="1"/>
  <c r="K697" i="5" a="1"/>
  <c r="K697" i="5" s="1"/>
  <c r="J697" i="5" a="1"/>
  <c r="J697" i="5" s="1"/>
  <c r="I697" i="5" a="1"/>
  <c r="I697" i="5" s="1"/>
  <c r="H697" i="5" a="1"/>
  <c r="H697" i="5" s="1"/>
  <c r="G697" i="5" a="1"/>
  <c r="G697" i="5" s="1"/>
  <c r="F697" i="5"/>
  <c r="E697" i="5" a="1"/>
  <c r="E697" i="5" s="1"/>
  <c r="D697" i="5"/>
  <c r="D697" i="5" a="1"/>
  <c r="C697" i="5" a="1"/>
  <c r="C697" i="5" s="1"/>
  <c r="B697" i="5" a="1"/>
  <c r="B697" i="5" s="1"/>
  <c r="A697" i="5"/>
  <c r="N696" i="5" a="1"/>
  <c r="N696" i="5" s="1"/>
  <c r="M696" i="5" a="1"/>
  <c r="M696" i="5" s="1"/>
  <c r="L696" i="5" a="1"/>
  <c r="L696" i="5" s="1"/>
  <c r="K696" i="5" a="1"/>
  <c r="K696" i="5" s="1"/>
  <c r="J696" i="5" a="1"/>
  <c r="J696" i="5" s="1"/>
  <c r="I696" i="5" a="1"/>
  <c r="I696" i="5" s="1"/>
  <c r="H696" i="5" a="1"/>
  <c r="H696" i="5" s="1"/>
  <c r="G696" i="5" a="1"/>
  <c r="G696" i="5" s="1"/>
  <c r="F696" i="5"/>
  <c r="E696" i="5" a="1"/>
  <c r="E696" i="5" s="1"/>
  <c r="O696" i="5" s="1"/>
  <c r="D696" i="5" a="1"/>
  <c r="D696" i="5" s="1"/>
  <c r="C696" i="5" a="1"/>
  <c r="C696" i="5" s="1"/>
  <c r="B696" i="5" a="1"/>
  <c r="B696" i="5" s="1"/>
  <c r="A696" i="5"/>
  <c r="N695" i="5"/>
  <c r="N695" i="5" a="1"/>
  <c r="M695" i="5" a="1"/>
  <c r="M695" i="5" s="1"/>
  <c r="L695" i="5" a="1"/>
  <c r="L695" i="5" s="1"/>
  <c r="K695" i="5" a="1"/>
  <c r="K695" i="5" s="1"/>
  <c r="J695" i="5" a="1"/>
  <c r="J695" i="5" s="1"/>
  <c r="I695" i="5" a="1"/>
  <c r="I695" i="5" s="1"/>
  <c r="H695" i="5" a="1"/>
  <c r="H695" i="5" s="1"/>
  <c r="G695" i="5" a="1"/>
  <c r="G695" i="5" s="1"/>
  <c r="F695" i="5"/>
  <c r="E695" i="5" a="1"/>
  <c r="E695" i="5" s="1"/>
  <c r="O695" i="5" s="1"/>
  <c r="D695" i="5" a="1"/>
  <c r="D695" i="5" s="1"/>
  <c r="C695" i="5" a="1"/>
  <c r="C695" i="5" s="1"/>
  <c r="B695" i="5" a="1"/>
  <c r="B695" i="5" s="1"/>
  <c r="A695" i="5"/>
  <c r="N694" i="5"/>
  <c r="N694" i="5" a="1"/>
  <c r="M694" i="5" a="1"/>
  <c r="M694" i="5" s="1"/>
  <c r="L694" i="5" a="1"/>
  <c r="L694" i="5" s="1"/>
  <c r="K694" i="5" a="1"/>
  <c r="K694" i="5" s="1"/>
  <c r="J694" i="5" a="1"/>
  <c r="J694" i="5" s="1"/>
  <c r="I694" i="5" a="1"/>
  <c r="I694" i="5" s="1"/>
  <c r="H694" i="5" a="1"/>
  <c r="H694" i="5" s="1"/>
  <c r="G694" i="5" a="1"/>
  <c r="G694" i="5" s="1"/>
  <c r="F694" i="5"/>
  <c r="E694" i="5" a="1"/>
  <c r="E694" i="5" s="1"/>
  <c r="O694" i="5" s="1"/>
  <c r="D694" i="5"/>
  <c r="D694" i="5" a="1"/>
  <c r="C694" i="5" a="1"/>
  <c r="C694" i="5" s="1"/>
  <c r="B694" i="5"/>
  <c r="B694" i="5" a="1"/>
  <c r="A694" i="5"/>
  <c r="N693" i="5" a="1"/>
  <c r="N693" i="5" s="1"/>
  <c r="M693" i="5" a="1"/>
  <c r="M693" i="5" s="1"/>
  <c r="L693" i="5" a="1"/>
  <c r="L693" i="5" s="1"/>
  <c r="K693" i="5" a="1"/>
  <c r="K693" i="5" s="1"/>
  <c r="J693" i="5" a="1"/>
  <c r="J693" i="5" s="1"/>
  <c r="I693" i="5" a="1"/>
  <c r="I693" i="5" s="1"/>
  <c r="H693" i="5" a="1"/>
  <c r="H693" i="5" s="1"/>
  <c r="G693" i="5" a="1"/>
  <c r="G693" i="5" s="1"/>
  <c r="F693" i="5"/>
  <c r="E693" i="5"/>
  <c r="E693" i="5" a="1"/>
  <c r="D693" i="5" a="1"/>
  <c r="D693" i="5" s="1"/>
  <c r="C693" i="5"/>
  <c r="C693" i="5" a="1"/>
  <c r="B693" i="5" a="1"/>
  <c r="B693" i="5" s="1"/>
  <c r="A693" i="5"/>
  <c r="N692" i="5" a="1"/>
  <c r="N692" i="5" s="1"/>
  <c r="M692" i="5" a="1"/>
  <c r="M692" i="5" s="1"/>
  <c r="L692" i="5" a="1"/>
  <c r="L692" i="5" s="1"/>
  <c r="K692" i="5" a="1"/>
  <c r="K692" i="5" s="1"/>
  <c r="J692" i="5" a="1"/>
  <c r="J692" i="5" s="1"/>
  <c r="I692" i="5" a="1"/>
  <c r="I692" i="5" s="1"/>
  <c r="H692" i="5" a="1"/>
  <c r="H692" i="5" s="1"/>
  <c r="G692" i="5" a="1"/>
  <c r="G692" i="5" s="1"/>
  <c r="F692" i="5"/>
  <c r="E692" i="5" a="1"/>
  <c r="E692" i="5" s="1"/>
  <c r="O692" i="5" s="1"/>
  <c r="D692" i="5"/>
  <c r="D692" i="5" a="1"/>
  <c r="C692" i="5" a="1"/>
  <c r="C692" i="5" s="1"/>
  <c r="B692" i="5" a="1"/>
  <c r="B692" i="5" s="1"/>
  <c r="A692" i="5"/>
  <c r="N691" i="5" a="1"/>
  <c r="N691" i="5" s="1"/>
  <c r="M691" i="5" a="1"/>
  <c r="M691" i="5" s="1"/>
  <c r="L691" i="5" a="1"/>
  <c r="L691" i="5" s="1"/>
  <c r="K691" i="5" a="1"/>
  <c r="K691" i="5" s="1"/>
  <c r="J691" i="5" a="1"/>
  <c r="J691" i="5" s="1"/>
  <c r="I691" i="5" a="1"/>
  <c r="I691" i="5" s="1"/>
  <c r="H691" i="5" a="1"/>
  <c r="H691" i="5" s="1"/>
  <c r="G691" i="5" a="1"/>
  <c r="G691" i="5" s="1"/>
  <c r="F691" i="5"/>
  <c r="E691" i="5" a="1"/>
  <c r="E691" i="5" s="1"/>
  <c r="O691" i="5" s="1"/>
  <c r="D691" i="5" a="1"/>
  <c r="D691" i="5" s="1"/>
  <c r="C691" i="5" a="1"/>
  <c r="C691" i="5" s="1"/>
  <c r="B691" i="5" a="1"/>
  <c r="B691" i="5" s="1"/>
  <c r="A691" i="5"/>
  <c r="N690" i="5" a="1"/>
  <c r="N690" i="5" s="1"/>
  <c r="M690" i="5" a="1"/>
  <c r="M690" i="5" s="1"/>
  <c r="L690" i="5" a="1"/>
  <c r="L690" i="5" s="1"/>
  <c r="K690" i="5" a="1"/>
  <c r="K690" i="5" s="1"/>
  <c r="J690" i="5" a="1"/>
  <c r="J690" i="5" s="1"/>
  <c r="I690" i="5" a="1"/>
  <c r="I690" i="5" s="1"/>
  <c r="H690" i="5" a="1"/>
  <c r="H690" i="5" s="1"/>
  <c r="G690" i="5" a="1"/>
  <c r="G690" i="5" s="1"/>
  <c r="F690" i="5"/>
  <c r="E690" i="5" a="1"/>
  <c r="E690" i="5" s="1"/>
  <c r="D690" i="5" a="1"/>
  <c r="D690" i="5" s="1"/>
  <c r="C690" i="5" a="1"/>
  <c r="C690" i="5" s="1"/>
  <c r="B690" i="5" a="1"/>
  <c r="B690" i="5" s="1"/>
  <c r="A690" i="5"/>
  <c r="N689" i="5" a="1"/>
  <c r="N689" i="5" s="1"/>
  <c r="M689" i="5"/>
  <c r="M689" i="5" a="1"/>
  <c r="L689" i="5" a="1"/>
  <c r="L689" i="5" s="1"/>
  <c r="K689" i="5" a="1"/>
  <c r="K689" i="5" s="1"/>
  <c r="J689" i="5" a="1"/>
  <c r="J689" i="5" s="1"/>
  <c r="I689" i="5" a="1"/>
  <c r="I689" i="5" s="1"/>
  <c r="H689" i="5" a="1"/>
  <c r="H689" i="5" s="1"/>
  <c r="G689" i="5" a="1"/>
  <c r="G689" i="5" s="1"/>
  <c r="F689" i="5"/>
  <c r="E689" i="5" a="1"/>
  <c r="E689" i="5" s="1"/>
  <c r="O689" i="5" s="1"/>
  <c r="D689" i="5"/>
  <c r="D689" i="5" a="1"/>
  <c r="C689" i="5" a="1"/>
  <c r="C689" i="5" s="1"/>
  <c r="B689" i="5"/>
  <c r="B689" i="5" a="1"/>
  <c r="A689" i="5"/>
  <c r="N688" i="5" a="1"/>
  <c r="N688" i="5" s="1"/>
  <c r="M688" i="5" a="1"/>
  <c r="M688" i="5" s="1"/>
  <c r="L688" i="5" a="1"/>
  <c r="L688" i="5" s="1"/>
  <c r="K688" i="5" a="1"/>
  <c r="K688" i="5" s="1"/>
  <c r="J688" i="5" a="1"/>
  <c r="J688" i="5" s="1"/>
  <c r="I688" i="5" a="1"/>
  <c r="I688" i="5" s="1"/>
  <c r="H688" i="5" a="1"/>
  <c r="H688" i="5" s="1"/>
  <c r="G688" i="5" a="1"/>
  <c r="G688" i="5" s="1"/>
  <c r="F688" i="5"/>
  <c r="E688" i="5"/>
  <c r="E688" i="5" a="1"/>
  <c r="D688" i="5" a="1"/>
  <c r="D688" i="5" s="1"/>
  <c r="C688" i="5" a="1"/>
  <c r="C688" i="5" s="1"/>
  <c r="B688" i="5" a="1"/>
  <c r="B688" i="5" s="1"/>
  <c r="A688" i="5"/>
  <c r="N687" i="5" a="1"/>
  <c r="N687" i="5" s="1"/>
  <c r="M687" i="5" a="1"/>
  <c r="M687" i="5" s="1"/>
  <c r="L687" i="5" a="1"/>
  <c r="L687" i="5" s="1"/>
  <c r="K687" i="5" a="1"/>
  <c r="K687" i="5" s="1"/>
  <c r="J687" i="5" a="1"/>
  <c r="J687" i="5" s="1"/>
  <c r="I687" i="5" a="1"/>
  <c r="I687" i="5" s="1"/>
  <c r="H687" i="5" a="1"/>
  <c r="H687" i="5" s="1"/>
  <c r="G687" i="5" a="1"/>
  <c r="G687" i="5" s="1"/>
  <c r="F687" i="5"/>
  <c r="E687" i="5" a="1"/>
  <c r="E687" i="5" s="1"/>
  <c r="D687" i="5" a="1"/>
  <c r="D687" i="5" s="1"/>
  <c r="C687" i="5" a="1"/>
  <c r="C687" i="5" s="1"/>
  <c r="B687" i="5" a="1"/>
  <c r="B687" i="5" s="1"/>
  <c r="A687" i="5"/>
  <c r="N686" i="5" a="1"/>
  <c r="N686" i="5" s="1"/>
  <c r="M686" i="5" a="1"/>
  <c r="M686" i="5" s="1"/>
  <c r="L686" i="5" a="1"/>
  <c r="L686" i="5" s="1"/>
  <c r="K686" i="5" a="1"/>
  <c r="K686" i="5" s="1"/>
  <c r="J686" i="5" a="1"/>
  <c r="J686" i="5" s="1"/>
  <c r="I686" i="5" a="1"/>
  <c r="I686" i="5" s="1"/>
  <c r="H686" i="5" a="1"/>
  <c r="H686" i="5" s="1"/>
  <c r="G686" i="5" a="1"/>
  <c r="G686" i="5" s="1"/>
  <c r="F686" i="5"/>
  <c r="E686" i="5" a="1"/>
  <c r="E686" i="5" s="1"/>
  <c r="O686" i="5" s="1"/>
  <c r="D686" i="5" a="1"/>
  <c r="D686" i="5" s="1"/>
  <c r="C686" i="5" a="1"/>
  <c r="C686" i="5" s="1"/>
  <c r="B686" i="5" a="1"/>
  <c r="B686" i="5" s="1"/>
  <c r="A686" i="5"/>
  <c r="N685" i="5"/>
  <c r="N685" i="5" a="1"/>
  <c r="M685" i="5" a="1"/>
  <c r="M685" i="5" s="1"/>
  <c r="L685" i="5"/>
  <c r="L685" i="5" a="1"/>
  <c r="K685" i="5" a="1"/>
  <c r="K685" i="5" s="1"/>
  <c r="J685" i="5" a="1"/>
  <c r="J685" i="5" s="1"/>
  <c r="I685" i="5" a="1"/>
  <c r="I685" i="5" s="1"/>
  <c r="H685" i="5" a="1"/>
  <c r="H685" i="5" s="1"/>
  <c r="G685" i="5" a="1"/>
  <c r="G685" i="5" s="1"/>
  <c r="F685" i="5"/>
  <c r="E685" i="5"/>
  <c r="E685" i="5" a="1"/>
  <c r="D685" i="5" a="1"/>
  <c r="D685" i="5" s="1"/>
  <c r="C685" i="5"/>
  <c r="C685" i="5" a="1"/>
  <c r="B685" i="5" a="1"/>
  <c r="B685" i="5" s="1"/>
  <c r="A685" i="5"/>
  <c r="N684" i="5" a="1"/>
  <c r="N684" i="5" s="1"/>
  <c r="M684" i="5" a="1"/>
  <c r="M684" i="5" s="1"/>
  <c r="L684" i="5" a="1"/>
  <c r="L684" i="5" s="1"/>
  <c r="K684" i="5" a="1"/>
  <c r="K684" i="5" s="1"/>
  <c r="J684" i="5" a="1"/>
  <c r="J684" i="5" s="1"/>
  <c r="I684" i="5" a="1"/>
  <c r="I684" i="5" s="1"/>
  <c r="H684" i="5" a="1"/>
  <c r="H684" i="5" s="1"/>
  <c r="G684" i="5" a="1"/>
  <c r="G684" i="5" s="1"/>
  <c r="F684" i="5"/>
  <c r="E684" i="5" a="1"/>
  <c r="E684" i="5" s="1"/>
  <c r="O684" i="5" s="1"/>
  <c r="D684" i="5"/>
  <c r="D684" i="5" a="1"/>
  <c r="C684" i="5" a="1"/>
  <c r="C684" i="5" s="1"/>
  <c r="B684" i="5" a="1"/>
  <c r="B684" i="5" s="1"/>
  <c r="A684" i="5"/>
  <c r="N683" i="5" a="1"/>
  <c r="N683" i="5" s="1"/>
  <c r="M683" i="5" a="1"/>
  <c r="M683" i="5" s="1"/>
  <c r="L683" i="5" a="1"/>
  <c r="L683" i="5" s="1"/>
  <c r="K683" i="5" a="1"/>
  <c r="K683" i="5" s="1"/>
  <c r="J683" i="5" a="1"/>
  <c r="J683" i="5" s="1"/>
  <c r="I683" i="5" a="1"/>
  <c r="I683" i="5" s="1"/>
  <c r="H683" i="5" a="1"/>
  <c r="H683" i="5" s="1"/>
  <c r="G683" i="5" a="1"/>
  <c r="G683" i="5" s="1"/>
  <c r="F683" i="5"/>
  <c r="E683" i="5" a="1"/>
  <c r="E683" i="5" s="1"/>
  <c r="O683" i="5" s="1"/>
  <c r="D683" i="5" a="1"/>
  <c r="D683" i="5" s="1"/>
  <c r="C683" i="5" a="1"/>
  <c r="C683" i="5" s="1"/>
  <c r="B683" i="5" a="1"/>
  <c r="B683" i="5" s="1"/>
  <c r="A683" i="5"/>
  <c r="N682" i="5" a="1"/>
  <c r="N682" i="5" s="1"/>
  <c r="M682" i="5" a="1"/>
  <c r="M682" i="5" s="1"/>
  <c r="L682" i="5"/>
  <c r="L682" i="5" a="1"/>
  <c r="K682" i="5" a="1"/>
  <c r="K682" i="5" s="1"/>
  <c r="J682" i="5" a="1"/>
  <c r="J682" i="5" s="1"/>
  <c r="I682" i="5" a="1"/>
  <c r="I682" i="5" s="1"/>
  <c r="H682" i="5" a="1"/>
  <c r="H682" i="5" s="1"/>
  <c r="G682" i="5" a="1"/>
  <c r="G682" i="5" s="1"/>
  <c r="F682" i="5"/>
  <c r="E682" i="5" a="1"/>
  <c r="E682" i="5" s="1"/>
  <c r="O682" i="5" s="1"/>
  <c r="D682" i="5" a="1"/>
  <c r="D682" i="5" s="1"/>
  <c r="C682" i="5" a="1"/>
  <c r="C682" i="5" s="1"/>
  <c r="B682" i="5" a="1"/>
  <c r="B682" i="5" s="1"/>
  <c r="A682" i="5"/>
  <c r="N681" i="5" a="1"/>
  <c r="N681" i="5" s="1"/>
  <c r="M681" i="5" a="1"/>
  <c r="M681" i="5" s="1"/>
  <c r="L681" i="5" a="1"/>
  <c r="L681" i="5" s="1"/>
  <c r="K681" i="5" a="1"/>
  <c r="K681" i="5" s="1"/>
  <c r="J681" i="5" a="1"/>
  <c r="J681" i="5" s="1"/>
  <c r="I681" i="5" a="1"/>
  <c r="I681" i="5" s="1"/>
  <c r="H681" i="5" a="1"/>
  <c r="H681" i="5" s="1"/>
  <c r="G681" i="5" a="1"/>
  <c r="G681" i="5" s="1"/>
  <c r="F681" i="5"/>
  <c r="E681" i="5" a="1"/>
  <c r="E681" i="5" s="1"/>
  <c r="O681" i="5" s="1"/>
  <c r="D681" i="5"/>
  <c r="D681" i="5" a="1"/>
  <c r="C681" i="5" a="1"/>
  <c r="C681" i="5" s="1"/>
  <c r="B681" i="5" a="1"/>
  <c r="B681" i="5" s="1"/>
  <c r="A681" i="5"/>
  <c r="N680" i="5" a="1"/>
  <c r="N680" i="5" s="1"/>
  <c r="M680" i="5" a="1"/>
  <c r="M680" i="5" s="1"/>
  <c r="L680" i="5" a="1"/>
  <c r="L680" i="5" s="1"/>
  <c r="K680" i="5" a="1"/>
  <c r="K680" i="5" s="1"/>
  <c r="J680" i="5" a="1"/>
  <c r="J680" i="5" s="1"/>
  <c r="I680" i="5" a="1"/>
  <c r="I680" i="5" s="1"/>
  <c r="H680" i="5" a="1"/>
  <c r="H680" i="5" s="1"/>
  <c r="G680" i="5" a="1"/>
  <c r="G680" i="5" s="1"/>
  <c r="F680" i="5"/>
  <c r="E680" i="5" a="1"/>
  <c r="E680" i="5" s="1"/>
  <c r="O680" i="5" s="1"/>
  <c r="D680" i="5" a="1"/>
  <c r="D680" i="5" s="1"/>
  <c r="C680" i="5" a="1"/>
  <c r="C680" i="5" s="1"/>
  <c r="B680" i="5" a="1"/>
  <c r="B680" i="5" s="1"/>
  <c r="A680" i="5"/>
  <c r="N679" i="5" a="1"/>
  <c r="N679" i="5" s="1"/>
  <c r="M679" i="5" a="1"/>
  <c r="M679" i="5" s="1"/>
  <c r="L679" i="5" a="1"/>
  <c r="L679" i="5" s="1"/>
  <c r="K679" i="5" a="1"/>
  <c r="K679" i="5" s="1"/>
  <c r="J679" i="5" a="1"/>
  <c r="J679" i="5" s="1"/>
  <c r="I679" i="5" a="1"/>
  <c r="I679" i="5" s="1"/>
  <c r="H679" i="5" a="1"/>
  <c r="H679" i="5" s="1"/>
  <c r="G679" i="5" a="1"/>
  <c r="G679" i="5" s="1"/>
  <c r="F679" i="5"/>
  <c r="E679" i="5" a="1"/>
  <c r="E679" i="5" s="1"/>
  <c r="O679" i="5" s="1"/>
  <c r="D679" i="5" a="1"/>
  <c r="D679" i="5" s="1"/>
  <c r="C679" i="5" a="1"/>
  <c r="C679" i="5" s="1"/>
  <c r="B679" i="5" a="1"/>
  <c r="B679" i="5" s="1"/>
  <c r="A679" i="5"/>
  <c r="N678" i="5"/>
  <c r="N678" i="5" a="1"/>
  <c r="M678" i="5" a="1"/>
  <c r="M678" i="5" s="1"/>
  <c r="L678" i="5"/>
  <c r="L678" i="5" a="1"/>
  <c r="K678" i="5" a="1"/>
  <c r="K678" i="5" s="1"/>
  <c r="J678" i="5" a="1"/>
  <c r="J678" i="5" s="1"/>
  <c r="I678" i="5" a="1"/>
  <c r="I678" i="5" s="1"/>
  <c r="H678" i="5" a="1"/>
  <c r="H678" i="5" s="1"/>
  <c r="G678" i="5" a="1"/>
  <c r="G678" i="5" s="1"/>
  <c r="F678" i="5"/>
  <c r="E678" i="5" a="1"/>
  <c r="E678" i="5" s="1"/>
  <c r="D678" i="5" a="1"/>
  <c r="D678" i="5" s="1"/>
  <c r="C678" i="5" a="1"/>
  <c r="C678" i="5" s="1"/>
  <c r="B678" i="5" a="1"/>
  <c r="B678" i="5" s="1"/>
  <c r="A678" i="5"/>
  <c r="N677" i="5" a="1"/>
  <c r="N677" i="5" s="1"/>
  <c r="M677" i="5" a="1"/>
  <c r="M677" i="5" s="1"/>
  <c r="L677" i="5" a="1"/>
  <c r="L677" i="5" s="1"/>
  <c r="K677" i="5" a="1"/>
  <c r="K677" i="5" s="1"/>
  <c r="J677" i="5" a="1"/>
  <c r="J677" i="5" s="1"/>
  <c r="I677" i="5" a="1"/>
  <c r="I677" i="5" s="1"/>
  <c r="H677" i="5" a="1"/>
  <c r="H677" i="5" s="1"/>
  <c r="G677" i="5" a="1"/>
  <c r="G677" i="5" s="1"/>
  <c r="F677" i="5"/>
  <c r="E677" i="5"/>
  <c r="O677" i="5" s="1"/>
  <c r="E677" i="5" a="1"/>
  <c r="D677" i="5" a="1"/>
  <c r="D677" i="5" s="1"/>
  <c r="C677" i="5" a="1"/>
  <c r="C677" i="5" s="1"/>
  <c r="B677" i="5" a="1"/>
  <c r="B677" i="5" s="1"/>
  <c r="A677" i="5"/>
  <c r="N676" i="5" a="1"/>
  <c r="N676" i="5" s="1"/>
  <c r="M676" i="5" a="1"/>
  <c r="M676" i="5" s="1"/>
  <c r="L676" i="5" a="1"/>
  <c r="L676" i="5" s="1"/>
  <c r="K676" i="5" a="1"/>
  <c r="K676" i="5" s="1"/>
  <c r="J676" i="5" a="1"/>
  <c r="J676" i="5" s="1"/>
  <c r="I676" i="5" a="1"/>
  <c r="I676" i="5" s="1"/>
  <c r="H676" i="5" a="1"/>
  <c r="H676" i="5" s="1"/>
  <c r="G676" i="5" a="1"/>
  <c r="G676" i="5" s="1"/>
  <c r="F676" i="5"/>
  <c r="E676" i="5" a="1"/>
  <c r="E676" i="5" s="1"/>
  <c r="O676" i="5" s="1"/>
  <c r="D676" i="5" a="1"/>
  <c r="D676" i="5" s="1"/>
  <c r="C676" i="5" a="1"/>
  <c r="C676" i="5" s="1"/>
  <c r="B676" i="5" a="1"/>
  <c r="B676" i="5" s="1"/>
  <c r="A676" i="5"/>
  <c r="N675" i="5" a="1"/>
  <c r="N675" i="5" s="1"/>
  <c r="M675" i="5" a="1"/>
  <c r="M675" i="5" s="1"/>
  <c r="L675" i="5" a="1"/>
  <c r="L675" i="5" s="1"/>
  <c r="K675" i="5" a="1"/>
  <c r="K675" i="5" s="1"/>
  <c r="J675" i="5" a="1"/>
  <c r="J675" i="5" s="1"/>
  <c r="I675" i="5" a="1"/>
  <c r="I675" i="5" s="1"/>
  <c r="H675" i="5" a="1"/>
  <c r="H675" i="5" s="1"/>
  <c r="G675" i="5" a="1"/>
  <c r="G675" i="5" s="1"/>
  <c r="F675" i="5"/>
  <c r="E675" i="5" a="1"/>
  <c r="E675" i="5" s="1"/>
  <c r="O675" i="5" s="1"/>
  <c r="D675" i="5" a="1"/>
  <c r="D675" i="5" s="1"/>
  <c r="C675" i="5" a="1"/>
  <c r="C675" i="5" s="1"/>
  <c r="B675" i="5" a="1"/>
  <c r="B675" i="5" s="1"/>
  <c r="A675" i="5"/>
  <c r="N674" i="5" a="1"/>
  <c r="N674" i="5" s="1"/>
  <c r="M674" i="5" a="1"/>
  <c r="M674" i="5" s="1"/>
  <c r="L674" i="5"/>
  <c r="L674" i="5" a="1"/>
  <c r="K674" i="5" a="1"/>
  <c r="K674" i="5" s="1"/>
  <c r="J674" i="5" a="1"/>
  <c r="J674" i="5" s="1"/>
  <c r="I674" i="5" a="1"/>
  <c r="I674" i="5" s="1"/>
  <c r="H674" i="5" a="1"/>
  <c r="H674" i="5" s="1"/>
  <c r="G674" i="5" a="1"/>
  <c r="G674" i="5" s="1"/>
  <c r="F674" i="5"/>
  <c r="E674" i="5"/>
  <c r="O674" i="5" s="1"/>
  <c r="E674" i="5" a="1"/>
  <c r="D674" i="5" a="1"/>
  <c r="D674" i="5" s="1"/>
  <c r="C674" i="5" a="1"/>
  <c r="C674" i="5" s="1"/>
  <c r="B674" i="5" a="1"/>
  <c r="B674" i="5" s="1"/>
  <c r="A674" i="5"/>
  <c r="N673" i="5" a="1"/>
  <c r="N673" i="5" s="1"/>
  <c r="M673" i="5" a="1"/>
  <c r="M673" i="5" s="1"/>
  <c r="L673" i="5" a="1"/>
  <c r="L673" i="5" s="1"/>
  <c r="K673" i="5" a="1"/>
  <c r="K673" i="5" s="1"/>
  <c r="J673" i="5" a="1"/>
  <c r="J673" i="5" s="1"/>
  <c r="I673" i="5" a="1"/>
  <c r="I673" i="5" s="1"/>
  <c r="H673" i="5" a="1"/>
  <c r="H673" i="5" s="1"/>
  <c r="G673" i="5" a="1"/>
  <c r="G673" i="5" s="1"/>
  <c r="F673" i="5"/>
  <c r="E673" i="5" a="1"/>
  <c r="E673" i="5" s="1"/>
  <c r="D673" i="5" a="1"/>
  <c r="D673" i="5" s="1"/>
  <c r="C673" i="5" a="1"/>
  <c r="C673" i="5" s="1"/>
  <c r="B673" i="5" a="1"/>
  <c r="B673" i="5" s="1"/>
  <c r="A673" i="5"/>
  <c r="N672" i="5" a="1"/>
  <c r="N672" i="5" s="1"/>
  <c r="M672" i="5"/>
  <c r="M672" i="5" a="1"/>
  <c r="L672" i="5" a="1"/>
  <c r="L672" i="5" s="1"/>
  <c r="K672" i="5" a="1"/>
  <c r="K672" i="5" s="1"/>
  <c r="J672" i="5" a="1"/>
  <c r="J672" i="5" s="1"/>
  <c r="I672" i="5" a="1"/>
  <c r="I672" i="5" s="1"/>
  <c r="H672" i="5" a="1"/>
  <c r="H672" i="5" s="1"/>
  <c r="G672" i="5" a="1"/>
  <c r="G672" i="5" s="1"/>
  <c r="F672" i="5"/>
  <c r="E672" i="5" a="1"/>
  <c r="E672" i="5" s="1"/>
  <c r="D672" i="5" a="1"/>
  <c r="D672" i="5" s="1"/>
  <c r="C672" i="5" a="1"/>
  <c r="C672" i="5" s="1"/>
  <c r="B672" i="5" a="1"/>
  <c r="B672" i="5" s="1"/>
  <c r="A672" i="5"/>
  <c r="N671" i="5" a="1"/>
  <c r="N671" i="5" s="1"/>
  <c r="M671" i="5" a="1"/>
  <c r="M671" i="5" s="1"/>
  <c r="L671" i="5" a="1"/>
  <c r="L671" i="5" s="1"/>
  <c r="K671" i="5" a="1"/>
  <c r="K671" i="5" s="1"/>
  <c r="J671" i="5" a="1"/>
  <c r="J671" i="5" s="1"/>
  <c r="I671" i="5" a="1"/>
  <c r="I671" i="5" s="1"/>
  <c r="H671" i="5" a="1"/>
  <c r="H671" i="5" s="1"/>
  <c r="G671" i="5" a="1"/>
  <c r="G671" i="5" s="1"/>
  <c r="F671" i="5"/>
  <c r="E671" i="5"/>
  <c r="E671" i="5" a="1"/>
  <c r="D671" i="5" a="1"/>
  <c r="D671" i="5" s="1"/>
  <c r="C671" i="5"/>
  <c r="C671" i="5" a="1"/>
  <c r="B671" i="5" a="1"/>
  <c r="B671" i="5" s="1"/>
  <c r="A671" i="5"/>
  <c r="N670" i="5" a="1"/>
  <c r="N670" i="5" s="1"/>
  <c r="M670" i="5" a="1"/>
  <c r="M670" i="5" s="1"/>
  <c r="L670" i="5" a="1"/>
  <c r="L670" i="5" s="1"/>
  <c r="K670" i="5" a="1"/>
  <c r="K670" i="5" s="1"/>
  <c r="J670" i="5" a="1"/>
  <c r="J670" i="5" s="1"/>
  <c r="I670" i="5" a="1"/>
  <c r="I670" i="5" s="1"/>
  <c r="H670" i="5" a="1"/>
  <c r="H670" i="5" s="1"/>
  <c r="G670" i="5" a="1"/>
  <c r="G670" i="5" s="1"/>
  <c r="F670" i="5"/>
  <c r="E670" i="5" a="1"/>
  <c r="E670" i="5" s="1"/>
  <c r="O670" i="5" s="1"/>
  <c r="D670" i="5" a="1"/>
  <c r="D670" i="5" s="1"/>
  <c r="C670" i="5" a="1"/>
  <c r="C670" i="5" s="1"/>
  <c r="B670" i="5" a="1"/>
  <c r="B670" i="5" s="1"/>
  <c r="A670" i="5"/>
  <c r="N669" i="5"/>
  <c r="N669" i="5" a="1"/>
  <c r="M669" i="5" a="1"/>
  <c r="M669" i="5" s="1"/>
  <c r="L669" i="5" a="1"/>
  <c r="L669" i="5" s="1"/>
  <c r="K669" i="5" a="1"/>
  <c r="K669" i="5" s="1"/>
  <c r="J669" i="5" a="1"/>
  <c r="J669" i="5" s="1"/>
  <c r="I669" i="5" a="1"/>
  <c r="I669" i="5" s="1"/>
  <c r="H669" i="5" a="1"/>
  <c r="H669" i="5" s="1"/>
  <c r="G669" i="5" a="1"/>
  <c r="G669" i="5" s="1"/>
  <c r="F669" i="5"/>
  <c r="E669" i="5" a="1"/>
  <c r="E669" i="5" s="1"/>
  <c r="O669" i="5" s="1"/>
  <c r="D669" i="5" a="1"/>
  <c r="D669" i="5" s="1"/>
  <c r="C669" i="5" a="1"/>
  <c r="C669" i="5" s="1"/>
  <c r="B669" i="5" a="1"/>
  <c r="B669" i="5" s="1"/>
  <c r="A669" i="5"/>
  <c r="N668" i="5" a="1"/>
  <c r="N668" i="5" s="1"/>
  <c r="M668" i="5" a="1"/>
  <c r="M668" i="5" s="1"/>
  <c r="L668" i="5" a="1"/>
  <c r="L668" i="5" s="1"/>
  <c r="K668" i="5" a="1"/>
  <c r="K668" i="5" s="1"/>
  <c r="J668" i="5" a="1"/>
  <c r="J668" i="5" s="1"/>
  <c r="I668" i="5" a="1"/>
  <c r="I668" i="5" s="1"/>
  <c r="H668" i="5" a="1"/>
  <c r="H668" i="5" s="1"/>
  <c r="G668" i="5" a="1"/>
  <c r="G668" i="5" s="1"/>
  <c r="F668" i="5"/>
  <c r="E668" i="5" a="1"/>
  <c r="E668" i="5" s="1"/>
  <c r="D668" i="5"/>
  <c r="D668" i="5" a="1"/>
  <c r="C668" i="5" a="1"/>
  <c r="C668" i="5" s="1"/>
  <c r="B668" i="5" a="1"/>
  <c r="B668" i="5" s="1"/>
  <c r="A668" i="5"/>
  <c r="N667" i="5" a="1"/>
  <c r="N667" i="5" s="1"/>
  <c r="M667" i="5" a="1"/>
  <c r="M667" i="5" s="1"/>
  <c r="L667" i="5" a="1"/>
  <c r="L667" i="5" s="1"/>
  <c r="K667" i="5" a="1"/>
  <c r="K667" i="5" s="1"/>
  <c r="J667" i="5" a="1"/>
  <c r="J667" i="5" s="1"/>
  <c r="I667" i="5" a="1"/>
  <c r="I667" i="5" s="1"/>
  <c r="H667" i="5" a="1"/>
  <c r="H667" i="5" s="1"/>
  <c r="G667" i="5" a="1"/>
  <c r="G667" i="5" s="1"/>
  <c r="F667" i="5"/>
  <c r="E667" i="5" a="1"/>
  <c r="E667" i="5" s="1"/>
  <c r="O667" i="5" s="1"/>
  <c r="D667" i="5" a="1"/>
  <c r="D667" i="5" s="1"/>
  <c r="C667" i="5"/>
  <c r="C667" i="5" a="1"/>
  <c r="B667" i="5" a="1"/>
  <c r="B667" i="5" s="1"/>
  <c r="A667" i="5"/>
  <c r="N666" i="5" a="1"/>
  <c r="N666" i="5" s="1"/>
  <c r="M666" i="5" a="1"/>
  <c r="M666" i="5" s="1"/>
  <c r="L666" i="5" a="1"/>
  <c r="L666" i="5" s="1"/>
  <c r="K666" i="5" a="1"/>
  <c r="K666" i="5" s="1"/>
  <c r="J666" i="5" a="1"/>
  <c r="J666" i="5" s="1"/>
  <c r="I666" i="5" a="1"/>
  <c r="I666" i="5" s="1"/>
  <c r="H666" i="5" a="1"/>
  <c r="H666" i="5" s="1"/>
  <c r="G666" i="5" a="1"/>
  <c r="G666" i="5" s="1"/>
  <c r="F666" i="5"/>
  <c r="E666" i="5" a="1"/>
  <c r="E666" i="5" s="1"/>
  <c r="D666" i="5" a="1"/>
  <c r="D666" i="5" s="1"/>
  <c r="C666" i="5" a="1"/>
  <c r="C666" i="5" s="1"/>
  <c r="B666" i="5" a="1"/>
  <c r="B666" i="5" s="1"/>
  <c r="A666" i="5"/>
  <c r="N665" i="5" a="1"/>
  <c r="N665" i="5" s="1"/>
  <c r="M665" i="5"/>
  <c r="M665" i="5" a="1"/>
  <c r="L665" i="5" a="1"/>
  <c r="L665" i="5" s="1"/>
  <c r="K665" i="5" a="1"/>
  <c r="K665" i="5" s="1"/>
  <c r="J665" i="5" a="1"/>
  <c r="J665" i="5" s="1"/>
  <c r="I665" i="5" a="1"/>
  <c r="I665" i="5" s="1"/>
  <c r="H665" i="5" a="1"/>
  <c r="H665" i="5" s="1"/>
  <c r="G665" i="5" a="1"/>
  <c r="G665" i="5" s="1"/>
  <c r="F665" i="5"/>
  <c r="E665" i="5" a="1"/>
  <c r="E665" i="5" s="1"/>
  <c r="D665" i="5" a="1"/>
  <c r="D665" i="5" s="1"/>
  <c r="C665" i="5" a="1"/>
  <c r="C665" i="5" s="1"/>
  <c r="B665" i="5" a="1"/>
  <c r="B665" i="5" s="1"/>
  <c r="A665" i="5"/>
  <c r="N664" i="5" a="1"/>
  <c r="N664" i="5" s="1"/>
  <c r="M664" i="5" a="1"/>
  <c r="M664" i="5" s="1"/>
  <c r="L664" i="5" a="1"/>
  <c r="L664" i="5" s="1"/>
  <c r="K664" i="5" a="1"/>
  <c r="K664" i="5" s="1"/>
  <c r="J664" i="5" a="1"/>
  <c r="J664" i="5" s="1"/>
  <c r="I664" i="5" a="1"/>
  <c r="I664" i="5" s="1"/>
  <c r="H664" i="5" a="1"/>
  <c r="H664" i="5" s="1"/>
  <c r="G664" i="5" a="1"/>
  <c r="G664" i="5" s="1"/>
  <c r="F664" i="5"/>
  <c r="E664" i="5" a="1"/>
  <c r="E664" i="5" s="1"/>
  <c r="O664" i="5" s="1"/>
  <c r="D664" i="5" a="1"/>
  <c r="D664" i="5" s="1"/>
  <c r="C664" i="5" a="1"/>
  <c r="C664" i="5" s="1"/>
  <c r="B664" i="5" a="1"/>
  <c r="B664" i="5" s="1"/>
  <c r="A664" i="5"/>
  <c r="N663" i="5"/>
  <c r="N663" i="5" a="1"/>
  <c r="M663" i="5" a="1"/>
  <c r="M663" i="5" s="1"/>
  <c r="L663" i="5" a="1"/>
  <c r="L663" i="5" s="1"/>
  <c r="K663" i="5" a="1"/>
  <c r="K663" i="5" s="1"/>
  <c r="J663" i="5" a="1"/>
  <c r="J663" i="5" s="1"/>
  <c r="I663" i="5" a="1"/>
  <c r="I663" i="5" s="1"/>
  <c r="H663" i="5" a="1"/>
  <c r="H663" i="5" s="1"/>
  <c r="G663" i="5" a="1"/>
  <c r="G663" i="5" s="1"/>
  <c r="F663" i="5"/>
  <c r="E663" i="5" a="1"/>
  <c r="E663" i="5" s="1"/>
  <c r="O663" i="5" s="1"/>
  <c r="D663" i="5" a="1"/>
  <c r="D663" i="5" s="1"/>
  <c r="C663" i="5" a="1"/>
  <c r="C663" i="5" s="1"/>
  <c r="B663" i="5" a="1"/>
  <c r="B663" i="5" s="1"/>
  <c r="A663" i="5"/>
  <c r="N662" i="5" a="1"/>
  <c r="N662" i="5" s="1"/>
  <c r="M662" i="5" a="1"/>
  <c r="M662" i="5" s="1"/>
  <c r="L662" i="5" a="1"/>
  <c r="L662" i="5" s="1"/>
  <c r="K662" i="5" a="1"/>
  <c r="K662" i="5" s="1"/>
  <c r="J662" i="5" a="1"/>
  <c r="J662" i="5" s="1"/>
  <c r="I662" i="5" a="1"/>
  <c r="I662" i="5" s="1"/>
  <c r="H662" i="5" a="1"/>
  <c r="H662" i="5" s="1"/>
  <c r="G662" i="5" a="1"/>
  <c r="G662" i="5" s="1"/>
  <c r="F662" i="5"/>
  <c r="E662" i="5" a="1"/>
  <c r="E662" i="5" s="1"/>
  <c r="D662" i="5" a="1"/>
  <c r="D662" i="5" s="1"/>
  <c r="C662" i="5" a="1"/>
  <c r="C662" i="5" s="1"/>
  <c r="B662" i="5" a="1"/>
  <c r="B662" i="5" s="1"/>
  <c r="A662" i="5"/>
  <c r="N661" i="5" a="1"/>
  <c r="N661" i="5" s="1"/>
  <c r="M661" i="5"/>
  <c r="M661" i="5" a="1"/>
  <c r="L661" i="5" a="1"/>
  <c r="L661" i="5" s="1"/>
  <c r="K661" i="5" a="1"/>
  <c r="K661" i="5" s="1"/>
  <c r="J661" i="5" a="1"/>
  <c r="J661" i="5" s="1"/>
  <c r="I661" i="5" a="1"/>
  <c r="I661" i="5" s="1"/>
  <c r="H661" i="5" a="1"/>
  <c r="H661" i="5" s="1"/>
  <c r="G661" i="5" a="1"/>
  <c r="G661" i="5" s="1"/>
  <c r="F661" i="5"/>
  <c r="E661" i="5" a="1"/>
  <c r="E661" i="5" s="1"/>
  <c r="O661" i="5" s="1"/>
  <c r="D661" i="5"/>
  <c r="D661" i="5" a="1"/>
  <c r="C661" i="5" a="1"/>
  <c r="C661" i="5" s="1"/>
  <c r="B661" i="5"/>
  <c r="B661" i="5" a="1"/>
  <c r="A661" i="5"/>
  <c r="N660" i="5" a="1"/>
  <c r="N660" i="5" s="1"/>
  <c r="M660" i="5" a="1"/>
  <c r="M660" i="5" s="1"/>
  <c r="L660" i="5" a="1"/>
  <c r="L660" i="5" s="1"/>
  <c r="K660" i="5" a="1"/>
  <c r="K660" i="5" s="1"/>
  <c r="J660" i="5" a="1"/>
  <c r="J660" i="5" s="1"/>
  <c r="I660" i="5" a="1"/>
  <c r="I660" i="5" s="1"/>
  <c r="H660" i="5" a="1"/>
  <c r="H660" i="5" s="1"/>
  <c r="G660" i="5" a="1"/>
  <c r="G660" i="5" s="1"/>
  <c r="F660" i="5"/>
  <c r="E660" i="5"/>
  <c r="O660" i="5" s="1"/>
  <c r="E660" i="5" a="1"/>
  <c r="D660" i="5" a="1"/>
  <c r="D660" i="5" s="1"/>
  <c r="C660" i="5"/>
  <c r="C660" i="5" a="1"/>
  <c r="B660" i="5" a="1"/>
  <c r="B660" i="5" s="1"/>
  <c r="A660" i="5"/>
  <c r="N659" i="5" a="1"/>
  <c r="N659" i="5" s="1"/>
  <c r="M659" i="5" a="1"/>
  <c r="M659" i="5" s="1"/>
  <c r="L659" i="5" a="1"/>
  <c r="L659" i="5" s="1"/>
  <c r="K659" i="5" a="1"/>
  <c r="K659" i="5" s="1"/>
  <c r="J659" i="5" a="1"/>
  <c r="J659" i="5" s="1"/>
  <c r="I659" i="5" a="1"/>
  <c r="I659" i="5" s="1"/>
  <c r="H659" i="5" a="1"/>
  <c r="H659" i="5" s="1"/>
  <c r="G659" i="5" a="1"/>
  <c r="G659" i="5" s="1"/>
  <c r="F659" i="5"/>
  <c r="E659" i="5" a="1"/>
  <c r="E659" i="5" s="1"/>
  <c r="O659" i="5" s="1"/>
  <c r="D659" i="5" a="1"/>
  <c r="D659" i="5" s="1"/>
  <c r="C659" i="5" a="1"/>
  <c r="C659" i="5" s="1"/>
  <c r="B659" i="5" a="1"/>
  <c r="B659" i="5" s="1"/>
  <c r="A659" i="5"/>
  <c r="N658" i="5" a="1"/>
  <c r="N658" i="5" s="1"/>
  <c r="M658" i="5" a="1"/>
  <c r="M658" i="5" s="1"/>
  <c r="L658" i="5" a="1"/>
  <c r="L658" i="5" s="1"/>
  <c r="K658" i="5" a="1"/>
  <c r="K658" i="5" s="1"/>
  <c r="J658" i="5" a="1"/>
  <c r="J658" i="5" s="1"/>
  <c r="I658" i="5" a="1"/>
  <c r="I658" i="5" s="1"/>
  <c r="H658" i="5" a="1"/>
  <c r="H658" i="5" s="1"/>
  <c r="G658" i="5" a="1"/>
  <c r="G658" i="5" s="1"/>
  <c r="F658" i="5"/>
  <c r="E658" i="5" a="1"/>
  <c r="E658" i="5" s="1"/>
  <c r="O658" i="5" s="1"/>
  <c r="D658" i="5" a="1"/>
  <c r="D658" i="5" s="1"/>
  <c r="C658" i="5" a="1"/>
  <c r="C658" i="5" s="1"/>
  <c r="B658" i="5" a="1"/>
  <c r="B658" i="5" s="1"/>
  <c r="A658" i="5"/>
  <c r="N657" i="5" a="1"/>
  <c r="N657" i="5" s="1"/>
  <c r="M657" i="5"/>
  <c r="M657" i="5" a="1"/>
  <c r="L657" i="5" a="1"/>
  <c r="L657" i="5" s="1"/>
  <c r="K657" i="5" a="1"/>
  <c r="K657" i="5" s="1"/>
  <c r="J657" i="5" a="1"/>
  <c r="J657" i="5" s="1"/>
  <c r="I657" i="5" a="1"/>
  <c r="I657" i="5" s="1"/>
  <c r="H657" i="5" a="1"/>
  <c r="H657" i="5" s="1"/>
  <c r="G657" i="5" a="1"/>
  <c r="G657" i="5" s="1"/>
  <c r="F657" i="5"/>
  <c r="E657" i="5" a="1"/>
  <c r="E657" i="5" s="1"/>
  <c r="D657" i="5"/>
  <c r="D657" i="5" a="1"/>
  <c r="C657" i="5" a="1"/>
  <c r="C657" i="5" s="1"/>
  <c r="B657" i="5" a="1"/>
  <c r="B657" i="5" s="1"/>
  <c r="A657" i="5"/>
  <c r="N656" i="5" a="1"/>
  <c r="N656" i="5" s="1"/>
  <c r="M656" i="5" a="1"/>
  <c r="M656" i="5" s="1"/>
  <c r="L656" i="5" a="1"/>
  <c r="L656" i="5" s="1"/>
  <c r="K656" i="5" a="1"/>
  <c r="K656" i="5" s="1"/>
  <c r="J656" i="5" a="1"/>
  <c r="J656" i="5" s="1"/>
  <c r="I656" i="5" a="1"/>
  <c r="I656" i="5" s="1"/>
  <c r="H656" i="5" a="1"/>
  <c r="H656" i="5" s="1"/>
  <c r="G656" i="5" a="1"/>
  <c r="G656" i="5" s="1"/>
  <c r="F656" i="5"/>
  <c r="E656" i="5" a="1"/>
  <c r="E656" i="5" s="1"/>
  <c r="O656" i="5" s="1"/>
  <c r="D656" i="5" a="1"/>
  <c r="D656" i="5" s="1"/>
  <c r="C656" i="5" a="1"/>
  <c r="C656" i="5" s="1"/>
  <c r="B656" i="5" a="1"/>
  <c r="B656" i="5" s="1"/>
  <c r="A656" i="5"/>
  <c r="N655" i="5" a="1"/>
  <c r="N655" i="5" s="1"/>
  <c r="M655" i="5" a="1"/>
  <c r="M655" i="5" s="1"/>
  <c r="L655" i="5"/>
  <c r="L655" i="5" a="1"/>
  <c r="K655" i="5" a="1"/>
  <c r="K655" i="5" s="1"/>
  <c r="J655" i="5" a="1"/>
  <c r="J655" i="5" s="1"/>
  <c r="I655" i="5" a="1"/>
  <c r="I655" i="5" s="1"/>
  <c r="H655" i="5" a="1"/>
  <c r="H655" i="5" s="1"/>
  <c r="G655" i="5" a="1"/>
  <c r="G655" i="5" s="1"/>
  <c r="F655" i="5"/>
  <c r="E655" i="5" a="1"/>
  <c r="E655" i="5" s="1"/>
  <c r="O655" i="5" s="1"/>
  <c r="D655" i="5" a="1"/>
  <c r="D655" i="5" s="1"/>
  <c r="C655" i="5" a="1"/>
  <c r="C655" i="5" s="1"/>
  <c r="B655" i="5" a="1"/>
  <c r="B655" i="5" s="1"/>
  <c r="A655" i="5"/>
  <c r="N654" i="5" a="1"/>
  <c r="N654" i="5" s="1"/>
  <c r="M654" i="5" a="1"/>
  <c r="M654" i="5" s="1"/>
  <c r="L654" i="5" a="1"/>
  <c r="L654" i="5" s="1"/>
  <c r="K654" i="5" a="1"/>
  <c r="K654" i="5" s="1"/>
  <c r="J654" i="5" a="1"/>
  <c r="J654" i="5" s="1"/>
  <c r="I654" i="5" a="1"/>
  <c r="I654" i="5" s="1"/>
  <c r="H654" i="5" a="1"/>
  <c r="H654" i="5" s="1"/>
  <c r="G654" i="5" a="1"/>
  <c r="G654" i="5" s="1"/>
  <c r="F654" i="5"/>
  <c r="E654" i="5" a="1"/>
  <c r="E654" i="5" s="1"/>
  <c r="O654" i="5" s="1"/>
  <c r="D654" i="5"/>
  <c r="D654" i="5" a="1"/>
  <c r="C654" i="5" a="1"/>
  <c r="C654" i="5" s="1"/>
  <c r="B654" i="5"/>
  <c r="B654" i="5" a="1"/>
  <c r="A654" i="5"/>
  <c r="N653" i="5" a="1"/>
  <c r="N653" i="5" s="1"/>
  <c r="M653" i="5" a="1"/>
  <c r="M653" i="5" s="1"/>
  <c r="L653" i="5" a="1"/>
  <c r="L653" i="5" s="1"/>
  <c r="K653" i="5" a="1"/>
  <c r="K653" i="5" s="1"/>
  <c r="J653" i="5" a="1"/>
  <c r="J653" i="5" s="1"/>
  <c r="I653" i="5" a="1"/>
  <c r="I653" i="5" s="1"/>
  <c r="H653" i="5" a="1"/>
  <c r="H653" i="5" s="1"/>
  <c r="G653" i="5" a="1"/>
  <c r="G653" i="5" s="1"/>
  <c r="F653" i="5"/>
  <c r="E653" i="5"/>
  <c r="O653" i="5" s="1"/>
  <c r="E653" i="5" a="1"/>
  <c r="D653" i="5" a="1"/>
  <c r="D653" i="5" s="1"/>
  <c r="C653" i="5"/>
  <c r="C653" i="5" a="1"/>
  <c r="B653" i="5" a="1"/>
  <c r="B653" i="5" s="1"/>
  <c r="A653" i="5"/>
  <c r="N652" i="5" a="1"/>
  <c r="N652" i="5" s="1"/>
  <c r="M652" i="5" a="1"/>
  <c r="M652" i="5" s="1"/>
  <c r="L652" i="5" a="1"/>
  <c r="L652" i="5" s="1"/>
  <c r="K652" i="5" a="1"/>
  <c r="K652" i="5" s="1"/>
  <c r="J652" i="5" a="1"/>
  <c r="J652" i="5" s="1"/>
  <c r="I652" i="5" a="1"/>
  <c r="I652" i="5" s="1"/>
  <c r="H652" i="5" a="1"/>
  <c r="H652" i="5" s="1"/>
  <c r="G652" i="5" a="1"/>
  <c r="G652" i="5" s="1"/>
  <c r="F652" i="5"/>
  <c r="E652" i="5" a="1"/>
  <c r="E652" i="5" s="1"/>
  <c r="D652" i="5" a="1"/>
  <c r="D652" i="5" s="1"/>
  <c r="C652" i="5" a="1"/>
  <c r="C652" i="5" s="1"/>
  <c r="B652" i="5" a="1"/>
  <c r="B652" i="5" s="1"/>
  <c r="A652" i="5"/>
  <c r="N651" i="5" a="1"/>
  <c r="N651" i="5" s="1"/>
  <c r="M651" i="5"/>
  <c r="M651" i="5" a="1"/>
  <c r="L651" i="5" a="1"/>
  <c r="L651" i="5" s="1"/>
  <c r="K651" i="5"/>
  <c r="K651" i="5" a="1"/>
  <c r="J651" i="5" a="1"/>
  <c r="J651" i="5" s="1"/>
  <c r="I651" i="5" a="1"/>
  <c r="I651" i="5" s="1"/>
  <c r="H651" i="5" a="1"/>
  <c r="H651" i="5" s="1"/>
  <c r="G651" i="5" a="1"/>
  <c r="G651" i="5" s="1"/>
  <c r="F651" i="5"/>
  <c r="E651" i="5" a="1"/>
  <c r="E651" i="5" s="1"/>
  <c r="O651" i="5" s="1"/>
  <c r="D651" i="5" a="1"/>
  <c r="D651" i="5" s="1"/>
  <c r="C651" i="5" a="1"/>
  <c r="C651" i="5" s="1"/>
  <c r="B651" i="5" a="1"/>
  <c r="B651" i="5" s="1"/>
  <c r="A651" i="5"/>
  <c r="N650" i="5" a="1"/>
  <c r="N650" i="5" s="1"/>
  <c r="M650" i="5" a="1"/>
  <c r="M650" i="5" s="1"/>
  <c r="L650" i="5" a="1"/>
  <c r="L650" i="5" s="1"/>
  <c r="K650" i="5" a="1"/>
  <c r="K650" i="5" s="1"/>
  <c r="J650" i="5" a="1"/>
  <c r="J650" i="5" s="1"/>
  <c r="I650" i="5" a="1"/>
  <c r="I650" i="5" s="1"/>
  <c r="H650" i="5" a="1"/>
  <c r="H650" i="5" s="1"/>
  <c r="G650" i="5" a="1"/>
  <c r="G650" i="5" s="1"/>
  <c r="F650" i="5"/>
  <c r="E650" i="5" a="1"/>
  <c r="E650" i="5" s="1"/>
  <c r="D650" i="5" a="1"/>
  <c r="D650" i="5" s="1"/>
  <c r="C650" i="5" a="1"/>
  <c r="C650" i="5" s="1"/>
  <c r="B650" i="5" a="1"/>
  <c r="B650" i="5" s="1"/>
  <c r="A650" i="5"/>
  <c r="N649" i="5" a="1"/>
  <c r="N649" i="5" s="1"/>
  <c r="M649" i="5"/>
  <c r="M649" i="5" a="1"/>
  <c r="L649" i="5" a="1"/>
  <c r="L649" i="5" s="1"/>
  <c r="K649" i="5"/>
  <c r="K649" i="5" a="1"/>
  <c r="J649" i="5" a="1"/>
  <c r="J649" i="5" s="1"/>
  <c r="I649" i="5" a="1"/>
  <c r="I649" i="5" s="1"/>
  <c r="H649" i="5" a="1"/>
  <c r="H649" i="5" s="1"/>
  <c r="G649" i="5" a="1"/>
  <c r="G649" i="5" s="1"/>
  <c r="F649" i="5"/>
  <c r="E649" i="5"/>
  <c r="O649" i="5" s="1"/>
  <c r="E649" i="5" a="1"/>
  <c r="D649" i="5" a="1"/>
  <c r="D649" i="5" s="1"/>
  <c r="C649" i="5" a="1"/>
  <c r="C649" i="5" s="1"/>
  <c r="B649" i="5" a="1"/>
  <c r="B649" i="5" s="1"/>
  <c r="A649" i="5"/>
  <c r="N648" i="5" a="1"/>
  <c r="N648" i="5" s="1"/>
  <c r="M648" i="5" a="1"/>
  <c r="M648" i="5" s="1"/>
  <c r="L648" i="5" a="1"/>
  <c r="L648" i="5" s="1"/>
  <c r="K648" i="5" a="1"/>
  <c r="K648" i="5" s="1"/>
  <c r="J648" i="5" a="1"/>
  <c r="J648" i="5" s="1"/>
  <c r="I648" i="5" a="1"/>
  <c r="I648" i="5" s="1"/>
  <c r="H648" i="5" a="1"/>
  <c r="H648" i="5" s="1"/>
  <c r="G648" i="5" a="1"/>
  <c r="G648" i="5" s="1"/>
  <c r="F648" i="5"/>
  <c r="E648" i="5"/>
  <c r="E648" i="5" a="1"/>
  <c r="D648" i="5" a="1"/>
  <c r="D648" i="5" s="1"/>
  <c r="C648" i="5"/>
  <c r="C648" i="5" a="1"/>
  <c r="B648" i="5" a="1"/>
  <c r="B648" i="5" s="1"/>
  <c r="A648" i="5"/>
  <c r="N647" i="5" a="1"/>
  <c r="N647" i="5" s="1"/>
  <c r="M647" i="5" a="1"/>
  <c r="M647" i="5" s="1"/>
  <c r="L647" i="5" a="1"/>
  <c r="L647" i="5" s="1"/>
  <c r="K647" i="5" a="1"/>
  <c r="K647" i="5" s="1"/>
  <c r="J647" i="5" a="1"/>
  <c r="J647" i="5" s="1"/>
  <c r="I647" i="5" a="1"/>
  <c r="I647" i="5" s="1"/>
  <c r="H647" i="5" a="1"/>
  <c r="H647" i="5" s="1"/>
  <c r="G647" i="5" a="1"/>
  <c r="G647" i="5" s="1"/>
  <c r="F647" i="5"/>
  <c r="E647" i="5" a="1"/>
  <c r="E647" i="5" s="1"/>
  <c r="D647" i="5" a="1"/>
  <c r="D647" i="5" s="1"/>
  <c r="C647" i="5" a="1"/>
  <c r="C647" i="5" s="1"/>
  <c r="B647" i="5" a="1"/>
  <c r="B647" i="5" s="1"/>
  <c r="A647" i="5"/>
  <c r="N646" i="5" a="1"/>
  <c r="N646" i="5" s="1"/>
  <c r="M646" i="5" a="1"/>
  <c r="M646" i="5" s="1"/>
  <c r="L646" i="5" a="1"/>
  <c r="L646" i="5" s="1"/>
  <c r="K646" i="5" a="1"/>
  <c r="K646" i="5" s="1"/>
  <c r="J646" i="5" a="1"/>
  <c r="J646" i="5" s="1"/>
  <c r="I646" i="5" a="1"/>
  <c r="I646" i="5" s="1"/>
  <c r="H646" i="5" a="1"/>
  <c r="H646" i="5" s="1"/>
  <c r="G646" i="5" a="1"/>
  <c r="G646" i="5" s="1"/>
  <c r="F646" i="5"/>
  <c r="E646" i="5" a="1"/>
  <c r="E646" i="5" s="1"/>
  <c r="D646" i="5" a="1"/>
  <c r="D646" i="5" s="1"/>
  <c r="C646" i="5" a="1"/>
  <c r="C646" i="5" s="1"/>
  <c r="B646" i="5" a="1"/>
  <c r="B646" i="5" s="1"/>
  <c r="A646" i="5"/>
  <c r="N645" i="5"/>
  <c r="N645" i="5" a="1"/>
  <c r="M645" i="5"/>
  <c r="M645" i="5" a="1"/>
  <c r="L645" i="5"/>
  <c r="L645" i="5" a="1"/>
  <c r="K645" i="5"/>
  <c r="K645" i="5" a="1"/>
  <c r="J645" i="5"/>
  <c r="J645" i="5" a="1"/>
  <c r="I645" i="5" a="1"/>
  <c r="I645" i="5" s="1"/>
  <c r="H645" i="5" a="1"/>
  <c r="H645" i="5" s="1"/>
  <c r="G645" i="5" a="1"/>
  <c r="G645" i="5" s="1"/>
  <c r="F645" i="5"/>
  <c r="E645" i="5"/>
  <c r="O645" i="5" s="1"/>
  <c r="E645" i="5" a="1"/>
  <c r="D645" i="5"/>
  <c r="D645" i="5" a="1"/>
  <c r="C645" i="5" a="1"/>
  <c r="C645" i="5" s="1"/>
  <c r="B645" i="5" a="1"/>
  <c r="B645" i="5" s="1"/>
  <c r="A645" i="5"/>
  <c r="N644" i="5" a="1"/>
  <c r="N644" i="5" s="1"/>
  <c r="M644" i="5" a="1"/>
  <c r="M644" i="5" s="1"/>
  <c r="L644" i="5" a="1"/>
  <c r="L644" i="5" s="1"/>
  <c r="K644" i="5" a="1"/>
  <c r="K644" i="5" s="1"/>
  <c r="J644" i="5" a="1"/>
  <c r="J644" i="5" s="1"/>
  <c r="I644" i="5" a="1"/>
  <c r="I644" i="5" s="1"/>
  <c r="H644" i="5" a="1"/>
  <c r="H644" i="5" s="1"/>
  <c r="G644" i="5" a="1"/>
  <c r="G644" i="5" s="1"/>
  <c r="F644" i="5"/>
  <c r="E644" i="5"/>
  <c r="O644" i="5" s="1"/>
  <c r="E644" i="5" a="1"/>
  <c r="D644" i="5"/>
  <c r="D644" i="5" a="1"/>
  <c r="C644" i="5" a="1"/>
  <c r="C644" i="5" s="1"/>
  <c r="B644" i="5" a="1"/>
  <c r="B644" i="5" s="1"/>
  <c r="A644" i="5"/>
  <c r="N643" i="5" a="1"/>
  <c r="N643" i="5" s="1"/>
  <c r="M643" i="5" a="1"/>
  <c r="M643" i="5" s="1"/>
  <c r="L643" i="5" a="1"/>
  <c r="L643" i="5" s="1"/>
  <c r="K643" i="5" a="1"/>
  <c r="K643" i="5" s="1"/>
  <c r="J643" i="5" a="1"/>
  <c r="J643" i="5" s="1"/>
  <c r="I643" i="5" a="1"/>
  <c r="I643" i="5" s="1"/>
  <c r="H643" i="5" a="1"/>
  <c r="H643" i="5" s="1"/>
  <c r="G643" i="5" a="1"/>
  <c r="G643" i="5" s="1"/>
  <c r="F643" i="5"/>
  <c r="E643" i="5" a="1"/>
  <c r="E643" i="5" s="1"/>
  <c r="O643" i="5" s="1"/>
  <c r="D643" i="5" a="1"/>
  <c r="D643" i="5" s="1"/>
  <c r="C643" i="5" a="1"/>
  <c r="C643" i="5" s="1"/>
  <c r="B643" i="5" a="1"/>
  <c r="B643" i="5" s="1"/>
  <c r="A643" i="5"/>
  <c r="N642" i="5" a="1"/>
  <c r="N642" i="5" s="1"/>
  <c r="M642" i="5" a="1"/>
  <c r="M642" i="5" s="1"/>
  <c r="L642" i="5" a="1"/>
  <c r="L642" i="5" s="1"/>
  <c r="K642" i="5" a="1"/>
  <c r="K642" i="5" s="1"/>
  <c r="J642" i="5" a="1"/>
  <c r="J642" i="5" s="1"/>
  <c r="I642" i="5" a="1"/>
  <c r="I642" i="5" s="1"/>
  <c r="H642" i="5" a="1"/>
  <c r="H642" i="5" s="1"/>
  <c r="G642" i="5" a="1"/>
  <c r="G642" i="5" s="1"/>
  <c r="F642" i="5"/>
  <c r="E642" i="5" a="1"/>
  <c r="E642" i="5" s="1"/>
  <c r="O642" i="5" s="1"/>
  <c r="D642" i="5" a="1"/>
  <c r="D642" i="5" s="1"/>
  <c r="C642" i="5" a="1"/>
  <c r="C642" i="5" s="1"/>
  <c r="B642" i="5" a="1"/>
  <c r="B642" i="5" s="1"/>
  <c r="A642" i="5"/>
  <c r="N641" i="5"/>
  <c r="N641" i="5" a="1"/>
  <c r="M641" i="5" a="1"/>
  <c r="M641" i="5" s="1"/>
  <c r="L641" i="5" a="1"/>
  <c r="L641" i="5" s="1"/>
  <c r="K641" i="5" a="1"/>
  <c r="K641" i="5" s="1"/>
  <c r="J641" i="5" a="1"/>
  <c r="J641" i="5" s="1"/>
  <c r="I641" i="5" a="1"/>
  <c r="I641" i="5" s="1"/>
  <c r="H641" i="5" a="1"/>
  <c r="H641" i="5" s="1"/>
  <c r="G641" i="5" a="1"/>
  <c r="G641" i="5" s="1"/>
  <c r="F641" i="5"/>
  <c r="E641" i="5" a="1"/>
  <c r="E641" i="5" s="1"/>
  <c r="O641" i="5" s="1"/>
  <c r="D641" i="5" a="1"/>
  <c r="D641" i="5" s="1"/>
  <c r="C641" i="5" a="1"/>
  <c r="C641" i="5" s="1"/>
  <c r="B641" i="5" a="1"/>
  <c r="B641" i="5" s="1"/>
  <c r="A641" i="5"/>
  <c r="N640" i="5" a="1"/>
  <c r="N640" i="5" s="1"/>
  <c r="M640" i="5" a="1"/>
  <c r="M640" i="5" s="1"/>
  <c r="L640" i="5" a="1"/>
  <c r="L640" i="5" s="1"/>
  <c r="K640" i="5" a="1"/>
  <c r="K640" i="5" s="1"/>
  <c r="J640" i="5" a="1"/>
  <c r="J640" i="5" s="1"/>
  <c r="I640" i="5" a="1"/>
  <c r="I640" i="5" s="1"/>
  <c r="H640" i="5" a="1"/>
  <c r="H640" i="5" s="1"/>
  <c r="G640" i="5" a="1"/>
  <c r="G640" i="5" s="1"/>
  <c r="F640" i="5"/>
  <c r="E640" i="5" a="1"/>
  <c r="E640" i="5" s="1"/>
  <c r="D640" i="5" a="1"/>
  <c r="D640" i="5" s="1"/>
  <c r="C640" i="5" a="1"/>
  <c r="C640" i="5" s="1"/>
  <c r="B640" i="5" a="1"/>
  <c r="B640" i="5" s="1"/>
  <c r="A640" i="5"/>
  <c r="N639" i="5" a="1"/>
  <c r="N639" i="5" s="1"/>
  <c r="M639" i="5"/>
  <c r="M639" i="5" a="1"/>
  <c r="L639" i="5" a="1"/>
  <c r="L639" i="5" s="1"/>
  <c r="K639" i="5"/>
  <c r="K639" i="5" a="1"/>
  <c r="J639" i="5" a="1"/>
  <c r="J639" i="5" s="1"/>
  <c r="I639" i="5" a="1"/>
  <c r="I639" i="5" s="1"/>
  <c r="H639" i="5" a="1"/>
  <c r="H639" i="5" s="1"/>
  <c r="G639" i="5" a="1"/>
  <c r="G639" i="5" s="1"/>
  <c r="F639" i="5"/>
  <c r="E639" i="5" a="1"/>
  <c r="E639" i="5" s="1"/>
  <c r="O639" i="5" s="1"/>
  <c r="D639" i="5" a="1"/>
  <c r="D639" i="5" s="1"/>
  <c r="C639" i="5" a="1"/>
  <c r="C639" i="5" s="1"/>
  <c r="B639" i="5" a="1"/>
  <c r="B639" i="5" s="1"/>
  <c r="A639" i="5"/>
  <c r="N638" i="5" a="1"/>
  <c r="N638" i="5" s="1"/>
  <c r="M638" i="5" a="1"/>
  <c r="M638" i="5" s="1"/>
  <c r="L638" i="5" a="1"/>
  <c r="L638" i="5" s="1"/>
  <c r="K638" i="5" a="1"/>
  <c r="K638" i="5" s="1"/>
  <c r="J638" i="5" a="1"/>
  <c r="J638" i="5" s="1"/>
  <c r="I638" i="5" a="1"/>
  <c r="I638" i="5" s="1"/>
  <c r="H638" i="5" a="1"/>
  <c r="H638" i="5" s="1"/>
  <c r="G638" i="5" a="1"/>
  <c r="G638" i="5" s="1"/>
  <c r="F638" i="5"/>
  <c r="E638" i="5"/>
  <c r="E638" i="5" a="1"/>
  <c r="D638" i="5" a="1"/>
  <c r="D638" i="5" s="1"/>
  <c r="C638" i="5" a="1"/>
  <c r="C638" i="5" s="1"/>
  <c r="B638" i="5" a="1"/>
  <c r="B638" i="5" s="1"/>
  <c r="A638" i="5"/>
  <c r="N637" i="5" a="1"/>
  <c r="N637" i="5" s="1"/>
  <c r="M637" i="5"/>
  <c r="M637" i="5" a="1"/>
  <c r="L637" i="5" a="1"/>
  <c r="L637" i="5" s="1"/>
  <c r="K637" i="5" a="1"/>
  <c r="K637" i="5" s="1"/>
  <c r="J637" i="5" a="1"/>
  <c r="J637" i="5" s="1"/>
  <c r="I637" i="5" a="1"/>
  <c r="I637" i="5" s="1"/>
  <c r="H637" i="5" a="1"/>
  <c r="H637" i="5" s="1"/>
  <c r="G637" i="5" a="1"/>
  <c r="G637" i="5" s="1"/>
  <c r="F637" i="5"/>
  <c r="E637" i="5" a="1"/>
  <c r="E637" i="5" s="1"/>
  <c r="D637" i="5" a="1"/>
  <c r="D637" i="5" s="1"/>
  <c r="C637" i="5" a="1"/>
  <c r="C637" i="5" s="1"/>
  <c r="B637" i="5" a="1"/>
  <c r="B637" i="5" s="1"/>
  <c r="A637" i="5"/>
  <c r="N636" i="5" a="1"/>
  <c r="N636" i="5" s="1"/>
  <c r="M636" i="5" a="1"/>
  <c r="M636" i="5" s="1"/>
  <c r="L636" i="5" a="1"/>
  <c r="L636" i="5" s="1"/>
  <c r="K636" i="5" a="1"/>
  <c r="K636" i="5" s="1"/>
  <c r="J636" i="5" a="1"/>
  <c r="J636" i="5" s="1"/>
  <c r="I636" i="5" a="1"/>
  <c r="I636" i="5" s="1"/>
  <c r="H636" i="5" a="1"/>
  <c r="H636" i="5" s="1"/>
  <c r="G636" i="5" a="1"/>
  <c r="G636" i="5" s="1"/>
  <c r="F636" i="5"/>
  <c r="E636" i="5" a="1"/>
  <c r="E636" i="5" s="1"/>
  <c r="D636" i="5" a="1"/>
  <c r="D636" i="5" s="1"/>
  <c r="C636" i="5" a="1"/>
  <c r="C636" i="5" s="1"/>
  <c r="B636" i="5" a="1"/>
  <c r="B636" i="5" s="1"/>
  <c r="A636" i="5"/>
  <c r="N635" i="5" a="1"/>
  <c r="N635" i="5" s="1"/>
  <c r="M635" i="5" a="1"/>
  <c r="M635" i="5" s="1"/>
  <c r="L635" i="5" a="1"/>
  <c r="L635" i="5" s="1"/>
  <c r="K635" i="5"/>
  <c r="K635" i="5" a="1"/>
  <c r="J635" i="5" a="1"/>
  <c r="J635" i="5" s="1"/>
  <c r="I635" i="5" a="1"/>
  <c r="I635" i="5" s="1"/>
  <c r="H635" i="5" a="1"/>
  <c r="H635" i="5" s="1"/>
  <c r="G635" i="5" a="1"/>
  <c r="G635" i="5" s="1"/>
  <c r="F635" i="5"/>
  <c r="E635" i="5" a="1"/>
  <c r="E635" i="5" s="1"/>
  <c r="O635" i="5" s="1"/>
  <c r="D635" i="5" a="1"/>
  <c r="D635" i="5" s="1"/>
  <c r="C635" i="5" a="1"/>
  <c r="C635" i="5" s="1"/>
  <c r="B635" i="5" a="1"/>
  <c r="B635" i="5" s="1"/>
  <c r="A635" i="5"/>
  <c r="N634" i="5" a="1"/>
  <c r="N634" i="5" s="1"/>
  <c r="M634" i="5" a="1"/>
  <c r="M634" i="5" s="1"/>
  <c r="L634" i="5" a="1"/>
  <c r="L634" i="5" s="1"/>
  <c r="K634" i="5" a="1"/>
  <c r="K634" i="5" s="1"/>
  <c r="J634" i="5" a="1"/>
  <c r="J634" i="5" s="1"/>
  <c r="I634" i="5" a="1"/>
  <c r="I634" i="5" s="1"/>
  <c r="H634" i="5" a="1"/>
  <c r="H634" i="5" s="1"/>
  <c r="G634" i="5" a="1"/>
  <c r="G634" i="5" s="1"/>
  <c r="F634" i="5"/>
  <c r="E634" i="5" a="1"/>
  <c r="E634" i="5" s="1"/>
  <c r="O634" i="5" s="1"/>
  <c r="D634" i="5" a="1"/>
  <c r="D634" i="5" s="1"/>
  <c r="C634" i="5" a="1"/>
  <c r="C634" i="5" s="1"/>
  <c r="B634" i="5" a="1"/>
  <c r="B634" i="5" s="1"/>
  <c r="A634" i="5"/>
  <c r="N633" i="5"/>
  <c r="N633" i="5" a="1"/>
  <c r="M633" i="5" a="1"/>
  <c r="M633" i="5" s="1"/>
  <c r="L633" i="5" a="1"/>
  <c r="L633" i="5" s="1"/>
  <c r="K633" i="5" a="1"/>
  <c r="K633" i="5" s="1"/>
  <c r="J633" i="5" a="1"/>
  <c r="J633" i="5" s="1"/>
  <c r="I633" i="5" a="1"/>
  <c r="I633" i="5" s="1"/>
  <c r="H633" i="5" a="1"/>
  <c r="H633" i="5" s="1"/>
  <c r="G633" i="5" a="1"/>
  <c r="G633" i="5" s="1"/>
  <c r="F633" i="5"/>
  <c r="E633" i="5" a="1"/>
  <c r="E633" i="5" s="1"/>
  <c r="D633" i="5" a="1"/>
  <c r="D633" i="5" s="1"/>
  <c r="C633" i="5" a="1"/>
  <c r="C633" i="5" s="1"/>
  <c r="B633" i="5" a="1"/>
  <c r="B633" i="5" s="1"/>
  <c r="A633" i="5"/>
  <c r="N632" i="5" a="1"/>
  <c r="N632" i="5" s="1"/>
  <c r="M632" i="5" a="1"/>
  <c r="M632" i="5" s="1"/>
  <c r="L632" i="5" a="1"/>
  <c r="L632" i="5" s="1"/>
  <c r="K632" i="5" a="1"/>
  <c r="K632" i="5" s="1"/>
  <c r="J632" i="5" a="1"/>
  <c r="J632" i="5" s="1"/>
  <c r="I632" i="5" a="1"/>
  <c r="I632" i="5" s="1"/>
  <c r="H632" i="5" a="1"/>
  <c r="H632" i="5" s="1"/>
  <c r="G632" i="5" a="1"/>
  <c r="G632" i="5" s="1"/>
  <c r="F632" i="5"/>
  <c r="E632" i="5" a="1"/>
  <c r="E632" i="5" s="1"/>
  <c r="O632" i="5" s="1"/>
  <c r="D632" i="5" a="1"/>
  <c r="D632" i="5" s="1"/>
  <c r="C632" i="5" a="1"/>
  <c r="C632" i="5" s="1"/>
  <c r="B632" i="5" a="1"/>
  <c r="B632" i="5" s="1"/>
  <c r="A632" i="5"/>
  <c r="N631" i="5" a="1"/>
  <c r="N631" i="5" s="1"/>
  <c r="M631" i="5" a="1"/>
  <c r="M631" i="5" s="1"/>
  <c r="L631" i="5" a="1"/>
  <c r="L631" i="5" s="1"/>
  <c r="K631" i="5" a="1"/>
  <c r="K631" i="5" s="1"/>
  <c r="J631" i="5" a="1"/>
  <c r="J631" i="5" s="1"/>
  <c r="I631" i="5" a="1"/>
  <c r="I631" i="5" s="1"/>
  <c r="H631" i="5" a="1"/>
  <c r="H631" i="5" s="1"/>
  <c r="G631" i="5" a="1"/>
  <c r="G631" i="5" s="1"/>
  <c r="F631" i="5"/>
  <c r="E631" i="5" a="1"/>
  <c r="E631" i="5" s="1"/>
  <c r="D631" i="5" a="1"/>
  <c r="D631" i="5" s="1"/>
  <c r="C631" i="5" a="1"/>
  <c r="C631" i="5" s="1"/>
  <c r="B631" i="5" a="1"/>
  <c r="B631" i="5" s="1"/>
  <c r="A631" i="5"/>
  <c r="N630" i="5" a="1"/>
  <c r="N630" i="5" s="1"/>
  <c r="M630" i="5" a="1"/>
  <c r="M630" i="5" s="1"/>
  <c r="L630" i="5" a="1"/>
  <c r="L630" i="5" s="1"/>
  <c r="K630" i="5" a="1"/>
  <c r="K630" i="5" s="1"/>
  <c r="J630" i="5" a="1"/>
  <c r="J630" i="5" s="1"/>
  <c r="I630" i="5" a="1"/>
  <c r="I630" i="5" s="1"/>
  <c r="H630" i="5" a="1"/>
  <c r="H630" i="5" s="1"/>
  <c r="G630" i="5" a="1"/>
  <c r="G630" i="5" s="1"/>
  <c r="F630" i="5"/>
  <c r="E630" i="5" a="1"/>
  <c r="E630" i="5" s="1"/>
  <c r="O630" i="5" s="1"/>
  <c r="D630" i="5" a="1"/>
  <c r="D630" i="5" s="1"/>
  <c r="C630" i="5" a="1"/>
  <c r="C630" i="5" s="1"/>
  <c r="B630" i="5" a="1"/>
  <c r="B630" i="5" s="1"/>
  <c r="A630" i="5"/>
  <c r="N629" i="5" a="1"/>
  <c r="N629" i="5" s="1"/>
  <c r="M629" i="5" a="1"/>
  <c r="M629" i="5" s="1"/>
  <c r="L629" i="5" a="1"/>
  <c r="L629" i="5" s="1"/>
  <c r="K629" i="5" a="1"/>
  <c r="K629" i="5" s="1"/>
  <c r="J629" i="5" a="1"/>
  <c r="J629" i="5" s="1"/>
  <c r="I629" i="5" a="1"/>
  <c r="I629" i="5" s="1"/>
  <c r="H629" i="5" a="1"/>
  <c r="H629" i="5" s="1"/>
  <c r="G629" i="5" a="1"/>
  <c r="G629" i="5" s="1"/>
  <c r="F629" i="5"/>
  <c r="E629" i="5" a="1"/>
  <c r="E629" i="5" s="1"/>
  <c r="O629" i="5" s="1"/>
  <c r="D629" i="5" a="1"/>
  <c r="D629" i="5" s="1"/>
  <c r="C629" i="5" a="1"/>
  <c r="C629" i="5" s="1"/>
  <c r="B629" i="5" a="1"/>
  <c r="B629" i="5" s="1"/>
  <c r="A629" i="5"/>
  <c r="N628" i="5" a="1"/>
  <c r="N628" i="5" s="1"/>
  <c r="M628" i="5" a="1"/>
  <c r="M628" i="5" s="1"/>
  <c r="L628" i="5" a="1"/>
  <c r="L628" i="5" s="1"/>
  <c r="K628" i="5" a="1"/>
  <c r="K628" i="5" s="1"/>
  <c r="J628" i="5" a="1"/>
  <c r="J628" i="5" s="1"/>
  <c r="I628" i="5" a="1"/>
  <c r="I628" i="5" s="1"/>
  <c r="H628" i="5" a="1"/>
  <c r="H628" i="5" s="1"/>
  <c r="G628" i="5" a="1"/>
  <c r="G628" i="5" s="1"/>
  <c r="F628" i="5"/>
  <c r="E628" i="5" a="1"/>
  <c r="E628" i="5" s="1"/>
  <c r="O628" i="5" s="1"/>
  <c r="D628" i="5" a="1"/>
  <c r="D628" i="5" s="1"/>
  <c r="C628" i="5" a="1"/>
  <c r="C628" i="5" s="1"/>
  <c r="B628" i="5" a="1"/>
  <c r="B628" i="5" s="1"/>
  <c r="A628" i="5"/>
  <c r="N627" i="5" a="1"/>
  <c r="N627" i="5" s="1"/>
  <c r="M627" i="5" a="1"/>
  <c r="M627" i="5" s="1"/>
  <c r="L627" i="5" a="1"/>
  <c r="L627" i="5" s="1"/>
  <c r="K627" i="5" a="1"/>
  <c r="K627" i="5" s="1"/>
  <c r="J627" i="5" a="1"/>
  <c r="J627" i="5" s="1"/>
  <c r="I627" i="5" a="1"/>
  <c r="I627" i="5" s="1"/>
  <c r="H627" i="5" a="1"/>
  <c r="H627" i="5" s="1"/>
  <c r="G627" i="5" a="1"/>
  <c r="G627" i="5" s="1"/>
  <c r="F627" i="5"/>
  <c r="E627" i="5" a="1"/>
  <c r="E627" i="5" s="1"/>
  <c r="O627" i="5" s="1"/>
  <c r="D627" i="5" a="1"/>
  <c r="D627" i="5" s="1"/>
  <c r="C627" i="5" a="1"/>
  <c r="C627" i="5" s="1"/>
  <c r="B627" i="5" a="1"/>
  <c r="B627" i="5" s="1"/>
  <c r="A627" i="5"/>
  <c r="N626" i="5" a="1"/>
  <c r="N626" i="5" s="1"/>
  <c r="M626" i="5" a="1"/>
  <c r="M626" i="5" s="1"/>
  <c r="L626" i="5" a="1"/>
  <c r="L626" i="5" s="1"/>
  <c r="K626" i="5" a="1"/>
  <c r="K626" i="5" s="1"/>
  <c r="J626" i="5" a="1"/>
  <c r="J626" i="5" s="1"/>
  <c r="I626" i="5" a="1"/>
  <c r="I626" i="5" s="1"/>
  <c r="H626" i="5" a="1"/>
  <c r="H626" i="5" s="1"/>
  <c r="G626" i="5" a="1"/>
  <c r="G626" i="5" s="1"/>
  <c r="F626" i="5"/>
  <c r="E626" i="5" a="1"/>
  <c r="E626" i="5" s="1"/>
  <c r="O626" i="5" s="1"/>
  <c r="D626" i="5" a="1"/>
  <c r="D626" i="5" s="1"/>
  <c r="C626" i="5" a="1"/>
  <c r="C626" i="5" s="1"/>
  <c r="B626" i="5" a="1"/>
  <c r="B626" i="5" s="1"/>
  <c r="A626" i="5"/>
  <c r="N625" i="5" a="1"/>
  <c r="N625" i="5" s="1"/>
  <c r="M625" i="5" a="1"/>
  <c r="M625" i="5" s="1"/>
  <c r="L625" i="5" a="1"/>
  <c r="L625" i="5" s="1"/>
  <c r="K625" i="5" a="1"/>
  <c r="K625" i="5" s="1"/>
  <c r="J625" i="5" a="1"/>
  <c r="J625" i="5" s="1"/>
  <c r="I625" i="5" a="1"/>
  <c r="I625" i="5" s="1"/>
  <c r="H625" i="5" a="1"/>
  <c r="H625" i="5" s="1"/>
  <c r="G625" i="5" a="1"/>
  <c r="G625" i="5" s="1"/>
  <c r="F625" i="5"/>
  <c r="E625" i="5" a="1"/>
  <c r="E625" i="5" s="1"/>
  <c r="D625" i="5" a="1"/>
  <c r="D625" i="5" s="1"/>
  <c r="C625" i="5" a="1"/>
  <c r="C625" i="5" s="1"/>
  <c r="B625" i="5" a="1"/>
  <c r="B625" i="5" s="1"/>
  <c r="A625" i="5"/>
  <c r="N624" i="5" a="1"/>
  <c r="N624" i="5" s="1"/>
  <c r="M624" i="5" a="1"/>
  <c r="M624" i="5" s="1"/>
  <c r="L624" i="5" a="1"/>
  <c r="L624" i="5" s="1"/>
  <c r="K624" i="5" a="1"/>
  <c r="K624" i="5" s="1"/>
  <c r="J624" i="5" a="1"/>
  <c r="J624" i="5" s="1"/>
  <c r="I624" i="5" a="1"/>
  <c r="I624" i="5" s="1"/>
  <c r="H624" i="5" a="1"/>
  <c r="H624" i="5" s="1"/>
  <c r="G624" i="5" a="1"/>
  <c r="G624" i="5" s="1"/>
  <c r="F624" i="5"/>
  <c r="E624" i="5" a="1"/>
  <c r="E624" i="5" s="1"/>
  <c r="O624" i="5" s="1"/>
  <c r="D624" i="5" a="1"/>
  <c r="D624" i="5" s="1"/>
  <c r="C624" i="5" a="1"/>
  <c r="C624" i="5" s="1"/>
  <c r="B624" i="5" a="1"/>
  <c r="B624" i="5" s="1"/>
  <c r="A624" i="5"/>
  <c r="N623" i="5" a="1"/>
  <c r="N623" i="5" s="1"/>
  <c r="M623" i="5" a="1"/>
  <c r="M623" i="5" s="1"/>
  <c r="L623" i="5" a="1"/>
  <c r="L623" i="5" s="1"/>
  <c r="K623" i="5" a="1"/>
  <c r="K623" i="5" s="1"/>
  <c r="J623" i="5" a="1"/>
  <c r="J623" i="5" s="1"/>
  <c r="I623" i="5" a="1"/>
  <c r="I623" i="5" s="1"/>
  <c r="H623" i="5" a="1"/>
  <c r="H623" i="5" s="1"/>
  <c r="G623" i="5" a="1"/>
  <c r="G623" i="5" s="1"/>
  <c r="F623" i="5"/>
  <c r="E623" i="5" a="1"/>
  <c r="E623" i="5" s="1"/>
  <c r="D623" i="5" a="1"/>
  <c r="D623" i="5" s="1"/>
  <c r="C623" i="5" a="1"/>
  <c r="C623" i="5" s="1"/>
  <c r="B623" i="5" a="1"/>
  <c r="B623" i="5" s="1"/>
  <c r="A623" i="5"/>
  <c r="N622" i="5" a="1"/>
  <c r="N622" i="5" s="1"/>
  <c r="M622" i="5" a="1"/>
  <c r="M622" i="5" s="1"/>
  <c r="L622" i="5" a="1"/>
  <c r="L622" i="5" s="1"/>
  <c r="K622" i="5" a="1"/>
  <c r="K622" i="5" s="1"/>
  <c r="J622" i="5" a="1"/>
  <c r="J622" i="5" s="1"/>
  <c r="I622" i="5" a="1"/>
  <c r="I622" i="5" s="1"/>
  <c r="H622" i="5" a="1"/>
  <c r="H622" i="5" s="1"/>
  <c r="G622" i="5" a="1"/>
  <c r="G622" i="5" s="1"/>
  <c r="F622" i="5"/>
  <c r="E622" i="5" a="1"/>
  <c r="E622" i="5" s="1"/>
  <c r="D622" i="5" a="1"/>
  <c r="D622" i="5" s="1"/>
  <c r="C622" i="5" a="1"/>
  <c r="C622" i="5" s="1"/>
  <c r="B622" i="5" a="1"/>
  <c r="B622" i="5" s="1"/>
  <c r="A622" i="5"/>
  <c r="N621" i="5" a="1"/>
  <c r="N621" i="5" s="1"/>
  <c r="M621" i="5" a="1"/>
  <c r="M621" i="5" s="1"/>
  <c r="L621" i="5" a="1"/>
  <c r="L621" i="5" s="1"/>
  <c r="K621" i="5" a="1"/>
  <c r="K621" i="5" s="1"/>
  <c r="J621" i="5" a="1"/>
  <c r="J621" i="5" s="1"/>
  <c r="I621" i="5" a="1"/>
  <c r="I621" i="5" s="1"/>
  <c r="H621" i="5" a="1"/>
  <c r="H621" i="5" s="1"/>
  <c r="G621" i="5" a="1"/>
  <c r="G621" i="5" s="1"/>
  <c r="F621" i="5"/>
  <c r="E621" i="5" a="1"/>
  <c r="E621" i="5" s="1"/>
  <c r="D621" i="5" a="1"/>
  <c r="D621" i="5" s="1"/>
  <c r="C621" i="5" a="1"/>
  <c r="C621" i="5" s="1"/>
  <c r="B621" i="5" a="1"/>
  <c r="B621" i="5" s="1"/>
  <c r="A621" i="5"/>
  <c r="N620" i="5"/>
  <c r="N620" i="5" a="1"/>
  <c r="M620" i="5"/>
  <c r="M620" i="5" a="1"/>
  <c r="L620" i="5"/>
  <c r="L620" i="5" a="1"/>
  <c r="K620" i="5"/>
  <c r="K620" i="5" a="1"/>
  <c r="J620" i="5"/>
  <c r="J620" i="5" a="1"/>
  <c r="I620" i="5" a="1"/>
  <c r="I620" i="5" s="1"/>
  <c r="H620" i="5" a="1"/>
  <c r="H620" i="5" s="1"/>
  <c r="G620" i="5" a="1"/>
  <c r="G620" i="5" s="1"/>
  <c r="F620" i="5"/>
  <c r="E620" i="5"/>
  <c r="O620" i="5" s="1"/>
  <c r="E620" i="5" a="1"/>
  <c r="D620" i="5" a="1"/>
  <c r="D620" i="5" s="1"/>
  <c r="C620" i="5" a="1"/>
  <c r="C620" i="5" s="1"/>
  <c r="B620" i="5" a="1"/>
  <c r="B620" i="5" s="1"/>
  <c r="A620" i="5"/>
  <c r="N619" i="5" a="1"/>
  <c r="N619" i="5" s="1"/>
  <c r="M619" i="5" a="1"/>
  <c r="M619" i="5" s="1"/>
  <c r="L619" i="5" a="1"/>
  <c r="L619" i="5" s="1"/>
  <c r="K619" i="5" a="1"/>
  <c r="K619" i="5" s="1"/>
  <c r="J619" i="5" a="1"/>
  <c r="J619" i="5" s="1"/>
  <c r="I619" i="5" a="1"/>
  <c r="I619" i="5" s="1"/>
  <c r="H619" i="5" a="1"/>
  <c r="H619" i="5" s="1"/>
  <c r="G619" i="5" a="1"/>
  <c r="G619" i="5" s="1"/>
  <c r="F619" i="5"/>
  <c r="E619" i="5" a="1"/>
  <c r="E619" i="5" s="1"/>
  <c r="D619" i="5" a="1"/>
  <c r="D619" i="5" s="1"/>
  <c r="C619" i="5" a="1"/>
  <c r="C619" i="5" s="1"/>
  <c r="B619" i="5" a="1"/>
  <c r="B619" i="5" s="1"/>
  <c r="A619" i="5"/>
  <c r="N618" i="5"/>
  <c r="N618" i="5" a="1"/>
  <c r="M618" i="5"/>
  <c r="M618" i="5" a="1"/>
  <c r="L618" i="5"/>
  <c r="L618" i="5" a="1"/>
  <c r="K618" i="5"/>
  <c r="K618" i="5" a="1"/>
  <c r="J618" i="5"/>
  <c r="J618" i="5" a="1"/>
  <c r="I618" i="5" a="1"/>
  <c r="I618" i="5" s="1"/>
  <c r="H618" i="5" a="1"/>
  <c r="H618" i="5" s="1"/>
  <c r="G618" i="5" a="1"/>
  <c r="G618" i="5" s="1"/>
  <c r="F618" i="5"/>
  <c r="E618" i="5"/>
  <c r="O618" i="5" s="1"/>
  <c r="E618" i="5" a="1"/>
  <c r="D618" i="5" a="1"/>
  <c r="D618" i="5" s="1"/>
  <c r="C618" i="5" a="1"/>
  <c r="C618" i="5" s="1"/>
  <c r="B618" i="5" a="1"/>
  <c r="B618" i="5" s="1"/>
  <c r="A618" i="5"/>
  <c r="N617" i="5" a="1"/>
  <c r="N617" i="5" s="1"/>
  <c r="M617" i="5" a="1"/>
  <c r="M617" i="5" s="1"/>
  <c r="L617" i="5" a="1"/>
  <c r="L617" i="5" s="1"/>
  <c r="K617" i="5" a="1"/>
  <c r="K617" i="5" s="1"/>
  <c r="J617" i="5" a="1"/>
  <c r="J617" i="5" s="1"/>
  <c r="I617" i="5" a="1"/>
  <c r="I617" i="5" s="1"/>
  <c r="H617" i="5" a="1"/>
  <c r="H617" i="5" s="1"/>
  <c r="G617" i="5" a="1"/>
  <c r="G617" i="5" s="1"/>
  <c r="F617" i="5"/>
  <c r="E617" i="5" a="1"/>
  <c r="E617" i="5" s="1"/>
  <c r="D617" i="5" a="1"/>
  <c r="D617" i="5" s="1"/>
  <c r="C617" i="5" a="1"/>
  <c r="C617" i="5" s="1"/>
  <c r="B617" i="5" a="1"/>
  <c r="B617" i="5" s="1"/>
  <c r="A617" i="5"/>
  <c r="N616" i="5"/>
  <c r="N616" i="5" a="1"/>
  <c r="M616" i="5"/>
  <c r="M616" i="5" a="1"/>
  <c r="L616" i="5"/>
  <c r="L616" i="5" a="1"/>
  <c r="K616" i="5"/>
  <c r="K616" i="5" a="1"/>
  <c r="J616" i="5"/>
  <c r="J616" i="5" a="1"/>
  <c r="I616" i="5"/>
  <c r="I616" i="5" a="1"/>
  <c r="H616" i="5" a="1"/>
  <c r="H616" i="5" s="1"/>
  <c r="G616" i="5" a="1"/>
  <c r="G616" i="5" s="1"/>
  <c r="F616" i="5"/>
  <c r="E616" i="5" a="1"/>
  <c r="E616" i="5" s="1"/>
  <c r="D616" i="5" a="1"/>
  <c r="D616" i="5" s="1"/>
  <c r="C616" i="5" a="1"/>
  <c r="C616" i="5" s="1"/>
  <c r="B616" i="5" a="1"/>
  <c r="B616" i="5" s="1"/>
  <c r="A616" i="5"/>
  <c r="N615" i="5" a="1"/>
  <c r="N615" i="5" s="1"/>
  <c r="M615" i="5" a="1"/>
  <c r="M615" i="5" s="1"/>
  <c r="L615" i="5" a="1"/>
  <c r="L615" i="5" s="1"/>
  <c r="K615" i="5" a="1"/>
  <c r="K615" i="5" s="1"/>
  <c r="J615" i="5" a="1"/>
  <c r="J615" i="5" s="1"/>
  <c r="I615" i="5" a="1"/>
  <c r="I615" i="5" s="1"/>
  <c r="H615" i="5" a="1"/>
  <c r="H615" i="5" s="1"/>
  <c r="G615" i="5" a="1"/>
  <c r="G615" i="5" s="1"/>
  <c r="F615" i="5"/>
  <c r="E615" i="5" a="1"/>
  <c r="E615" i="5" s="1"/>
  <c r="O615" i="5" s="1"/>
  <c r="D615" i="5" a="1"/>
  <c r="D615" i="5" s="1"/>
  <c r="C615" i="5" a="1"/>
  <c r="C615" i="5" s="1"/>
  <c r="B615" i="5" a="1"/>
  <c r="B615" i="5" s="1"/>
  <c r="A615" i="5"/>
  <c r="N614" i="5" a="1"/>
  <c r="N614" i="5" s="1"/>
  <c r="M614" i="5" a="1"/>
  <c r="M614" i="5" s="1"/>
  <c r="L614" i="5" a="1"/>
  <c r="L614" i="5" s="1"/>
  <c r="K614" i="5" a="1"/>
  <c r="K614" i="5" s="1"/>
  <c r="J614" i="5" a="1"/>
  <c r="J614" i="5" s="1"/>
  <c r="I614" i="5" a="1"/>
  <c r="I614" i="5" s="1"/>
  <c r="H614" i="5" a="1"/>
  <c r="H614" i="5" s="1"/>
  <c r="G614" i="5" a="1"/>
  <c r="G614" i="5" s="1"/>
  <c r="F614" i="5"/>
  <c r="E614" i="5" a="1"/>
  <c r="E614" i="5" s="1"/>
  <c r="D614" i="5" a="1"/>
  <c r="D614" i="5" s="1"/>
  <c r="C614" i="5" a="1"/>
  <c r="C614" i="5" s="1"/>
  <c r="B614" i="5" a="1"/>
  <c r="B614" i="5" s="1"/>
  <c r="A614" i="5"/>
  <c r="N613" i="5" a="1"/>
  <c r="N613" i="5" s="1"/>
  <c r="M613" i="5" a="1"/>
  <c r="M613" i="5" s="1"/>
  <c r="L613" i="5" a="1"/>
  <c r="L613" i="5" s="1"/>
  <c r="K613" i="5" a="1"/>
  <c r="K613" i="5" s="1"/>
  <c r="J613" i="5" a="1"/>
  <c r="J613" i="5" s="1"/>
  <c r="I613" i="5" a="1"/>
  <c r="I613" i="5" s="1"/>
  <c r="H613" i="5" a="1"/>
  <c r="H613" i="5" s="1"/>
  <c r="G613" i="5" a="1"/>
  <c r="G613" i="5" s="1"/>
  <c r="F613" i="5"/>
  <c r="E613" i="5" a="1"/>
  <c r="E613" i="5" s="1"/>
  <c r="O613" i="5" s="1"/>
  <c r="D613" i="5" a="1"/>
  <c r="D613" i="5" s="1"/>
  <c r="C613" i="5" a="1"/>
  <c r="C613" i="5" s="1"/>
  <c r="B613" i="5" a="1"/>
  <c r="B613" i="5" s="1"/>
  <c r="A613" i="5"/>
  <c r="N612" i="5" a="1"/>
  <c r="N612" i="5" s="1"/>
  <c r="M612" i="5" a="1"/>
  <c r="M612" i="5" s="1"/>
  <c r="L612" i="5" a="1"/>
  <c r="L612" i="5" s="1"/>
  <c r="K612" i="5" a="1"/>
  <c r="K612" i="5" s="1"/>
  <c r="J612" i="5" a="1"/>
  <c r="J612" i="5" s="1"/>
  <c r="I612" i="5" a="1"/>
  <c r="I612" i="5" s="1"/>
  <c r="H612" i="5" a="1"/>
  <c r="H612" i="5" s="1"/>
  <c r="G612" i="5" a="1"/>
  <c r="G612" i="5" s="1"/>
  <c r="F612" i="5"/>
  <c r="E612" i="5" a="1"/>
  <c r="E612" i="5" s="1"/>
  <c r="O612" i="5" s="1"/>
  <c r="D612" i="5" a="1"/>
  <c r="D612" i="5" s="1"/>
  <c r="C612" i="5" a="1"/>
  <c r="C612" i="5" s="1"/>
  <c r="B612" i="5" a="1"/>
  <c r="B612" i="5" s="1"/>
  <c r="A612" i="5"/>
  <c r="N611" i="5" a="1"/>
  <c r="N611" i="5" s="1"/>
  <c r="M611" i="5" a="1"/>
  <c r="M611" i="5" s="1"/>
  <c r="L611" i="5" a="1"/>
  <c r="L611" i="5" s="1"/>
  <c r="K611" i="5" a="1"/>
  <c r="K611" i="5" s="1"/>
  <c r="J611" i="5" a="1"/>
  <c r="J611" i="5" s="1"/>
  <c r="I611" i="5" a="1"/>
  <c r="I611" i="5" s="1"/>
  <c r="H611" i="5" a="1"/>
  <c r="H611" i="5" s="1"/>
  <c r="G611" i="5" a="1"/>
  <c r="G611" i="5" s="1"/>
  <c r="F611" i="5"/>
  <c r="E611" i="5"/>
  <c r="O611" i="5" s="1"/>
  <c r="E611" i="5" a="1"/>
  <c r="D611" i="5"/>
  <c r="D611" i="5" a="1"/>
  <c r="C611" i="5"/>
  <c r="C611" i="5" a="1"/>
  <c r="B611" i="5"/>
  <c r="B611" i="5" a="1"/>
  <c r="A611" i="5"/>
  <c r="N610" i="5" a="1"/>
  <c r="N610" i="5" s="1"/>
  <c r="M610" i="5" a="1"/>
  <c r="M610" i="5" s="1"/>
  <c r="L610" i="5" a="1"/>
  <c r="L610" i="5" s="1"/>
  <c r="K610" i="5" a="1"/>
  <c r="K610" i="5" s="1"/>
  <c r="J610" i="5" a="1"/>
  <c r="J610" i="5" s="1"/>
  <c r="I610" i="5" a="1"/>
  <c r="I610" i="5" s="1"/>
  <c r="H610" i="5" a="1"/>
  <c r="H610" i="5" s="1"/>
  <c r="G610" i="5" a="1"/>
  <c r="G610" i="5" s="1"/>
  <c r="F610" i="5"/>
  <c r="E610" i="5"/>
  <c r="O610" i="5" s="1"/>
  <c r="E610" i="5" a="1"/>
  <c r="D610" i="5" a="1"/>
  <c r="D610" i="5" s="1"/>
  <c r="C610" i="5" a="1"/>
  <c r="C610" i="5" s="1"/>
  <c r="B610" i="5" a="1"/>
  <c r="B610" i="5" s="1"/>
  <c r="A610" i="5"/>
  <c r="N609" i="5" a="1"/>
  <c r="N609" i="5" s="1"/>
  <c r="M609" i="5" a="1"/>
  <c r="M609" i="5" s="1"/>
  <c r="L609" i="5" a="1"/>
  <c r="L609" i="5" s="1"/>
  <c r="K609" i="5" a="1"/>
  <c r="K609" i="5" s="1"/>
  <c r="J609" i="5" a="1"/>
  <c r="J609" i="5" s="1"/>
  <c r="I609" i="5" a="1"/>
  <c r="I609" i="5" s="1"/>
  <c r="H609" i="5" a="1"/>
  <c r="H609" i="5" s="1"/>
  <c r="G609" i="5" a="1"/>
  <c r="G609" i="5" s="1"/>
  <c r="F609" i="5"/>
  <c r="E609" i="5" a="1"/>
  <c r="E609" i="5" s="1"/>
  <c r="D609" i="5" a="1"/>
  <c r="D609" i="5" s="1"/>
  <c r="C609" i="5" a="1"/>
  <c r="C609" i="5" s="1"/>
  <c r="B609" i="5" a="1"/>
  <c r="B609" i="5" s="1"/>
  <c r="A609" i="5"/>
  <c r="N608" i="5"/>
  <c r="N608" i="5" a="1"/>
  <c r="M608" i="5"/>
  <c r="M608" i="5" a="1"/>
  <c r="L608" i="5"/>
  <c r="L608" i="5" a="1"/>
  <c r="K608" i="5"/>
  <c r="K608" i="5" a="1"/>
  <c r="J608" i="5"/>
  <c r="J608" i="5" a="1"/>
  <c r="I608" i="5"/>
  <c r="I608" i="5" a="1"/>
  <c r="H608" i="5" a="1"/>
  <c r="H608" i="5" s="1"/>
  <c r="G608" i="5" a="1"/>
  <c r="G608" i="5" s="1"/>
  <c r="F608" i="5"/>
  <c r="E608" i="5" a="1"/>
  <c r="E608" i="5" s="1"/>
  <c r="D608" i="5" a="1"/>
  <c r="D608" i="5" s="1"/>
  <c r="C608" i="5" a="1"/>
  <c r="C608" i="5" s="1"/>
  <c r="B608" i="5" a="1"/>
  <c r="B608" i="5" s="1"/>
  <c r="A608" i="5"/>
  <c r="N607" i="5" a="1"/>
  <c r="N607" i="5" s="1"/>
  <c r="M607" i="5" a="1"/>
  <c r="M607" i="5" s="1"/>
  <c r="L607" i="5" a="1"/>
  <c r="L607" i="5" s="1"/>
  <c r="K607" i="5" a="1"/>
  <c r="K607" i="5" s="1"/>
  <c r="J607" i="5" a="1"/>
  <c r="J607" i="5" s="1"/>
  <c r="I607" i="5" a="1"/>
  <c r="I607" i="5" s="1"/>
  <c r="H607" i="5" a="1"/>
  <c r="H607" i="5" s="1"/>
  <c r="G607" i="5" a="1"/>
  <c r="G607" i="5" s="1"/>
  <c r="F607" i="5"/>
  <c r="E607" i="5" a="1"/>
  <c r="E607" i="5" s="1"/>
  <c r="O607" i="5" s="1"/>
  <c r="D607" i="5" a="1"/>
  <c r="D607" i="5" s="1"/>
  <c r="C607" i="5" a="1"/>
  <c r="C607" i="5" s="1"/>
  <c r="B607" i="5" a="1"/>
  <c r="B607" i="5" s="1"/>
  <c r="A607" i="5"/>
  <c r="N606" i="5" a="1"/>
  <c r="N606" i="5" s="1"/>
  <c r="M606" i="5" a="1"/>
  <c r="M606" i="5" s="1"/>
  <c r="L606" i="5" a="1"/>
  <c r="L606" i="5" s="1"/>
  <c r="K606" i="5" a="1"/>
  <c r="K606" i="5" s="1"/>
  <c r="J606" i="5" a="1"/>
  <c r="J606" i="5" s="1"/>
  <c r="I606" i="5" a="1"/>
  <c r="I606" i="5" s="1"/>
  <c r="H606" i="5" a="1"/>
  <c r="H606" i="5" s="1"/>
  <c r="G606" i="5" a="1"/>
  <c r="G606" i="5" s="1"/>
  <c r="F606" i="5"/>
  <c r="E606" i="5" a="1"/>
  <c r="E606" i="5" s="1"/>
  <c r="O606" i="5" s="1"/>
  <c r="D606" i="5" a="1"/>
  <c r="D606" i="5" s="1"/>
  <c r="C606" i="5" a="1"/>
  <c r="C606" i="5" s="1"/>
  <c r="B606" i="5" a="1"/>
  <c r="B606" i="5" s="1"/>
  <c r="A606" i="5"/>
  <c r="N605" i="5" a="1"/>
  <c r="N605" i="5" s="1"/>
  <c r="M605" i="5" a="1"/>
  <c r="M605" i="5" s="1"/>
  <c r="L605" i="5" a="1"/>
  <c r="L605" i="5" s="1"/>
  <c r="K605" i="5" a="1"/>
  <c r="K605" i="5" s="1"/>
  <c r="J605" i="5" a="1"/>
  <c r="J605" i="5" s="1"/>
  <c r="I605" i="5" a="1"/>
  <c r="I605" i="5" s="1"/>
  <c r="H605" i="5" a="1"/>
  <c r="H605" i="5" s="1"/>
  <c r="G605" i="5" a="1"/>
  <c r="G605" i="5" s="1"/>
  <c r="F605" i="5"/>
  <c r="E605" i="5" a="1"/>
  <c r="E605" i="5" s="1"/>
  <c r="O605" i="5" s="1"/>
  <c r="D605" i="5" a="1"/>
  <c r="D605" i="5" s="1"/>
  <c r="C605" i="5" a="1"/>
  <c r="C605" i="5" s="1"/>
  <c r="B605" i="5" a="1"/>
  <c r="B605" i="5" s="1"/>
  <c r="A605" i="5"/>
  <c r="N604" i="5" a="1"/>
  <c r="N604" i="5" s="1"/>
  <c r="M604" i="5" a="1"/>
  <c r="M604" i="5" s="1"/>
  <c r="L604" i="5" a="1"/>
  <c r="L604" i="5" s="1"/>
  <c r="K604" i="5" a="1"/>
  <c r="K604" i="5" s="1"/>
  <c r="J604" i="5" a="1"/>
  <c r="J604" i="5" s="1"/>
  <c r="I604" i="5" a="1"/>
  <c r="I604" i="5" s="1"/>
  <c r="H604" i="5" a="1"/>
  <c r="H604" i="5" s="1"/>
  <c r="G604" i="5" a="1"/>
  <c r="G604" i="5" s="1"/>
  <c r="F604" i="5"/>
  <c r="E604" i="5" a="1"/>
  <c r="E604" i="5" s="1"/>
  <c r="O604" i="5" s="1"/>
  <c r="D604" i="5" a="1"/>
  <c r="D604" i="5" s="1"/>
  <c r="C604" i="5" a="1"/>
  <c r="C604" i="5" s="1"/>
  <c r="B604" i="5" a="1"/>
  <c r="B604" i="5" s="1"/>
  <c r="A604" i="5"/>
  <c r="N603" i="5" a="1"/>
  <c r="N603" i="5" s="1"/>
  <c r="M603" i="5" a="1"/>
  <c r="M603" i="5" s="1"/>
  <c r="L603" i="5" a="1"/>
  <c r="L603" i="5" s="1"/>
  <c r="K603" i="5" a="1"/>
  <c r="K603" i="5" s="1"/>
  <c r="J603" i="5" a="1"/>
  <c r="J603" i="5" s="1"/>
  <c r="I603" i="5" a="1"/>
  <c r="I603" i="5" s="1"/>
  <c r="H603" i="5" a="1"/>
  <c r="H603" i="5" s="1"/>
  <c r="G603" i="5" a="1"/>
  <c r="G603" i="5" s="1"/>
  <c r="F603" i="5"/>
  <c r="E603" i="5"/>
  <c r="O603" i="5" s="1"/>
  <c r="E603" i="5" a="1"/>
  <c r="D603" i="5"/>
  <c r="D603" i="5" a="1"/>
  <c r="C603" i="5"/>
  <c r="C603" i="5" a="1"/>
  <c r="B603" i="5"/>
  <c r="B603" i="5" a="1"/>
  <c r="A603" i="5"/>
  <c r="N602" i="5" a="1"/>
  <c r="N602" i="5" s="1"/>
  <c r="M602" i="5" a="1"/>
  <c r="M602" i="5" s="1"/>
  <c r="L602" i="5" a="1"/>
  <c r="L602" i="5" s="1"/>
  <c r="K602" i="5" a="1"/>
  <c r="K602" i="5" s="1"/>
  <c r="J602" i="5" a="1"/>
  <c r="J602" i="5" s="1"/>
  <c r="I602" i="5" a="1"/>
  <c r="I602" i="5" s="1"/>
  <c r="H602" i="5" a="1"/>
  <c r="H602" i="5" s="1"/>
  <c r="G602" i="5" a="1"/>
  <c r="G602" i="5" s="1"/>
  <c r="F602" i="5"/>
  <c r="E602" i="5" a="1"/>
  <c r="E602" i="5" s="1"/>
  <c r="O602" i="5" s="1"/>
  <c r="D602" i="5" a="1"/>
  <c r="D602" i="5" s="1"/>
  <c r="C602" i="5" a="1"/>
  <c r="C602" i="5" s="1"/>
  <c r="B602" i="5" a="1"/>
  <c r="B602" i="5" s="1"/>
  <c r="A602" i="5"/>
  <c r="N601" i="5" a="1"/>
  <c r="N601" i="5" s="1"/>
  <c r="M601" i="5" a="1"/>
  <c r="M601" i="5" s="1"/>
  <c r="L601" i="5" a="1"/>
  <c r="L601" i="5" s="1"/>
  <c r="K601" i="5" a="1"/>
  <c r="K601" i="5" s="1"/>
  <c r="J601" i="5" a="1"/>
  <c r="J601" i="5" s="1"/>
  <c r="I601" i="5" a="1"/>
  <c r="I601" i="5" s="1"/>
  <c r="H601" i="5" a="1"/>
  <c r="H601" i="5" s="1"/>
  <c r="G601" i="5" a="1"/>
  <c r="G601" i="5" s="1"/>
  <c r="F601" i="5"/>
  <c r="E601" i="5"/>
  <c r="O601" i="5" s="1"/>
  <c r="E601" i="5" a="1"/>
  <c r="D601" i="5"/>
  <c r="D601" i="5" a="1"/>
  <c r="C601" i="5"/>
  <c r="C601" i="5" a="1"/>
  <c r="B601" i="5"/>
  <c r="B601" i="5" a="1"/>
  <c r="A601" i="5"/>
  <c r="N600" i="5" a="1"/>
  <c r="N600" i="5" s="1"/>
  <c r="M600" i="5" a="1"/>
  <c r="M600" i="5" s="1"/>
  <c r="L600" i="5" a="1"/>
  <c r="L600" i="5" s="1"/>
  <c r="K600" i="5" a="1"/>
  <c r="K600" i="5" s="1"/>
  <c r="J600" i="5" a="1"/>
  <c r="J600" i="5" s="1"/>
  <c r="I600" i="5" a="1"/>
  <c r="I600" i="5" s="1"/>
  <c r="H600" i="5" a="1"/>
  <c r="H600" i="5" s="1"/>
  <c r="G600" i="5" a="1"/>
  <c r="G600" i="5" s="1"/>
  <c r="F600" i="5"/>
  <c r="E600" i="5" a="1"/>
  <c r="E600" i="5" s="1"/>
  <c r="O600" i="5" s="1"/>
  <c r="D600" i="5" a="1"/>
  <c r="D600" i="5" s="1"/>
  <c r="C600" i="5" a="1"/>
  <c r="C600" i="5" s="1"/>
  <c r="B600" i="5" a="1"/>
  <c r="B600" i="5" s="1"/>
  <c r="A600" i="5"/>
  <c r="N599" i="5" a="1"/>
  <c r="N599" i="5" s="1"/>
  <c r="M599" i="5" a="1"/>
  <c r="M599" i="5" s="1"/>
  <c r="L599" i="5" a="1"/>
  <c r="L599" i="5" s="1"/>
  <c r="K599" i="5" a="1"/>
  <c r="K599" i="5" s="1"/>
  <c r="J599" i="5" a="1"/>
  <c r="J599" i="5" s="1"/>
  <c r="I599" i="5" a="1"/>
  <c r="I599" i="5" s="1"/>
  <c r="H599" i="5" a="1"/>
  <c r="H599" i="5" s="1"/>
  <c r="G599" i="5" a="1"/>
  <c r="G599" i="5" s="1"/>
  <c r="F599" i="5"/>
  <c r="E599" i="5"/>
  <c r="O599" i="5" s="1"/>
  <c r="E599" i="5" a="1"/>
  <c r="D599" i="5"/>
  <c r="D599" i="5" a="1"/>
  <c r="C599" i="5"/>
  <c r="C599" i="5" a="1"/>
  <c r="B599" i="5"/>
  <c r="B599" i="5" a="1"/>
  <c r="A599" i="5"/>
  <c r="N598" i="5" a="1"/>
  <c r="N598" i="5" s="1"/>
  <c r="M598" i="5" a="1"/>
  <c r="M598" i="5" s="1"/>
  <c r="L598" i="5" a="1"/>
  <c r="L598" i="5" s="1"/>
  <c r="K598" i="5" a="1"/>
  <c r="K598" i="5" s="1"/>
  <c r="J598" i="5" a="1"/>
  <c r="J598" i="5" s="1"/>
  <c r="I598" i="5" a="1"/>
  <c r="I598" i="5" s="1"/>
  <c r="H598" i="5" a="1"/>
  <c r="H598" i="5" s="1"/>
  <c r="G598" i="5" a="1"/>
  <c r="G598" i="5" s="1"/>
  <c r="F598" i="5"/>
  <c r="E598" i="5" a="1"/>
  <c r="E598" i="5" s="1"/>
  <c r="O598" i="5" s="1"/>
  <c r="D598" i="5" a="1"/>
  <c r="D598" i="5" s="1"/>
  <c r="C598" i="5" a="1"/>
  <c r="C598" i="5" s="1"/>
  <c r="B598" i="5" a="1"/>
  <c r="B598" i="5" s="1"/>
  <c r="A598" i="5"/>
  <c r="N597" i="5" a="1"/>
  <c r="N597" i="5" s="1"/>
  <c r="M597" i="5" a="1"/>
  <c r="M597" i="5" s="1"/>
  <c r="L597" i="5" a="1"/>
  <c r="L597" i="5" s="1"/>
  <c r="K597" i="5" a="1"/>
  <c r="K597" i="5" s="1"/>
  <c r="J597" i="5" a="1"/>
  <c r="J597" i="5" s="1"/>
  <c r="I597" i="5" a="1"/>
  <c r="I597" i="5" s="1"/>
  <c r="H597" i="5" a="1"/>
  <c r="H597" i="5" s="1"/>
  <c r="G597" i="5" a="1"/>
  <c r="G597" i="5" s="1"/>
  <c r="F597" i="5"/>
  <c r="E597" i="5"/>
  <c r="O597" i="5" s="1"/>
  <c r="E597" i="5" a="1"/>
  <c r="D597" i="5"/>
  <c r="D597" i="5" a="1"/>
  <c r="C597" i="5"/>
  <c r="C597" i="5" a="1"/>
  <c r="B597" i="5"/>
  <c r="B597" i="5" a="1"/>
  <c r="A597" i="5"/>
  <c r="N596" i="5" a="1"/>
  <c r="N596" i="5" s="1"/>
  <c r="M596" i="5" a="1"/>
  <c r="M596" i="5" s="1"/>
  <c r="L596" i="5" a="1"/>
  <c r="L596" i="5" s="1"/>
  <c r="K596" i="5" a="1"/>
  <c r="K596" i="5" s="1"/>
  <c r="J596" i="5" a="1"/>
  <c r="J596" i="5" s="1"/>
  <c r="I596" i="5" a="1"/>
  <c r="I596" i="5" s="1"/>
  <c r="H596" i="5" a="1"/>
  <c r="H596" i="5" s="1"/>
  <c r="G596" i="5" a="1"/>
  <c r="G596" i="5" s="1"/>
  <c r="F596" i="5"/>
  <c r="E596" i="5" a="1"/>
  <c r="E596" i="5" s="1"/>
  <c r="O596" i="5" s="1"/>
  <c r="D596" i="5" a="1"/>
  <c r="D596" i="5" s="1"/>
  <c r="C596" i="5" a="1"/>
  <c r="C596" i="5" s="1"/>
  <c r="B596" i="5" a="1"/>
  <c r="B596" i="5" s="1"/>
  <c r="A596" i="5"/>
  <c r="N595" i="5" a="1"/>
  <c r="N595" i="5" s="1"/>
  <c r="M595" i="5" a="1"/>
  <c r="M595" i="5" s="1"/>
  <c r="L595" i="5" a="1"/>
  <c r="L595" i="5" s="1"/>
  <c r="K595" i="5" a="1"/>
  <c r="K595" i="5" s="1"/>
  <c r="J595" i="5" a="1"/>
  <c r="J595" i="5" s="1"/>
  <c r="I595" i="5" a="1"/>
  <c r="I595" i="5" s="1"/>
  <c r="H595" i="5" a="1"/>
  <c r="H595" i="5" s="1"/>
  <c r="G595" i="5" a="1"/>
  <c r="G595" i="5" s="1"/>
  <c r="F595" i="5"/>
  <c r="E595" i="5"/>
  <c r="O595" i="5" s="1"/>
  <c r="E595" i="5" a="1"/>
  <c r="D595" i="5"/>
  <c r="D595" i="5" a="1"/>
  <c r="C595" i="5"/>
  <c r="C595" i="5" a="1"/>
  <c r="B595" i="5"/>
  <c r="B595" i="5" a="1"/>
  <c r="A595" i="5"/>
  <c r="N594" i="5" a="1"/>
  <c r="N594" i="5" s="1"/>
  <c r="M594" i="5" a="1"/>
  <c r="M594" i="5" s="1"/>
  <c r="L594" i="5" a="1"/>
  <c r="L594" i="5" s="1"/>
  <c r="K594" i="5" a="1"/>
  <c r="K594" i="5" s="1"/>
  <c r="J594" i="5" a="1"/>
  <c r="J594" i="5" s="1"/>
  <c r="I594" i="5" a="1"/>
  <c r="I594" i="5" s="1"/>
  <c r="H594" i="5" a="1"/>
  <c r="H594" i="5" s="1"/>
  <c r="G594" i="5" a="1"/>
  <c r="G594" i="5" s="1"/>
  <c r="F594" i="5"/>
  <c r="E594" i="5" a="1"/>
  <c r="E594" i="5" s="1"/>
  <c r="D594" i="5" a="1"/>
  <c r="D594" i="5" s="1"/>
  <c r="C594" i="5" a="1"/>
  <c r="C594" i="5" s="1"/>
  <c r="B594" i="5" a="1"/>
  <c r="B594" i="5" s="1"/>
  <c r="A594" i="5"/>
  <c r="N593" i="5" a="1"/>
  <c r="N593" i="5" s="1"/>
  <c r="M593" i="5" a="1"/>
  <c r="M593" i="5" s="1"/>
  <c r="L593" i="5" a="1"/>
  <c r="L593" i="5" s="1"/>
  <c r="K593" i="5" a="1"/>
  <c r="K593" i="5" s="1"/>
  <c r="J593" i="5" a="1"/>
  <c r="J593" i="5" s="1"/>
  <c r="I593" i="5" a="1"/>
  <c r="I593" i="5" s="1"/>
  <c r="H593" i="5" a="1"/>
  <c r="H593" i="5" s="1"/>
  <c r="G593" i="5" a="1"/>
  <c r="G593" i="5" s="1"/>
  <c r="F593" i="5"/>
  <c r="E593" i="5" a="1"/>
  <c r="E593" i="5" s="1"/>
  <c r="O593" i="5" s="1"/>
  <c r="D593" i="5" a="1"/>
  <c r="D593" i="5" s="1"/>
  <c r="C593" i="5" a="1"/>
  <c r="C593" i="5" s="1"/>
  <c r="B593" i="5" a="1"/>
  <c r="B593" i="5" s="1"/>
  <c r="A593" i="5"/>
  <c r="N592" i="5" a="1"/>
  <c r="N592" i="5" s="1"/>
  <c r="M592" i="5" a="1"/>
  <c r="M592" i="5" s="1"/>
  <c r="L592" i="5" a="1"/>
  <c r="L592" i="5" s="1"/>
  <c r="K592" i="5" a="1"/>
  <c r="K592" i="5" s="1"/>
  <c r="J592" i="5" a="1"/>
  <c r="J592" i="5" s="1"/>
  <c r="I592" i="5" a="1"/>
  <c r="I592" i="5" s="1"/>
  <c r="H592" i="5" a="1"/>
  <c r="H592" i="5" s="1"/>
  <c r="G592" i="5" a="1"/>
  <c r="G592" i="5" s="1"/>
  <c r="F592" i="5"/>
  <c r="E592" i="5" a="1"/>
  <c r="E592" i="5" s="1"/>
  <c r="D592" i="5" a="1"/>
  <c r="D592" i="5" s="1"/>
  <c r="C592" i="5" a="1"/>
  <c r="C592" i="5" s="1"/>
  <c r="B592" i="5" a="1"/>
  <c r="B592" i="5" s="1"/>
  <c r="A592" i="5"/>
  <c r="N591" i="5" a="1"/>
  <c r="N591" i="5" s="1"/>
  <c r="M591" i="5" a="1"/>
  <c r="M591" i="5" s="1"/>
  <c r="L591" i="5" a="1"/>
  <c r="L591" i="5" s="1"/>
  <c r="K591" i="5" a="1"/>
  <c r="K591" i="5" s="1"/>
  <c r="J591" i="5" a="1"/>
  <c r="J591" i="5" s="1"/>
  <c r="I591" i="5" a="1"/>
  <c r="I591" i="5" s="1"/>
  <c r="H591" i="5" a="1"/>
  <c r="H591" i="5" s="1"/>
  <c r="G591" i="5" a="1"/>
  <c r="G591" i="5" s="1"/>
  <c r="F591" i="5"/>
  <c r="E591" i="5" a="1"/>
  <c r="E591" i="5" s="1"/>
  <c r="O591" i="5" s="1"/>
  <c r="D591" i="5" a="1"/>
  <c r="D591" i="5" s="1"/>
  <c r="C591" i="5" a="1"/>
  <c r="C591" i="5" s="1"/>
  <c r="B591" i="5" a="1"/>
  <c r="B591" i="5" s="1"/>
  <c r="A591" i="5"/>
  <c r="N590" i="5" a="1"/>
  <c r="N590" i="5" s="1"/>
  <c r="M590" i="5" a="1"/>
  <c r="M590" i="5" s="1"/>
  <c r="L590" i="5" a="1"/>
  <c r="L590" i="5" s="1"/>
  <c r="K590" i="5" a="1"/>
  <c r="K590" i="5" s="1"/>
  <c r="J590" i="5" a="1"/>
  <c r="J590" i="5" s="1"/>
  <c r="I590" i="5" a="1"/>
  <c r="I590" i="5" s="1"/>
  <c r="H590" i="5" a="1"/>
  <c r="H590" i="5" s="1"/>
  <c r="G590" i="5" a="1"/>
  <c r="G590" i="5" s="1"/>
  <c r="F590" i="5"/>
  <c r="E590" i="5" a="1"/>
  <c r="E590" i="5" s="1"/>
  <c r="D590" i="5" a="1"/>
  <c r="D590" i="5" s="1"/>
  <c r="C590" i="5" a="1"/>
  <c r="C590" i="5" s="1"/>
  <c r="B590" i="5" a="1"/>
  <c r="B590" i="5" s="1"/>
  <c r="A590" i="5"/>
  <c r="N589" i="5" a="1"/>
  <c r="N589" i="5" s="1"/>
  <c r="M589" i="5" a="1"/>
  <c r="M589" i="5" s="1"/>
  <c r="L589" i="5" a="1"/>
  <c r="L589" i="5" s="1"/>
  <c r="K589" i="5" a="1"/>
  <c r="K589" i="5" s="1"/>
  <c r="J589" i="5" a="1"/>
  <c r="J589" i="5" s="1"/>
  <c r="I589" i="5" a="1"/>
  <c r="I589" i="5" s="1"/>
  <c r="H589" i="5" a="1"/>
  <c r="H589" i="5" s="1"/>
  <c r="G589" i="5" a="1"/>
  <c r="G589" i="5" s="1"/>
  <c r="F589" i="5"/>
  <c r="E589" i="5" a="1"/>
  <c r="E589" i="5" s="1"/>
  <c r="D589" i="5" a="1"/>
  <c r="D589" i="5" s="1"/>
  <c r="C589" i="5" a="1"/>
  <c r="C589" i="5" s="1"/>
  <c r="B589" i="5" a="1"/>
  <c r="B589" i="5" s="1"/>
  <c r="A589" i="5"/>
  <c r="N588" i="5"/>
  <c r="N588" i="5" a="1"/>
  <c r="M588" i="5"/>
  <c r="M588" i="5" a="1"/>
  <c r="L588" i="5"/>
  <c r="L588" i="5" a="1"/>
  <c r="K588" i="5"/>
  <c r="K588" i="5" a="1"/>
  <c r="J588" i="5"/>
  <c r="J588" i="5" a="1"/>
  <c r="I588" i="5"/>
  <c r="I588" i="5" a="1"/>
  <c r="H588" i="5"/>
  <c r="H588" i="5" a="1"/>
  <c r="G588" i="5" a="1"/>
  <c r="G588" i="5" s="1"/>
  <c r="F588" i="5"/>
  <c r="E588" i="5" a="1"/>
  <c r="E588" i="5" s="1"/>
  <c r="O588" i="5" s="1"/>
  <c r="D588" i="5" a="1"/>
  <c r="D588" i="5" s="1"/>
  <c r="C588" i="5" a="1"/>
  <c r="C588" i="5" s="1"/>
  <c r="B588" i="5" a="1"/>
  <c r="B588" i="5" s="1"/>
  <c r="A588" i="5"/>
  <c r="N587" i="5" a="1"/>
  <c r="N587" i="5" s="1"/>
  <c r="M587" i="5" a="1"/>
  <c r="M587" i="5" s="1"/>
  <c r="L587" i="5" a="1"/>
  <c r="L587" i="5" s="1"/>
  <c r="K587" i="5" a="1"/>
  <c r="K587" i="5" s="1"/>
  <c r="J587" i="5" a="1"/>
  <c r="J587" i="5" s="1"/>
  <c r="I587" i="5" a="1"/>
  <c r="I587" i="5" s="1"/>
  <c r="H587" i="5" a="1"/>
  <c r="H587" i="5" s="1"/>
  <c r="G587" i="5" a="1"/>
  <c r="G587" i="5" s="1"/>
  <c r="F587" i="5"/>
  <c r="E587" i="5"/>
  <c r="O587" i="5" s="1"/>
  <c r="E587" i="5" a="1"/>
  <c r="D587" i="5"/>
  <c r="D587" i="5" a="1"/>
  <c r="C587" i="5"/>
  <c r="C587" i="5" a="1"/>
  <c r="B587" i="5"/>
  <c r="B587" i="5" a="1"/>
  <c r="A587" i="5"/>
  <c r="N586" i="5" a="1"/>
  <c r="N586" i="5" s="1"/>
  <c r="M586" i="5" a="1"/>
  <c r="M586" i="5" s="1"/>
  <c r="L586" i="5" a="1"/>
  <c r="L586" i="5" s="1"/>
  <c r="K586" i="5" a="1"/>
  <c r="K586" i="5" s="1"/>
  <c r="J586" i="5" a="1"/>
  <c r="J586" i="5" s="1"/>
  <c r="I586" i="5" a="1"/>
  <c r="I586" i="5" s="1"/>
  <c r="H586" i="5" a="1"/>
  <c r="H586" i="5" s="1"/>
  <c r="G586" i="5" a="1"/>
  <c r="G586" i="5" s="1"/>
  <c r="F586" i="5"/>
  <c r="E586" i="5" a="1"/>
  <c r="E586" i="5" s="1"/>
  <c r="D586" i="5" a="1"/>
  <c r="D586" i="5" s="1"/>
  <c r="C586" i="5" a="1"/>
  <c r="C586" i="5" s="1"/>
  <c r="B586" i="5" a="1"/>
  <c r="B586" i="5" s="1"/>
  <c r="A586" i="5"/>
  <c r="N585" i="5" a="1"/>
  <c r="N585" i="5" s="1"/>
  <c r="M585" i="5" a="1"/>
  <c r="M585" i="5" s="1"/>
  <c r="L585" i="5" a="1"/>
  <c r="L585" i="5" s="1"/>
  <c r="K585" i="5" a="1"/>
  <c r="K585" i="5" s="1"/>
  <c r="J585" i="5" a="1"/>
  <c r="J585" i="5" s="1"/>
  <c r="I585" i="5" a="1"/>
  <c r="I585" i="5" s="1"/>
  <c r="H585" i="5" a="1"/>
  <c r="H585" i="5" s="1"/>
  <c r="G585" i="5" a="1"/>
  <c r="G585" i="5" s="1"/>
  <c r="F585" i="5"/>
  <c r="E585" i="5" a="1"/>
  <c r="E585" i="5" s="1"/>
  <c r="O585" i="5" s="1"/>
  <c r="D585" i="5" a="1"/>
  <c r="D585" i="5" s="1"/>
  <c r="C585" i="5" a="1"/>
  <c r="C585" i="5" s="1"/>
  <c r="B585" i="5" a="1"/>
  <c r="B585" i="5" s="1"/>
  <c r="A585" i="5"/>
  <c r="N584" i="5" a="1"/>
  <c r="N584" i="5" s="1"/>
  <c r="M584" i="5" a="1"/>
  <c r="M584" i="5" s="1"/>
  <c r="L584" i="5" a="1"/>
  <c r="L584" i="5" s="1"/>
  <c r="K584" i="5" a="1"/>
  <c r="K584" i="5" s="1"/>
  <c r="J584" i="5" a="1"/>
  <c r="J584" i="5" s="1"/>
  <c r="I584" i="5" a="1"/>
  <c r="I584" i="5" s="1"/>
  <c r="H584" i="5" a="1"/>
  <c r="H584" i="5" s="1"/>
  <c r="G584" i="5" a="1"/>
  <c r="G584" i="5" s="1"/>
  <c r="F584" i="5"/>
  <c r="E584" i="5" a="1"/>
  <c r="E584" i="5" s="1"/>
  <c r="D584" i="5" a="1"/>
  <c r="D584" i="5" s="1"/>
  <c r="C584" i="5" a="1"/>
  <c r="C584" i="5" s="1"/>
  <c r="B584" i="5" a="1"/>
  <c r="B584" i="5" s="1"/>
  <c r="A584" i="5"/>
  <c r="N583" i="5" a="1"/>
  <c r="N583" i="5" s="1"/>
  <c r="M583" i="5" a="1"/>
  <c r="M583" i="5" s="1"/>
  <c r="L583" i="5" a="1"/>
  <c r="L583" i="5" s="1"/>
  <c r="K583" i="5" a="1"/>
  <c r="K583" i="5" s="1"/>
  <c r="J583" i="5" a="1"/>
  <c r="J583" i="5" s="1"/>
  <c r="I583" i="5" a="1"/>
  <c r="I583" i="5" s="1"/>
  <c r="H583" i="5" a="1"/>
  <c r="H583" i="5" s="1"/>
  <c r="G583" i="5" a="1"/>
  <c r="G583" i="5" s="1"/>
  <c r="F583" i="5"/>
  <c r="E583" i="5" a="1"/>
  <c r="E583" i="5" s="1"/>
  <c r="D583" i="5" a="1"/>
  <c r="D583" i="5" s="1"/>
  <c r="C583" i="5" a="1"/>
  <c r="C583" i="5" s="1"/>
  <c r="B583" i="5" a="1"/>
  <c r="B583" i="5" s="1"/>
  <c r="A583" i="5"/>
  <c r="N582" i="5" a="1"/>
  <c r="N582" i="5" s="1"/>
  <c r="M582" i="5" a="1"/>
  <c r="M582" i="5" s="1"/>
  <c r="L582" i="5" a="1"/>
  <c r="L582" i="5" s="1"/>
  <c r="K582" i="5" a="1"/>
  <c r="K582" i="5" s="1"/>
  <c r="J582" i="5" a="1"/>
  <c r="J582" i="5" s="1"/>
  <c r="I582" i="5" a="1"/>
  <c r="I582" i="5" s="1"/>
  <c r="H582" i="5" a="1"/>
  <c r="H582" i="5" s="1"/>
  <c r="G582" i="5" a="1"/>
  <c r="G582" i="5" s="1"/>
  <c r="F582" i="5"/>
  <c r="E582" i="5" a="1"/>
  <c r="E582" i="5" s="1"/>
  <c r="D582" i="5" a="1"/>
  <c r="D582" i="5" s="1"/>
  <c r="C582" i="5" a="1"/>
  <c r="C582" i="5" s="1"/>
  <c r="B582" i="5" a="1"/>
  <c r="B582" i="5" s="1"/>
  <c r="A582" i="5"/>
  <c r="N581" i="5" a="1"/>
  <c r="N581" i="5" s="1"/>
  <c r="M581" i="5" a="1"/>
  <c r="M581" i="5" s="1"/>
  <c r="L581" i="5" a="1"/>
  <c r="L581" i="5" s="1"/>
  <c r="K581" i="5" a="1"/>
  <c r="K581" i="5" s="1"/>
  <c r="J581" i="5" a="1"/>
  <c r="J581" i="5" s="1"/>
  <c r="I581" i="5" a="1"/>
  <c r="I581" i="5" s="1"/>
  <c r="H581" i="5" a="1"/>
  <c r="H581" i="5" s="1"/>
  <c r="G581" i="5" a="1"/>
  <c r="G581" i="5" s="1"/>
  <c r="F581" i="5"/>
  <c r="E581" i="5" a="1"/>
  <c r="E581" i="5" s="1"/>
  <c r="D581" i="5" a="1"/>
  <c r="D581" i="5" s="1"/>
  <c r="C581" i="5" a="1"/>
  <c r="C581" i="5" s="1"/>
  <c r="B581" i="5" a="1"/>
  <c r="B581" i="5" s="1"/>
  <c r="A581" i="5"/>
  <c r="N580" i="5" a="1"/>
  <c r="N580" i="5" s="1"/>
  <c r="M580" i="5" a="1"/>
  <c r="M580" i="5" s="1"/>
  <c r="L580" i="5" a="1"/>
  <c r="L580" i="5" s="1"/>
  <c r="K580" i="5" a="1"/>
  <c r="K580" i="5" s="1"/>
  <c r="J580" i="5" a="1"/>
  <c r="J580" i="5" s="1"/>
  <c r="I580" i="5" a="1"/>
  <c r="I580" i="5" s="1"/>
  <c r="H580" i="5" a="1"/>
  <c r="H580" i="5" s="1"/>
  <c r="G580" i="5" a="1"/>
  <c r="G580" i="5" s="1"/>
  <c r="F580" i="5"/>
  <c r="E580" i="5" a="1"/>
  <c r="E580" i="5" s="1"/>
  <c r="D580" i="5" a="1"/>
  <c r="D580" i="5" s="1"/>
  <c r="C580" i="5" a="1"/>
  <c r="C580" i="5" s="1"/>
  <c r="B580" i="5" a="1"/>
  <c r="B580" i="5" s="1"/>
  <c r="A580" i="5"/>
  <c r="N579" i="5" a="1"/>
  <c r="N579" i="5" s="1"/>
  <c r="M579" i="5" a="1"/>
  <c r="M579" i="5" s="1"/>
  <c r="L579" i="5" a="1"/>
  <c r="L579" i="5" s="1"/>
  <c r="K579" i="5" a="1"/>
  <c r="K579" i="5" s="1"/>
  <c r="J579" i="5" a="1"/>
  <c r="J579" i="5" s="1"/>
  <c r="I579" i="5" a="1"/>
  <c r="I579" i="5" s="1"/>
  <c r="H579" i="5" a="1"/>
  <c r="H579" i="5" s="1"/>
  <c r="G579" i="5" a="1"/>
  <c r="G579" i="5" s="1"/>
  <c r="F579" i="5"/>
  <c r="E579" i="5" a="1"/>
  <c r="E579" i="5" s="1"/>
  <c r="D579" i="5" a="1"/>
  <c r="D579" i="5" s="1"/>
  <c r="C579" i="5" a="1"/>
  <c r="C579" i="5" s="1"/>
  <c r="B579" i="5" a="1"/>
  <c r="B579" i="5" s="1"/>
  <c r="A579" i="5"/>
  <c r="N578" i="5" a="1"/>
  <c r="N578" i="5" s="1"/>
  <c r="M578" i="5" a="1"/>
  <c r="M578" i="5" s="1"/>
  <c r="L578" i="5" a="1"/>
  <c r="L578" i="5" s="1"/>
  <c r="K578" i="5" a="1"/>
  <c r="K578" i="5" s="1"/>
  <c r="J578" i="5" a="1"/>
  <c r="J578" i="5" s="1"/>
  <c r="I578" i="5" a="1"/>
  <c r="I578" i="5" s="1"/>
  <c r="H578" i="5" a="1"/>
  <c r="H578" i="5" s="1"/>
  <c r="G578" i="5" a="1"/>
  <c r="G578" i="5" s="1"/>
  <c r="F578" i="5"/>
  <c r="E578" i="5" a="1"/>
  <c r="E578" i="5" s="1"/>
  <c r="D578" i="5" a="1"/>
  <c r="D578" i="5" s="1"/>
  <c r="C578" i="5" a="1"/>
  <c r="C578" i="5" s="1"/>
  <c r="B578" i="5" a="1"/>
  <c r="B578" i="5" s="1"/>
  <c r="A578" i="5"/>
  <c r="N577" i="5" a="1"/>
  <c r="N577" i="5" s="1"/>
  <c r="M577" i="5" a="1"/>
  <c r="M577" i="5" s="1"/>
  <c r="L577" i="5" a="1"/>
  <c r="L577" i="5" s="1"/>
  <c r="K577" i="5" a="1"/>
  <c r="K577" i="5" s="1"/>
  <c r="J577" i="5" a="1"/>
  <c r="J577" i="5" s="1"/>
  <c r="I577" i="5" a="1"/>
  <c r="I577" i="5" s="1"/>
  <c r="H577" i="5" a="1"/>
  <c r="H577" i="5" s="1"/>
  <c r="G577" i="5" a="1"/>
  <c r="G577" i="5" s="1"/>
  <c r="F577" i="5"/>
  <c r="E577" i="5" a="1"/>
  <c r="E577" i="5" s="1"/>
  <c r="D577" i="5" a="1"/>
  <c r="D577" i="5" s="1"/>
  <c r="C577" i="5" a="1"/>
  <c r="C577" i="5" s="1"/>
  <c r="B577" i="5" a="1"/>
  <c r="B577" i="5" s="1"/>
  <c r="A577" i="5"/>
  <c r="N576" i="5" a="1"/>
  <c r="N576" i="5" s="1"/>
  <c r="M576" i="5" a="1"/>
  <c r="M576" i="5" s="1"/>
  <c r="L576" i="5" a="1"/>
  <c r="L576" i="5" s="1"/>
  <c r="K576" i="5" a="1"/>
  <c r="K576" i="5" s="1"/>
  <c r="J576" i="5" a="1"/>
  <c r="J576" i="5" s="1"/>
  <c r="I576" i="5" a="1"/>
  <c r="I576" i="5" s="1"/>
  <c r="H576" i="5" a="1"/>
  <c r="H576" i="5" s="1"/>
  <c r="G576" i="5" a="1"/>
  <c r="G576" i="5" s="1"/>
  <c r="F576" i="5"/>
  <c r="E576" i="5" a="1"/>
  <c r="E576" i="5" s="1"/>
  <c r="D576" i="5" a="1"/>
  <c r="D576" i="5" s="1"/>
  <c r="C576" i="5" a="1"/>
  <c r="C576" i="5" s="1"/>
  <c r="B576" i="5" a="1"/>
  <c r="B576" i="5" s="1"/>
  <c r="A576" i="5"/>
  <c r="N575" i="5" a="1"/>
  <c r="N575" i="5" s="1"/>
  <c r="M575" i="5" a="1"/>
  <c r="M575" i="5" s="1"/>
  <c r="L575" i="5" a="1"/>
  <c r="L575" i="5" s="1"/>
  <c r="K575" i="5" a="1"/>
  <c r="K575" i="5" s="1"/>
  <c r="J575" i="5" a="1"/>
  <c r="J575" i="5" s="1"/>
  <c r="I575" i="5" a="1"/>
  <c r="I575" i="5" s="1"/>
  <c r="H575" i="5" a="1"/>
  <c r="H575" i="5" s="1"/>
  <c r="G575" i="5" a="1"/>
  <c r="G575" i="5" s="1"/>
  <c r="F575" i="5"/>
  <c r="E575" i="5" a="1"/>
  <c r="E575" i="5" s="1"/>
  <c r="D575" i="5" a="1"/>
  <c r="D575" i="5" s="1"/>
  <c r="C575" i="5" a="1"/>
  <c r="C575" i="5" s="1"/>
  <c r="B575" i="5" a="1"/>
  <c r="B575" i="5" s="1"/>
  <c r="A575" i="5"/>
  <c r="N574" i="5" a="1"/>
  <c r="N574" i="5" s="1"/>
  <c r="M574" i="5" a="1"/>
  <c r="M574" i="5" s="1"/>
  <c r="L574" i="5" a="1"/>
  <c r="L574" i="5" s="1"/>
  <c r="K574" i="5" a="1"/>
  <c r="K574" i="5" s="1"/>
  <c r="J574" i="5" a="1"/>
  <c r="J574" i="5" s="1"/>
  <c r="I574" i="5" a="1"/>
  <c r="I574" i="5" s="1"/>
  <c r="H574" i="5" a="1"/>
  <c r="H574" i="5" s="1"/>
  <c r="G574" i="5" a="1"/>
  <c r="G574" i="5" s="1"/>
  <c r="F574" i="5"/>
  <c r="E574" i="5" a="1"/>
  <c r="E574" i="5" s="1"/>
  <c r="D574" i="5" a="1"/>
  <c r="D574" i="5" s="1"/>
  <c r="C574" i="5" a="1"/>
  <c r="C574" i="5" s="1"/>
  <c r="B574" i="5" a="1"/>
  <c r="B574" i="5" s="1"/>
  <c r="A574" i="5"/>
  <c r="N573" i="5" a="1"/>
  <c r="N573" i="5" s="1"/>
  <c r="M573" i="5" a="1"/>
  <c r="M573" i="5" s="1"/>
  <c r="L573" i="5" a="1"/>
  <c r="L573" i="5" s="1"/>
  <c r="K573" i="5" a="1"/>
  <c r="K573" i="5" s="1"/>
  <c r="J573" i="5" a="1"/>
  <c r="J573" i="5" s="1"/>
  <c r="I573" i="5" a="1"/>
  <c r="I573" i="5" s="1"/>
  <c r="H573" i="5" a="1"/>
  <c r="H573" i="5" s="1"/>
  <c r="G573" i="5" a="1"/>
  <c r="G573" i="5" s="1"/>
  <c r="F573" i="5"/>
  <c r="E573" i="5" a="1"/>
  <c r="E573" i="5" s="1"/>
  <c r="D573" i="5" a="1"/>
  <c r="D573" i="5" s="1"/>
  <c r="C573" i="5" a="1"/>
  <c r="C573" i="5" s="1"/>
  <c r="B573" i="5" a="1"/>
  <c r="B573" i="5" s="1"/>
  <c r="A573" i="5"/>
  <c r="N572" i="5" a="1"/>
  <c r="N572" i="5" s="1"/>
  <c r="M572" i="5" a="1"/>
  <c r="M572" i="5" s="1"/>
  <c r="L572" i="5" a="1"/>
  <c r="L572" i="5" s="1"/>
  <c r="K572" i="5" a="1"/>
  <c r="K572" i="5" s="1"/>
  <c r="J572" i="5" a="1"/>
  <c r="J572" i="5" s="1"/>
  <c r="I572" i="5" a="1"/>
  <c r="I572" i="5" s="1"/>
  <c r="H572" i="5" a="1"/>
  <c r="H572" i="5" s="1"/>
  <c r="G572" i="5" a="1"/>
  <c r="G572" i="5" s="1"/>
  <c r="F572" i="5"/>
  <c r="E572" i="5" a="1"/>
  <c r="E572" i="5" s="1"/>
  <c r="D572" i="5" a="1"/>
  <c r="D572" i="5" s="1"/>
  <c r="C572" i="5" a="1"/>
  <c r="C572" i="5" s="1"/>
  <c r="B572" i="5" a="1"/>
  <c r="B572" i="5" s="1"/>
  <c r="A572" i="5"/>
  <c r="N571" i="5" a="1"/>
  <c r="N571" i="5" s="1"/>
  <c r="M571" i="5" a="1"/>
  <c r="M571" i="5" s="1"/>
  <c r="L571" i="5" a="1"/>
  <c r="L571" i="5" s="1"/>
  <c r="K571" i="5" a="1"/>
  <c r="K571" i="5" s="1"/>
  <c r="J571" i="5" a="1"/>
  <c r="J571" i="5" s="1"/>
  <c r="I571" i="5" a="1"/>
  <c r="I571" i="5" s="1"/>
  <c r="H571" i="5" a="1"/>
  <c r="H571" i="5" s="1"/>
  <c r="G571" i="5" a="1"/>
  <c r="G571" i="5" s="1"/>
  <c r="F571" i="5"/>
  <c r="E571" i="5" a="1"/>
  <c r="E571" i="5" s="1"/>
  <c r="D571" i="5" a="1"/>
  <c r="D571" i="5" s="1"/>
  <c r="C571" i="5" a="1"/>
  <c r="C571" i="5" s="1"/>
  <c r="B571" i="5" a="1"/>
  <c r="B571" i="5" s="1"/>
  <c r="A571" i="5"/>
  <c r="N570" i="5" a="1"/>
  <c r="N570" i="5" s="1"/>
  <c r="M570" i="5" a="1"/>
  <c r="M570" i="5" s="1"/>
  <c r="L570" i="5" a="1"/>
  <c r="L570" i="5" s="1"/>
  <c r="K570" i="5" a="1"/>
  <c r="K570" i="5" s="1"/>
  <c r="J570" i="5" a="1"/>
  <c r="J570" i="5" s="1"/>
  <c r="I570" i="5" a="1"/>
  <c r="I570" i="5" s="1"/>
  <c r="H570" i="5" a="1"/>
  <c r="H570" i="5" s="1"/>
  <c r="G570" i="5" a="1"/>
  <c r="G570" i="5" s="1"/>
  <c r="F570" i="5"/>
  <c r="E570" i="5" a="1"/>
  <c r="E570" i="5" s="1"/>
  <c r="D570" i="5" a="1"/>
  <c r="D570" i="5" s="1"/>
  <c r="C570" i="5" a="1"/>
  <c r="C570" i="5" s="1"/>
  <c r="B570" i="5" a="1"/>
  <c r="B570" i="5" s="1"/>
  <c r="A570" i="5"/>
  <c r="N569" i="5" a="1"/>
  <c r="N569" i="5" s="1"/>
  <c r="M569" i="5" a="1"/>
  <c r="M569" i="5" s="1"/>
  <c r="L569" i="5" a="1"/>
  <c r="L569" i="5" s="1"/>
  <c r="K569" i="5" a="1"/>
  <c r="K569" i="5" s="1"/>
  <c r="J569" i="5" a="1"/>
  <c r="J569" i="5" s="1"/>
  <c r="I569" i="5" a="1"/>
  <c r="I569" i="5" s="1"/>
  <c r="H569" i="5" a="1"/>
  <c r="H569" i="5" s="1"/>
  <c r="G569" i="5" a="1"/>
  <c r="G569" i="5" s="1"/>
  <c r="F569" i="5"/>
  <c r="E569" i="5" a="1"/>
  <c r="E569" i="5" s="1"/>
  <c r="D569" i="5" a="1"/>
  <c r="D569" i="5" s="1"/>
  <c r="C569" i="5"/>
  <c r="C569" i="5" a="1"/>
  <c r="B569" i="5" a="1"/>
  <c r="B569" i="5" s="1"/>
  <c r="A569" i="5"/>
  <c r="N568" i="5" a="1"/>
  <c r="N568" i="5" s="1"/>
  <c r="M568" i="5" a="1"/>
  <c r="M568" i="5" s="1"/>
  <c r="L568" i="5" a="1"/>
  <c r="L568" i="5" s="1"/>
  <c r="K568" i="5" a="1"/>
  <c r="K568" i="5" s="1"/>
  <c r="J568" i="5" a="1"/>
  <c r="J568" i="5" s="1"/>
  <c r="I568" i="5" a="1"/>
  <c r="I568" i="5" s="1"/>
  <c r="H568" i="5" a="1"/>
  <c r="H568" i="5" s="1"/>
  <c r="G568" i="5" a="1"/>
  <c r="G568" i="5" s="1"/>
  <c r="F568" i="5"/>
  <c r="E568" i="5" a="1"/>
  <c r="E568" i="5" s="1"/>
  <c r="D568" i="5" a="1"/>
  <c r="D568" i="5" s="1"/>
  <c r="C568" i="5" a="1"/>
  <c r="C568" i="5" s="1"/>
  <c r="B568" i="5" a="1"/>
  <c r="B568" i="5" s="1"/>
  <c r="A568" i="5"/>
  <c r="N567" i="5" a="1"/>
  <c r="N567" i="5" s="1"/>
  <c r="M567" i="5" a="1"/>
  <c r="M567" i="5" s="1"/>
  <c r="L567" i="5" a="1"/>
  <c r="L567" i="5" s="1"/>
  <c r="K567" i="5" a="1"/>
  <c r="K567" i="5" s="1"/>
  <c r="J567" i="5" a="1"/>
  <c r="J567" i="5" s="1"/>
  <c r="I567" i="5" a="1"/>
  <c r="I567" i="5" s="1"/>
  <c r="H567" i="5" a="1"/>
  <c r="H567" i="5" s="1"/>
  <c r="G567" i="5" a="1"/>
  <c r="G567" i="5" s="1"/>
  <c r="F567" i="5"/>
  <c r="E567" i="5"/>
  <c r="O567" i="5" s="1"/>
  <c r="E567" i="5" a="1"/>
  <c r="D567" i="5" a="1"/>
  <c r="D567" i="5" s="1"/>
  <c r="C567" i="5" a="1"/>
  <c r="C567" i="5" s="1"/>
  <c r="B567" i="5" a="1"/>
  <c r="B567" i="5" s="1"/>
  <c r="A567" i="5"/>
  <c r="N566" i="5" a="1"/>
  <c r="N566" i="5" s="1"/>
  <c r="M566" i="5" a="1"/>
  <c r="M566" i="5" s="1"/>
  <c r="L566" i="5" a="1"/>
  <c r="L566" i="5" s="1"/>
  <c r="K566" i="5" a="1"/>
  <c r="K566" i="5" s="1"/>
  <c r="J566" i="5" a="1"/>
  <c r="J566" i="5" s="1"/>
  <c r="I566" i="5" a="1"/>
  <c r="I566" i="5" s="1"/>
  <c r="H566" i="5" a="1"/>
  <c r="H566" i="5" s="1"/>
  <c r="G566" i="5" a="1"/>
  <c r="G566" i="5" s="1"/>
  <c r="F566" i="5"/>
  <c r="E566" i="5" a="1"/>
  <c r="E566" i="5" s="1"/>
  <c r="D566" i="5" a="1"/>
  <c r="D566" i="5" s="1"/>
  <c r="C566" i="5" a="1"/>
  <c r="C566" i="5" s="1"/>
  <c r="B566" i="5" a="1"/>
  <c r="B566" i="5" s="1"/>
  <c r="A566" i="5"/>
  <c r="N565" i="5" a="1"/>
  <c r="N565" i="5" s="1"/>
  <c r="M565" i="5" a="1"/>
  <c r="M565" i="5" s="1"/>
  <c r="L565" i="5" a="1"/>
  <c r="L565" i="5" s="1"/>
  <c r="K565" i="5" a="1"/>
  <c r="K565" i="5" s="1"/>
  <c r="J565" i="5" a="1"/>
  <c r="J565" i="5" s="1"/>
  <c r="I565" i="5" a="1"/>
  <c r="I565" i="5" s="1"/>
  <c r="H565" i="5" a="1"/>
  <c r="H565" i="5" s="1"/>
  <c r="G565" i="5" a="1"/>
  <c r="G565" i="5" s="1"/>
  <c r="F565" i="5"/>
  <c r="E565" i="5" a="1"/>
  <c r="E565" i="5" s="1"/>
  <c r="D565" i="5" a="1"/>
  <c r="D565" i="5" s="1"/>
  <c r="C565" i="5"/>
  <c r="C565" i="5" a="1"/>
  <c r="B565" i="5" a="1"/>
  <c r="B565" i="5" s="1"/>
  <c r="A565" i="5"/>
  <c r="N564" i="5" a="1"/>
  <c r="N564" i="5" s="1"/>
  <c r="M564" i="5" a="1"/>
  <c r="M564" i="5" s="1"/>
  <c r="L564" i="5" a="1"/>
  <c r="L564" i="5" s="1"/>
  <c r="K564" i="5" a="1"/>
  <c r="K564" i="5" s="1"/>
  <c r="J564" i="5" a="1"/>
  <c r="J564" i="5" s="1"/>
  <c r="I564" i="5" a="1"/>
  <c r="I564" i="5" s="1"/>
  <c r="H564" i="5" a="1"/>
  <c r="H564" i="5" s="1"/>
  <c r="G564" i="5" a="1"/>
  <c r="G564" i="5" s="1"/>
  <c r="F564" i="5"/>
  <c r="E564" i="5" a="1"/>
  <c r="E564" i="5" s="1"/>
  <c r="D564" i="5" a="1"/>
  <c r="D564" i="5" s="1"/>
  <c r="C564" i="5" a="1"/>
  <c r="C564" i="5" s="1"/>
  <c r="B564" i="5" a="1"/>
  <c r="B564" i="5" s="1"/>
  <c r="A564" i="5"/>
  <c r="N563" i="5" a="1"/>
  <c r="N563" i="5" s="1"/>
  <c r="M563" i="5" a="1"/>
  <c r="M563" i="5" s="1"/>
  <c r="L563" i="5" a="1"/>
  <c r="L563" i="5" s="1"/>
  <c r="K563" i="5" a="1"/>
  <c r="K563" i="5" s="1"/>
  <c r="J563" i="5" a="1"/>
  <c r="J563" i="5" s="1"/>
  <c r="I563" i="5" a="1"/>
  <c r="I563" i="5" s="1"/>
  <c r="H563" i="5" a="1"/>
  <c r="H563" i="5" s="1"/>
  <c r="G563" i="5" a="1"/>
  <c r="G563" i="5" s="1"/>
  <c r="F563" i="5"/>
  <c r="E563" i="5"/>
  <c r="O563" i="5" s="1"/>
  <c r="E563" i="5" a="1"/>
  <c r="D563" i="5" a="1"/>
  <c r="D563" i="5" s="1"/>
  <c r="C563" i="5" a="1"/>
  <c r="C563" i="5" s="1"/>
  <c r="B563" i="5" a="1"/>
  <c r="B563" i="5" s="1"/>
  <c r="A563" i="5"/>
  <c r="N562" i="5" a="1"/>
  <c r="N562" i="5" s="1"/>
  <c r="M562" i="5" a="1"/>
  <c r="M562" i="5" s="1"/>
  <c r="L562" i="5" a="1"/>
  <c r="L562" i="5" s="1"/>
  <c r="K562" i="5" a="1"/>
  <c r="K562" i="5" s="1"/>
  <c r="J562" i="5" a="1"/>
  <c r="J562" i="5" s="1"/>
  <c r="I562" i="5" a="1"/>
  <c r="I562" i="5" s="1"/>
  <c r="H562" i="5" a="1"/>
  <c r="H562" i="5" s="1"/>
  <c r="G562" i="5" a="1"/>
  <c r="G562" i="5" s="1"/>
  <c r="F562" i="5"/>
  <c r="E562" i="5" a="1"/>
  <c r="E562" i="5" s="1"/>
  <c r="D562" i="5" a="1"/>
  <c r="D562" i="5" s="1"/>
  <c r="C562" i="5" a="1"/>
  <c r="C562" i="5" s="1"/>
  <c r="B562" i="5" a="1"/>
  <c r="B562" i="5" s="1"/>
  <c r="A562" i="5"/>
  <c r="N561" i="5" a="1"/>
  <c r="N561" i="5" s="1"/>
  <c r="M561" i="5" a="1"/>
  <c r="M561" i="5" s="1"/>
  <c r="L561" i="5" a="1"/>
  <c r="L561" i="5" s="1"/>
  <c r="K561" i="5" a="1"/>
  <c r="K561" i="5" s="1"/>
  <c r="J561" i="5" a="1"/>
  <c r="J561" i="5" s="1"/>
  <c r="I561" i="5" a="1"/>
  <c r="I561" i="5" s="1"/>
  <c r="H561" i="5" a="1"/>
  <c r="H561" i="5" s="1"/>
  <c r="G561" i="5" a="1"/>
  <c r="G561" i="5" s="1"/>
  <c r="F561" i="5"/>
  <c r="E561" i="5" a="1"/>
  <c r="E561" i="5" s="1"/>
  <c r="O561" i="5" s="1"/>
  <c r="D561" i="5" a="1"/>
  <c r="D561" i="5" s="1"/>
  <c r="C561" i="5" a="1"/>
  <c r="C561" i="5" s="1"/>
  <c r="B561" i="5" a="1"/>
  <c r="B561" i="5" s="1"/>
  <c r="A561" i="5"/>
  <c r="N560" i="5" a="1"/>
  <c r="N560" i="5" s="1"/>
  <c r="M560" i="5"/>
  <c r="M560" i="5" a="1"/>
  <c r="L560" i="5" a="1"/>
  <c r="L560" i="5" s="1"/>
  <c r="K560" i="5"/>
  <c r="K560" i="5" a="1"/>
  <c r="J560" i="5" a="1"/>
  <c r="J560" i="5" s="1"/>
  <c r="I560" i="5" a="1"/>
  <c r="I560" i="5" s="1"/>
  <c r="H560" i="5" a="1"/>
  <c r="H560" i="5" s="1"/>
  <c r="G560" i="5" a="1"/>
  <c r="G560" i="5" s="1"/>
  <c r="F560" i="5"/>
  <c r="E560" i="5" a="1"/>
  <c r="E560" i="5" s="1"/>
  <c r="D560" i="5" a="1"/>
  <c r="D560" i="5" s="1"/>
  <c r="C560" i="5" a="1"/>
  <c r="C560" i="5" s="1"/>
  <c r="B560" i="5" a="1"/>
  <c r="B560" i="5" s="1"/>
  <c r="A560" i="5"/>
  <c r="N559" i="5" a="1"/>
  <c r="N559" i="5" s="1"/>
  <c r="M559" i="5" a="1"/>
  <c r="M559" i="5" s="1"/>
  <c r="L559" i="5" a="1"/>
  <c r="L559" i="5" s="1"/>
  <c r="K559" i="5" a="1"/>
  <c r="K559" i="5" s="1"/>
  <c r="J559" i="5" a="1"/>
  <c r="J559" i="5" s="1"/>
  <c r="I559" i="5" a="1"/>
  <c r="I559" i="5" s="1"/>
  <c r="H559" i="5" a="1"/>
  <c r="H559" i="5" s="1"/>
  <c r="G559" i="5" a="1"/>
  <c r="G559" i="5" s="1"/>
  <c r="F559" i="5"/>
  <c r="E559" i="5" a="1"/>
  <c r="E559" i="5" s="1"/>
  <c r="O559" i="5" s="1"/>
  <c r="D559" i="5" a="1"/>
  <c r="D559" i="5" s="1"/>
  <c r="C559" i="5" a="1"/>
  <c r="C559" i="5" s="1"/>
  <c r="B559" i="5" a="1"/>
  <c r="B559" i="5" s="1"/>
  <c r="A559" i="5"/>
  <c r="N558" i="5"/>
  <c r="N558" i="5" a="1"/>
  <c r="M558" i="5" a="1"/>
  <c r="M558" i="5" s="1"/>
  <c r="L558" i="5" a="1"/>
  <c r="L558" i="5" s="1"/>
  <c r="K558" i="5" a="1"/>
  <c r="K558" i="5" s="1"/>
  <c r="J558" i="5"/>
  <c r="J558" i="5" a="1"/>
  <c r="I558" i="5" a="1"/>
  <c r="I558" i="5" s="1"/>
  <c r="H558" i="5" a="1"/>
  <c r="H558" i="5" s="1"/>
  <c r="G558" i="5" a="1"/>
  <c r="G558" i="5" s="1"/>
  <c r="F558" i="5"/>
  <c r="E558" i="5" a="1"/>
  <c r="E558" i="5" s="1"/>
  <c r="D558" i="5" a="1"/>
  <c r="D558" i="5" s="1"/>
  <c r="C558" i="5" a="1"/>
  <c r="C558" i="5" s="1"/>
  <c r="B558" i="5" a="1"/>
  <c r="B558" i="5" s="1"/>
  <c r="A558" i="5"/>
  <c r="N557" i="5" a="1"/>
  <c r="N557" i="5" s="1"/>
  <c r="M557" i="5" a="1"/>
  <c r="M557" i="5" s="1"/>
  <c r="L557" i="5" a="1"/>
  <c r="L557" i="5" s="1"/>
  <c r="K557" i="5" a="1"/>
  <c r="K557" i="5" s="1"/>
  <c r="J557" i="5" a="1"/>
  <c r="J557" i="5" s="1"/>
  <c r="I557" i="5" a="1"/>
  <c r="I557" i="5" s="1"/>
  <c r="H557" i="5" a="1"/>
  <c r="H557" i="5" s="1"/>
  <c r="G557" i="5" a="1"/>
  <c r="G557" i="5" s="1"/>
  <c r="F557" i="5"/>
  <c r="E557" i="5" a="1"/>
  <c r="E557" i="5" s="1"/>
  <c r="O557" i="5" s="1"/>
  <c r="D557" i="5" a="1"/>
  <c r="D557" i="5" s="1"/>
  <c r="C557" i="5" a="1"/>
  <c r="C557" i="5" s="1"/>
  <c r="B557" i="5" a="1"/>
  <c r="B557" i="5" s="1"/>
  <c r="A557" i="5"/>
  <c r="N556" i="5"/>
  <c r="N556" i="5" a="1"/>
  <c r="M556" i="5" a="1"/>
  <c r="M556" i="5" s="1"/>
  <c r="L556" i="5" a="1"/>
  <c r="L556" i="5" s="1"/>
  <c r="K556" i="5" a="1"/>
  <c r="K556" i="5" s="1"/>
  <c r="J556" i="5"/>
  <c r="J556" i="5" a="1"/>
  <c r="I556" i="5" a="1"/>
  <c r="I556" i="5" s="1"/>
  <c r="H556" i="5" a="1"/>
  <c r="H556" i="5" s="1"/>
  <c r="G556" i="5" a="1"/>
  <c r="G556" i="5" s="1"/>
  <c r="F556" i="5"/>
  <c r="E556" i="5" a="1"/>
  <c r="E556" i="5" s="1"/>
  <c r="D556" i="5" a="1"/>
  <c r="D556" i="5" s="1"/>
  <c r="C556" i="5" a="1"/>
  <c r="C556" i="5" s="1"/>
  <c r="B556" i="5" a="1"/>
  <c r="B556" i="5" s="1"/>
  <c r="A556" i="5"/>
  <c r="N555" i="5" a="1"/>
  <c r="N555" i="5" s="1"/>
  <c r="M555" i="5" a="1"/>
  <c r="M555" i="5" s="1"/>
  <c r="L555" i="5" a="1"/>
  <c r="L555" i="5" s="1"/>
  <c r="K555" i="5" a="1"/>
  <c r="K555" i="5" s="1"/>
  <c r="J555" i="5" a="1"/>
  <c r="J555" i="5" s="1"/>
  <c r="I555" i="5" a="1"/>
  <c r="I555" i="5" s="1"/>
  <c r="H555" i="5" a="1"/>
  <c r="H555" i="5" s="1"/>
  <c r="G555" i="5" a="1"/>
  <c r="G555" i="5" s="1"/>
  <c r="F555" i="5"/>
  <c r="E555" i="5" a="1"/>
  <c r="E555" i="5" s="1"/>
  <c r="O555" i="5" s="1"/>
  <c r="D555" i="5" a="1"/>
  <c r="D555" i="5" s="1"/>
  <c r="C555" i="5" a="1"/>
  <c r="C555" i="5" s="1"/>
  <c r="B555" i="5" a="1"/>
  <c r="B555" i="5" s="1"/>
  <c r="A555" i="5"/>
  <c r="N554" i="5"/>
  <c r="N554" i="5" a="1"/>
  <c r="M554" i="5" a="1"/>
  <c r="M554" i="5" s="1"/>
  <c r="L554" i="5" a="1"/>
  <c r="L554" i="5" s="1"/>
  <c r="K554" i="5" a="1"/>
  <c r="K554" i="5" s="1"/>
  <c r="J554" i="5"/>
  <c r="J554" i="5" a="1"/>
  <c r="I554" i="5" a="1"/>
  <c r="I554" i="5" s="1"/>
  <c r="H554" i="5" a="1"/>
  <c r="H554" i="5" s="1"/>
  <c r="G554" i="5" a="1"/>
  <c r="G554" i="5" s="1"/>
  <c r="F554" i="5"/>
  <c r="E554" i="5" a="1"/>
  <c r="E554" i="5" s="1"/>
  <c r="D554" i="5" a="1"/>
  <c r="D554" i="5" s="1"/>
  <c r="C554" i="5" a="1"/>
  <c r="C554" i="5" s="1"/>
  <c r="B554" i="5" a="1"/>
  <c r="B554" i="5" s="1"/>
  <c r="A554" i="5"/>
  <c r="N553" i="5" a="1"/>
  <c r="N553" i="5" s="1"/>
  <c r="M553" i="5" a="1"/>
  <c r="M553" i="5" s="1"/>
  <c r="L553" i="5" a="1"/>
  <c r="L553" i="5" s="1"/>
  <c r="K553" i="5" a="1"/>
  <c r="K553" i="5" s="1"/>
  <c r="J553" i="5" a="1"/>
  <c r="J553" i="5" s="1"/>
  <c r="I553" i="5" a="1"/>
  <c r="I553" i="5" s="1"/>
  <c r="H553" i="5" a="1"/>
  <c r="H553" i="5" s="1"/>
  <c r="G553" i="5" a="1"/>
  <c r="G553" i="5" s="1"/>
  <c r="F553" i="5"/>
  <c r="E553" i="5" a="1"/>
  <c r="E553" i="5" s="1"/>
  <c r="O553" i="5" s="1"/>
  <c r="D553" i="5" a="1"/>
  <c r="D553" i="5" s="1"/>
  <c r="C553" i="5" a="1"/>
  <c r="C553" i="5" s="1"/>
  <c r="B553" i="5" a="1"/>
  <c r="B553" i="5" s="1"/>
  <c r="A553" i="5"/>
  <c r="N552" i="5"/>
  <c r="N552" i="5" a="1"/>
  <c r="M552" i="5" a="1"/>
  <c r="M552" i="5" s="1"/>
  <c r="L552" i="5" a="1"/>
  <c r="L552" i="5" s="1"/>
  <c r="K552" i="5" a="1"/>
  <c r="K552" i="5" s="1"/>
  <c r="J552" i="5"/>
  <c r="J552" i="5" a="1"/>
  <c r="I552" i="5" a="1"/>
  <c r="I552" i="5" s="1"/>
  <c r="H552" i="5" a="1"/>
  <c r="H552" i="5" s="1"/>
  <c r="G552" i="5" a="1"/>
  <c r="G552" i="5" s="1"/>
  <c r="F552" i="5"/>
  <c r="E552" i="5" a="1"/>
  <c r="E552" i="5" s="1"/>
  <c r="O552" i="5" s="1"/>
  <c r="D552" i="5" a="1"/>
  <c r="D552" i="5" s="1"/>
  <c r="C552" i="5" a="1"/>
  <c r="C552" i="5" s="1"/>
  <c r="B552" i="5" a="1"/>
  <c r="B552" i="5" s="1"/>
  <c r="A552" i="5"/>
  <c r="N551" i="5" a="1"/>
  <c r="N551" i="5" s="1"/>
  <c r="M551" i="5" a="1"/>
  <c r="M551" i="5" s="1"/>
  <c r="L551" i="5" a="1"/>
  <c r="L551" i="5" s="1"/>
  <c r="K551" i="5" a="1"/>
  <c r="K551" i="5" s="1"/>
  <c r="J551" i="5" a="1"/>
  <c r="J551" i="5" s="1"/>
  <c r="I551" i="5" a="1"/>
  <c r="I551" i="5" s="1"/>
  <c r="H551" i="5" a="1"/>
  <c r="H551" i="5" s="1"/>
  <c r="G551" i="5" a="1"/>
  <c r="G551" i="5" s="1"/>
  <c r="F551" i="5"/>
  <c r="E551" i="5" a="1"/>
  <c r="E551" i="5" s="1"/>
  <c r="D551" i="5" a="1"/>
  <c r="D551" i="5" s="1"/>
  <c r="C551" i="5" a="1"/>
  <c r="C551" i="5" s="1"/>
  <c r="B551" i="5" a="1"/>
  <c r="B551" i="5" s="1"/>
  <c r="A551" i="5"/>
  <c r="N550" i="5" a="1"/>
  <c r="N550" i="5" s="1"/>
  <c r="M550" i="5"/>
  <c r="M550" i="5" a="1"/>
  <c r="L550" i="5" a="1"/>
  <c r="L550" i="5" s="1"/>
  <c r="K550" i="5" a="1"/>
  <c r="K550" i="5" s="1"/>
  <c r="J550" i="5" a="1"/>
  <c r="J550" i="5" s="1"/>
  <c r="I550" i="5" a="1"/>
  <c r="I550" i="5" s="1"/>
  <c r="H550" i="5" a="1"/>
  <c r="H550" i="5" s="1"/>
  <c r="G550" i="5" a="1"/>
  <c r="G550" i="5" s="1"/>
  <c r="F550" i="5"/>
  <c r="E550" i="5" a="1"/>
  <c r="E550" i="5" s="1"/>
  <c r="O550" i="5" s="1"/>
  <c r="D550" i="5" a="1"/>
  <c r="D550" i="5" s="1"/>
  <c r="C550" i="5" a="1"/>
  <c r="C550" i="5" s="1"/>
  <c r="B550" i="5" a="1"/>
  <c r="B550" i="5" s="1"/>
  <c r="A550" i="5"/>
  <c r="N549" i="5" a="1"/>
  <c r="N549" i="5" s="1"/>
  <c r="M549" i="5" a="1"/>
  <c r="M549" i="5" s="1"/>
  <c r="L549" i="5" a="1"/>
  <c r="L549" i="5" s="1"/>
  <c r="K549" i="5" a="1"/>
  <c r="K549" i="5" s="1"/>
  <c r="J549" i="5" a="1"/>
  <c r="J549" i="5" s="1"/>
  <c r="I549" i="5" a="1"/>
  <c r="I549" i="5" s="1"/>
  <c r="H549" i="5" a="1"/>
  <c r="H549" i="5" s="1"/>
  <c r="G549" i="5" a="1"/>
  <c r="G549" i="5" s="1"/>
  <c r="F549" i="5"/>
  <c r="E549" i="5"/>
  <c r="O549" i="5" s="1"/>
  <c r="E549" i="5" a="1"/>
  <c r="D549" i="5" a="1"/>
  <c r="D549" i="5" s="1"/>
  <c r="C549" i="5"/>
  <c r="C549" i="5" a="1"/>
  <c r="B549" i="5" a="1"/>
  <c r="B549" i="5" s="1"/>
  <c r="A549" i="5"/>
  <c r="N548" i="5" a="1"/>
  <c r="N548" i="5" s="1"/>
  <c r="M548" i="5" a="1"/>
  <c r="M548" i="5" s="1"/>
  <c r="L548" i="5" a="1"/>
  <c r="L548" i="5" s="1"/>
  <c r="K548" i="5" a="1"/>
  <c r="K548" i="5" s="1"/>
  <c r="J548" i="5" a="1"/>
  <c r="J548" i="5" s="1"/>
  <c r="I548" i="5" a="1"/>
  <c r="I548" i="5" s="1"/>
  <c r="H548" i="5" a="1"/>
  <c r="H548" i="5" s="1"/>
  <c r="G548" i="5" a="1"/>
  <c r="G548" i="5" s="1"/>
  <c r="F548" i="5"/>
  <c r="E548" i="5" a="1"/>
  <c r="E548" i="5" s="1"/>
  <c r="D548" i="5" a="1"/>
  <c r="D548" i="5" s="1"/>
  <c r="C548" i="5" a="1"/>
  <c r="C548" i="5" s="1"/>
  <c r="B548" i="5" a="1"/>
  <c r="B548" i="5" s="1"/>
  <c r="A548" i="5"/>
  <c r="N547" i="5" a="1"/>
  <c r="N547" i="5" s="1"/>
  <c r="M547" i="5"/>
  <c r="M547" i="5" a="1"/>
  <c r="L547" i="5" a="1"/>
  <c r="L547" i="5" s="1"/>
  <c r="K547" i="5" a="1"/>
  <c r="K547" i="5" s="1"/>
  <c r="J547" i="5" a="1"/>
  <c r="J547" i="5" s="1"/>
  <c r="I547" i="5" a="1"/>
  <c r="I547" i="5" s="1"/>
  <c r="H547" i="5" a="1"/>
  <c r="H547" i="5" s="1"/>
  <c r="G547" i="5" a="1"/>
  <c r="G547" i="5" s="1"/>
  <c r="F547" i="5"/>
  <c r="E547" i="5" a="1"/>
  <c r="E547" i="5" s="1"/>
  <c r="D547" i="5" a="1"/>
  <c r="D547" i="5" s="1"/>
  <c r="C547" i="5" a="1"/>
  <c r="C547" i="5" s="1"/>
  <c r="B547" i="5" a="1"/>
  <c r="B547" i="5" s="1"/>
  <c r="A547" i="5"/>
  <c r="N546" i="5" a="1"/>
  <c r="N546" i="5" s="1"/>
  <c r="M546" i="5" a="1"/>
  <c r="M546" i="5" s="1"/>
  <c r="L546" i="5" a="1"/>
  <c r="L546" i="5" s="1"/>
  <c r="K546" i="5" a="1"/>
  <c r="K546" i="5" s="1"/>
  <c r="J546" i="5" a="1"/>
  <c r="J546" i="5" s="1"/>
  <c r="I546" i="5" a="1"/>
  <c r="I546" i="5" s="1"/>
  <c r="H546" i="5" a="1"/>
  <c r="H546" i="5" s="1"/>
  <c r="G546" i="5" a="1"/>
  <c r="G546" i="5" s="1"/>
  <c r="F546" i="5"/>
  <c r="E546" i="5" a="1"/>
  <c r="E546" i="5" s="1"/>
  <c r="O546" i="5" s="1"/>
  <c r="D546" i="5" a="1"/>
  <c r="D546" i="5" s="1"/>
  <c r="C546" i="5" a="1"/>
  <c r="C546" i="5" s="1"/>
  <c r="B546" i="5" a="1"/>
  <c r="B546" i="5" s="1"/>
  <c r="A546" i="5"/>
  <c r="N545" i="5"/>
  <c r="N545" i="5" a="1"/>
  <c r="M545" i="5" a="1"/>
  <c r="M545" i="5" s="1"/>
  <c r="L545" i="5" a="1"/>
  <c r="L545" i="5" s="1"/>
  <c r="K545" i="5" a="1"/>
  <c r="K545" i="5" s="1"/>
  <c r="J545" i="5" a="1"/>
  <c r="J545" i="5" s="1"/>
  <c r="I545" i="5" a="1"/>
  <c r="I545" i="5" s="1"/>
  <c r="H545" i="5" a="1"/>
  <c r="H545" i="5" s="1"/>
  <c r="G545" i="5" a="1"/>
  <c r="G545" i="5" s="1"/>
  <c r="F545" i="5"/>
  <c r="E545" i="5" a="1"/>
  <c r="E545" i="5" s="1"/>
  <c r="O545" i="5" s="1"/>
  <c r="D545" i="5" a="1"/>
  <c r="D545" i="5" s="1"/>
  <c r="C545" i="5" a="1"/>
  <c r="C545" i="5" s="1"/>
  <c r="B545" i="5" a="1"/>
  <c r="B545" i="5" s="1"/>
  <c r="A545" i="5"/>
  <c r="N544" i="5"/>
  <c r="N544" i="5" a="1"/>
  <c r="M544" i="5" a="1"/>
  <c r="M544" i="5" s="1"/>
  <c r="L544" i="5" a="1"/>
  <c r="L544" i="5" s="1"/>
  <c r="K544" i="5" a="1"/>
  <c r="K544" i="5" s="1"/>
  <c r="J544" i="5" a="1"/>
  <c r="J544" i="5" s="1"/>
  <c r="I544" i="5" a="1"/>
  <c r="I544" i="5" s="1"/>
  <c r="H544" i="5" a="1"/>
  <c r="H544" i="5" s="1"/>
  <c r="G544" i="5" a="1"/>
  <c r="G544" i="5" s="1"/>
  <c r="F544" i="5"/>
  <c r="E544" i="5" a="1"/>
  <c r="E544" i="5" s="1"/>
  <c r="O544" i="5" s="1"/>
  <c r="D544" i="5"/>
  <c r="D544" i="5" a="1"/>
  <c r="C544" i="5" a="1"/>
  <c r="C544" i="5" s="1"/>
  <c r="B544" i="5"/>
  <c r="B544" i="5" a="1"/>
  <c r="A544" i="5"/>
  <c r="N543" i="5" a="1"/>
  <c r="N543" i="5" s="1"/>
  <c r="M543" i="5" a="1"/>
  <c r="M543" i="5" s="1"/>
  <c r="L543" i="5" a="1"/>
  <c r="L543" i="5" s="1"/>
  <c r="K543" i="5" a="1"/>
  <c r="K543" i="5" s="1"/>
  <c r="J543" i="5" a="1"/>
  <c r="J543" i="5" s="1"/>
  <c r="I543" i="5" a="1"/>
  <c r="I543" i="5" s="1"/>
  <c r="H543" i="5" a="1"/>
  <c r="H543" i="5" s="1"/>
  <c r="G543" i="5" a="1"/>
  <c r="G543" i="5" s="1"/>
  <c r="F543" i="5"/>
  <c r="E543" i="5" a="1"/>
  <c r="E543" i="5" s="1"/>
  <c r="D543" i="5" a="1"/>
  <c r="D543" i="5" s="1"/>
  <c r="C543" i="5" a="1"/>
  <c r="C543" i="5" s="1"/>
  <c r="B543" i="5" a="1"/>
  <c r="B543" i="5" s="1"/>
  <c r="A543" i="5"/>
  <c r="N542" i="5" a="1"/>
  <c r="N542" i="5" s="1"/>
  <c r="M542" i="5" a="1"/>
  <c r="M542" i="5" s="1"/>
  <c r="L542" i="5" a="1"/>
  <c r="L542" i="5" s="1"/>
  <c r="K542" i="5" a="1"/>
  <c r="K542" i="5" s="1"/>
  <c r="J542" i="5" a="1"/>
  <c r="J542" i="5" s="1"/>
  <c r="I542" i="5" a="1"/>
  <c r="I542" i="5" s="1"/>
  <c r="H542" i="5" a="1"/>
  <c r="H542" i="5" s="1"/>
  <c r="G542" i="5" a="1"/>
  <c r="G542" i="5" s="1"/>
  <c r="F542" i="5"/>
  <c r="E542" i="5" a="1"/>
  <c r="E542" i="5" s="1"/>
  <c r="O542" i="5" s="1"/>
  <c r="D542" i="5" a="1"/>
  <c r="D542" i="5" s="1"/>
  <c r="C542" i="5"/>
  <c r="C542" i="5" a="1"/>
  <c r="B542" i="5" a="1"/>
  <c r="B542" i="5" s="1"/>
  <c r="A542" i="5"/>
  <c r="N541" i="5" a="1"/>
  <c r="N541" i="5" s="1"/>
  <c r="M541" i="5" a="1"/>
  <c r="M541" i="5" s="1"/>
  <c r="L541" i="5" a="1"/>
  <c r="L541" i="5" s="1"/>
  <c r="K541" i="5" a="1"/>
  <c r="K541" i="5" s="1"/>
  <c r="J541" i="5" a="1"/>
  <c r="J541" i="5" s="1"/>
  <c r="I541" i="5" a="1"/>
  <c r="I541" i="5" s="1"/>
  <c r="H541" i="5" a="1"/>
  <c r="H541" i="5" s="1"/>
  <c r="G541" i="5" a="1"/>
  <c r="G541" i="5" s="1"/>
  <c r="F541" i="5"/>
  <c r="E541" i="5" a="1"/>
  <c r="E541" i="5" s="1"/>
  <c r="D541" i="5" a="1"/>
  <c r="D541" i="5" s="1"/>
  <c r="C541" i="5" a="1"/>
  <c r="C541" i="5" s="1"/>
  <c r="B541" i="5" a="1"/>
  <c r="B541" i="5" s="1"/>
  <c r="A541" i="5"/>
  <c r="N540" i="5" a="1"/>
  <c r="N540" i="5" s="1"/>
  <c r="M540" i="5" a="1"/>
  <c r="M540" i="5" s="1"/>
  <c r="L540" i="5" a="1"/>
  <c r="L540" i="5" s="1"/>
  <c r="K540" i="5" a="1"/>
  <c r="K540" i="5" s="1"/>
  <c r="J540" i="5" a="1"/>
  <c r="J540" i="5" s="1"/>
  <c r="I540" i="5" a="1"/>
  <c r="I540" i="5" s="1"/>
  <c r="H540" i="5" a="1"/>
  <c r="H540" i="5" s="1"/>
  <c r="G540" i="5" a="1"/>
  <c r="G540" i="5" s="1"/>
  <c r="F540" i="5"/>
  <c r="E540" i="5"/>
  <c r="E540" i="5" a="1"/>
  <c r="D540" i="5" a="1"/>
  <c r="D540" i="5" s="1"/>
  <c r="C540" i="5"/>
  <c r="C540" i="5" a="1"/>
  <c r="B540" i="5" a="1"/>
  <c r="B540" i="5" s="1"/>
  <c r="A540" i="5"/>
  <c r="N539" i="5" a="1"/>
  <c r="N539" i="5" s="1"/>
  <c r="M539" i="5" a="1"/>
  <c r="M539" i="5" s="1"/>
  <c r="L539" i="5" a="1"/>
  <c r="L539" i="5" s="1"/>
  <c r="K539" i="5" a="1"/>
  <c r="K539" i="5" s="1"/>
  <c r="J539" i="5" a="1"/>
  <c r="J539" i="5" s="1"/>
  <c r="I539" i="5" a="1"/>
  <c r="I539" i="5" s="1"/>
  <c r="H539" i="5" a="1"/>
  <c r="H539" i="5" s="1"/>
  <c r="G539" i="5" a="1"/>
  <c r="G539" i="5" s="1"/>
  <c r="F539" i="5"/>
  <c r="E539" i="5" a="1"/>
  <c r="E539" i="5" s="1"/>
  <c r="O539" i="5" s="1"/>
  <c r="D539" i="5" a="1"/>
  <c r="D539" i="5" s="1"/>
  <c r="C539" i="5" a="1"/>
  <c r="C539" i="5" s="1"/>
  <c r="B539" i="5" a="1"/>
  <c r="B539" i="5" s="1"/>
  <c r="A539" i="5"/>
  <c r="N538" i="5"/>
  <c r="N538" i="5" a="1"/>
  <c r="M538" i="5" a="1"/>
  <c r="M538" i="5" s="1"/>
  <c r="L538" i="5" a="1"/>
  <c r="L538" i="5" s="1"/>
  <c r="K538" i="5" a="1"/>
  <c r="K538" i="5" s="1"/>
  <c r="J538" i="5" a="1"/>
  <c r="J538" i="5" s="1"/>
  <c r="I538" i="5" a="1"/>
  <c r="I538" i="5" s="1"/>
  <c r="H538" i="5" a="1"/>
  <c r="H538" i="5" s="1"/>
  <c r="G538" i="5" a="1"/>
  <c r="G538" i="5" s="1"/>
  <c r="F538" i="5"/>
  <c r="E538" i="5" a="1"/>
  <c r="E538" i="5" s="1"/>
  <c r="O538" i="5" s="1"/>
  <c r="D538" i="5" a="1"/>
  <c r="D538" i="5" s="1"/>
  <c r="C538" i="5" a="1"/>
  <c r="C538" i="5" s="1"/>
  <c r="B538" i="5"/>
  <c r="B538" i="5" a="1"/>
  <c r="A538" i="5"/>
  <c r="N537" i="5" a="1"/>
  <c r="N537" i="5" s="1"/>
  <c r="M537" i="5" a="1"/>
  <c r="M537" i="5" s="1"/>
  <c r="L537" i="5" a="1"/>
  <c r="L537" i="5" s="1"/>
  <c r="K537" i="5" a="1"/>
  <c r="K537" i="5" s="1"/>
  <c r="J537" i="5" a="1"/>
  <c r="J537" i="5" s="1"/>
  <c r="I537" i="5" a="1"/>
  <c r="I537" i="5" s="1"/>
  <c r="H537" i="5" a="1"/>
  <c r="H537" i="5" s="1"/>
  <c r="G537" i="5" a="1"/>
  <c r="G537" i="5" s="1"/>
  <c r="F537" i="5"/>
  <c r="E537" i="5" a="1"/>
  <c r="E537" i="5" s="1"/>
  <c r="O537" i="5" s="1"/>
  <c r="D537" i="5" a="1"/>
  <c r="D537" i="5" s="1"/>
  <c r="C537" i="5" a="1"/>
  <c r="C537" i="5" s="1"/>
  <c r="B537" i="5" a="1"/>
  <c r="B537" i="5" s="1"/>
  <c r="A537" i="5"/>
  <c r="N536" i="5"/>
  <c r="N536" i="5" a="1"/>
  <c r="M536" i="5" a="1"/>
  <c r="M536" i="5" s="1"/>
  <c r="L536" i="5" a="1"/>
  <c r="L536" i="5" s="1"/>
  <c r="K536" i="5" a="1"/>
  <c r="K536" i="5" s="1"/>
  <c r="J536" i="5" a="1"/>
  <c r="J536" i="5" s="1"/>
  <c r="I536" i="5" a="1"/>
  <c r="I536" i="5" s="1"/>
  <c r="H536" i="5" a="1"/>
  <c r="H536" i="5" s="1"/>
  <c r="G536" i="5" a="1"/>
  <c r="G536" i="5" s="1"/>
  <c r="F536" i="5"/>
  <c r="E536" i="5" a="1"/>
  <c r="E536" i="5" s="1"/>
  <c r="O536" i="5" s="1"/>
  <c r="D536" i="5" a="1"/>
  <c r="D536" i="5" s="1"/>
  <c r="C536" i="5" a="1"/>
  <c r="C536" i="5" s="1"/>
  <c r="B536" i="5" a="1"/>
  <c r="B536" i="5" s="1"/>
  <c r="A536" i="5"/>
  <c r="N535" i="5"/>
  <c r="N535" i="5" a="1"/>
  <c r="M535" i="5" a="1"/>
  <c r="M535" i="5" s="1"/>
  <c r="L535" i="5" a="1"/>
  <c r="L535" i="5" s="1"/>
  <c r="K535" i="5" a="1"/>
  <c r="K535" i="5" s="1"/>
  <c r="J535" i="5" a="1"/>
  <c r="J535" i="5" s="1"/>
  <c r="I535" i="5" a="1"/>
  <c r="I535" i="5" s="1"/>
  <c r="H535" i="5" a="1"/>
  <c r="H535" i="5" s="1"/>
  <c r="G535" i="5" a="1"/>
  <c r="G535" i="5" s="1"/>
  <c r="F535" i="5"/>
  <c r="E535" i="5" a="1"/>
  <c r="E535" i="5" s="1"/>
  <c r="O535" i="5" s="1"/>
  <c r="D535" i="5"/>
  <c r="D535" i="5" a="1"/>
  <c r="C535" i="5" a="1"/>
  <c r="C535" i="5" s="1"/>
  <c r="B535" i="5"/>
  <c r="B535" i="5" a="1"/>
  <c r="A535" i="5"/>
  <c r="N534" i="5" a="1"/>
  <c r="N534" i="5" s="1"/>
  <c r="M534" i="5" a="1"/>
  <c r="M534" i="5" s="1"/>
  <c r="L534" i="5" a="1"/>
  <c r="L534" i="5" s="1"/>
  <c r="K534" i="5" a="1"/>
  <c r="K534" i="5" s="1"/>
  <c r="J534" i="5" a="1"/>
  <c r="J534" i="5" s="1"/>
  <c r="I534" i="5" a="1"/>
  <c r="I534" i="5" s="1"/>
  <c r="H534" i="5" a="1"/>
  <c r="H534" i="5" s="1"/>
  <c r="G534" i="5" a="1"/>
  <c r="G534" i="5" s="1"/>
  <c r="F534" i="5"/>
  <c r="E534" i="5"/>
  <c r="O534" i="5" s="1"/>
  <c r="E534" i="5" a="1"/>
  <c r="D534" i="5" a="1"/>
  <c r="D534" i="5" s="1"/>
  <c r="C534" i="5"/>
  <c r="C534" i="5" a="1"/>
  <c r="B534" i="5" a="1"/>
  <c r="B534" i="5" s="1"/>
  <c r="A534" i="5"/>
  <c r="N533" i="5" a="1"/>
  <c r="N533" i="5" s="1"/>
  <c r="M533" i="5" a="1"/>
  <c r="M533" i="5" s="1"/>
  <c r="L533" i="5" a="1"/>
  <c r="L533" i="5" s="1"/>
  <c r="K533" i="5" a="1"/>
  <c r="K533" i="5" s="1"/>
  <c r="J533" i="5" a="1"/>
  <c r="J533" i="5" s="1"/>
  <c r="I533" i="5" a="1"/>
  <c r="I533" i="5" s="1"/>
  <c r="H533" i="5" a="1"/>
  <c r="H533" i="5" s="1"/>
  <c r="G533" i="5" a="1"/>
  <c r="G533" i="5" s="1"/>
  <c r="F533" i="5"/>
  <c r="E533" i="5" a="1"/>
  <c r="E533" i="5" s="1"/>
  <c r="O533" i="5" s="1"/>
  <c r="D533" i="5" a="1"/>
  <c r="D533" i="5" s="1"/>
  <c r="C533" i="5" a="1"/>
  <c r="C533" i="5" s="1"/>
  <c r="B533" i="5" a="1"/>
  <c r="B533" i="5" s="1"/>
  <c r="A533" i="5"/>
  <c r="N532" i="5" a="1"/>
  <c r="N532" i="5" s="1"/>
  <c r="M532" i="5" a="1"/>
  <c r="M532" i="5" s="1"/>
  <c r="L532" i="5" a="1"/>
  <c r="L532" i="5" s="1"/>
  <c r="K532" i="5" a="1"/>
  <c r="K532" i="5" s="1"/>
  <c r="J532" i="5" a="1"/>
  <c r="J532" i="5" s="1"/>
  <c r="I532" i="5" a="1"/>
  <c r="I532" i="5" s="1"/>
  <c r="H532" i="5" a="1"/>
  <c r="H532" i="5" s="1"/>
  <c r="G532" i="5" a="1"/>
  <c r="G532" i="5" s="1"/>
  <c r="F532" i="5"/>
  <c r="E532" i="5" a="1"/>
  <c r="E532" i="5" s="1"/>
  <c r="O532" i="5" s="1"/>
  <c r="D532" i="5" a="1"/>
  <c r="D532" i="5" s="1"/>
  <c r="C532" i="5" a="1"/>
  <c r="C532" i="5" s="1"/>
  <c r="B532" i="5" a="1"/>
  <c r="B532" i="5" s="1"/>
  <c r="A532" i="5"/>
  <c r="N531" i="5"/>
  <c r="N531" i="5" a="1"/>
  <c r="M531" i="5" a="1"/>
  <c r="M531" i="5" s="1"/>
  <c r="L531" i="5" a="1"/>
  <c r="L531" i="5" s="1"/>
  <c r="K531" i="5" a="1"/>
  <c r="K531" i="5" s="1"/>
  <c r="J531" i="5" a="1"/>
  <c r="J531" i="5" s="1"/>
  <c r="I531" i="5" a="1"/>
  <c r="I531" i="5" s="1"/>
  <c r="H531" i="5" a="1"/>
  <c r="H531" i="5" s="1"/>
  <c r="G531" i="5" a="1"/>
  <c r="G531" i="5" s="1"/>
  <c r="F531" i="5"/>
  <c r="E531" i="5" a="1"/>
  <c r="E531" i="5" s="1"/>
  <c r="O531" i="5" s="1"/>
  <c r="D531" i="5" a="1"/>
  <c r="D531" i="5" s="1"/>
  <c r="C531" i="5" a="1"/>
  <c r="C531" i="5" s="1"/>
  <c r="B531" i="5"/>
  <c r="B531" i="5" a="1"/>
  <c r="A531" i="5"/>
  <c r="N530" i="5" a="1"/>
  <c r="N530" i="5" s="1"/>
  <c r="M530" i="5" a="1"/>
  <c r="M530" i="5" s="1"/>
  <c r="L530" i="5" a="1"/>
  <c r="L530" i="5" s="1"/>
  <c r="K530" i="5" a="1"/>
  <c r="K530" i="5" s="1"/>
  <c r="J530" i="5" a="1"/>
  <c r="J530" i="5" s="1"/>
  <c r="I530" i="5" a="1"/>
  <c r="I530" i="5" s="1"/>
  <c r="H530" i="5" a="1"/>
  <c r="H530" i="5" s="1"/>
  <c r="G530" i="5" a="1"/>
  <c r="G530" i="5" s="1"/>
  <c r="F530" i="5"/>
  <c r="E530" i="5"/>
  <c r="O530" i="5" s="1"/>
  <c r="E530" i="5" a="1"/>
  <c r="D530" i="5" a="1"/>
  <c r="D530" i="5" s="1"/>
  <c r="C530" i="5" a="1"/>
  <c r="C530" i="5" s="1"/>
  <c r="B530" i="5" a="1"/>
  <c r="B530" i="5" s="1"/>
  <c r="A530" i="5"/>
  <c r="N529" i="5" a="1"/>
  <c r="N529" i="5" s="1"/>
  <c r="M529" i="5" a="1"/>
  <c r="M529" i="5" s="1"/>
  <c r="L529" i="5" a="1"/>
  <c r="L529" i="5" s="1"/>
  <c r="K529" i="5" a="1"/>
  <c r="K529" i="5" s="1"/>
  <c r="J529" i="5" a="1"/>
  <c r="J529" i="5" s="1"/>
  <c r="I529" i="5" a="1"/>
  <c r="I529" i="5" s="1"/>
  <c r="H529" i="5" a="1"/>
  <c r="H529" i="5" s="1"/>
  <c r="G529" i="5" a="1"/>
  <c r="G529" i="5" s="1"/>
  <c r="F529" i="5"/>
  <c r="E529" i="5" a="1"/>
  <c r="E529" i="5" s="1"/>
  <c r="D529" i="5" a="1"/>
  <c r="D529" i="5" s="1"/>
  <c r="C529" i="5" a="1"/>
  <c r="C529" i="5" s="1"/>
  <c r="B529" i="5" a="1"/>
  <c r="B529" i="5" s="1"/>
  <c r="A529" i="5"/>
  <c r="N528" i="5" a="1"/>
  <c r="N528" i="5" s="1"/>
  <c r="M528" i="5"/>
  <c r="M528" i="5" a="1"/>
  <c r="L528" i="5" a="1"/>
  <c r="L528" i="5" s="1"/>
  <c r="K528" i="5" a="1"/>
  <c r="K528" i="5" s="1"/>
  <c r="J528" i="5" a="1"/>
  <c r="J528" i="5" s="1"/>
  <c r="I528" i="5" a="1"/>
  <c r="I528" i="5" s="1"/>
  <c r="H528" i="5" a="1"/>
  <c r="H528" i="5" s="1"/>
  <c r="G528" i="5" a="1"/>
  <c r="G528" i="5" s="1"/>
  <c r="F528" i="5"/>
  <c r="E528" i="5" a="1"/>
  <c r="E528" i="5" s="1"/>
  <c r="D528" i="5" a="1"/>
  <c r="D528" i="5" s="1"/>
  <c r="C528" i="5" a="1"/>
  <c r="C528" i="5" s="1"/>
  <c r="B528" i="5" a="1"/>
  <c r="B528" i="5" s="1"/>
  <c r="A528" i="5"/>
  <c r="N527" i="5" a="1"/>
  <c r="N527" i="5" s="1"/>
  <c r="M527" i="5" a="1"/>
  <c r="M527" i="5" s="1"/>
  <c r="L527" i="5" a="1"/>
  <c r="L527" i="5" s="1"/>
  <c r="K527" i="5" a="1"/>
  <c r="K527" i="5" s="1"/>
  <c r="J527" i="5" a="1"/>
  <c r="J527" i="5" s="1"/>
  <c r="I527" i="5" a="1"/>
  <c r="I527" i="5" s="1"/>
  <c r="H527" i="5" a="1"/>
  <c r="H527" i="5" s="1"/>
  <c r="G527" i="5" a="1"/>
  <c r="G527" i="5" s="1"/>
  <c r="F527" i="5"/>
  <c r="E527" i="5"/>
  <c r="E527" i="5" a="1"/>
  <c r="D527" i="5" a="1"/>
  <c r="D527" i="5" s="1"/>
  <c r="C527" i="5"/>
  <c r="C527" i="5" a="1"/>
  <c r="B527" i="5" a="1"/>
  <c r="B527" i="5" s="1"/>
  <c r="A527" i="5"/>
  <c r="N526" i="5" a="1"/>
  <c r="N526" i="5" s="1"/>
  <c r="M526" i="5" a="1"/>
  <c r="M526" i="5" s="1"/>
  <c r="L526" i="5" a="1"/>
  <c r="L526" i="5" s="1"/>
  <c r="K526" i="5" a="1"/>
  <c r="K526" i="5" s="1"/>
  <c r="J526" i="5" a="1"/>
  <c r="J526" i="5" s="1"/>
  <c r="I526" i="5" a="1"/>
  <c r="I526" i="5" s="1"/>
  <c r="H526" i="5" a="1"/>
  <c r="H526" i="5" s="1"/>
  <c r="G526" i="5" a="1"/>
  <c r="G526" i="5" s="1"/>
  <c r="F526" i="5"/>
  <c r="E526" i="5" a="1"/>
  <c r="E526" i="5" s="1"/>
  <c r="O526" i="5" s="1"/>
  <c r="D526" i="5"/>
  <c r="D526" i="5" a="1"/>
  <c r="C526" i="5" a="1"/>
  <c r="C526" i="5" s="1"/>
  <c r="B526" i="5"/>
  <c r="B526" i="5" a="1"/>
  <c r="A526" i="5"/>
  <c r="N525" i="5" a="1"/>
  <c r="N525" i="5" s="1"/>
  <c r="M525" i="5" a="1"/>
  <c r="M525" i="5" s="1"/>
  <c r="L525" i="5" a="1"/>
  <c r="L525" i="5" s="1"/>
  <c r="K525" i="5" a="1"/>
  <c r="K525" i="5" s="1"/>
  <c r="J525" i="5" a="1"/>
  <c r="J525" i="5" s="1"/>
  <c r="I525" i="5" a="1"/>
  <c r="I525" i="5" s="1"/>
  <c r="H525" i="5" a="1"/>
  <c r="H525" i="5" s="1"/>
  <c r="G525" i="5" a="1"/>
  <c r="G525" i="5" s="1"/>
  <c r="F525" i="5"/>
  <c r="E525" i="5"/>
  <c r="E525" i="5" a="1"/>
  <c r="D525" i="5" a="1"/>
  <c r="D525" i="5" s="1"/>
  <c r="C525" i="5"/>
  <c r="C525" i="5" a="1"/>
  <c r="B525" i="5" a="1"/>
  <c r="B525" i="5" s="1"/>
  <c r="A525" i="5"/>
  <c r="N524" i="5" a="1"/>
  <c r="N524" i="5" s="1"/>
  <c r="M524" i="5" a="1"/>
  <c r="M524" i="5" s="1"/>
  <c r="L524" i="5" a="1"/>
  <c r="L524" i="5" s="1"/>
  <c r="K524" i="5" a="1"/>
  <c r="K524" i="5" s="1"/>
  <c r="J524" i="5" a="1"/>
  <c r="J524" i="5" s="1"/>
  <c r="I524" i="5" a="1"/>
  <c r="I524" i="5" s="1"/>
  <c r="H524" i="5" a="1"/>
  <c r="H524" i="5" s="1"/>
  <c r="G524" i="5" a="1"/>
  <c r="G524" i="5" s="1"/>
  <c r="F524" i="5"/>
  <c r="E524" i="5" a="1"/>
  <c r="E524" i="5" s="1"/>
  <c r="O524" i="5" s="1"/>
  <c r="D524" i="5"/>
  <c r="D524" i="5" a="1"/>
  <c r="C524" i="5" a="1"/>
  <c r="C524" i="5" s="1"/>
  <c r="B524" i="5"/>
  <c r="B524" i="5" a="1"/>
  <c r="A524" i="5"/>
  <c r="N523" i="5" a="1"/>
  <c r="N523" i="5" s="1"/>
  <c r="M523" i="5" a="1"/>
  <c r="M523" i="5" s="1"/>
  <c r="L523" i="5" a="1"/>
  <c r="L523" i="5" s="1"/>
  <c r="K523" i="5" a="1"/>
  <c r="K523" i="5" s="1"/>
  <c r="J523" i="5" a="1"/>
  <c r="J523" i="5" s="1"/>
  <c r="I523" i="5" a="1"/>
  <c r="I523" i="5" s="1"/>
  <c r="H523" i="5" a="1"/>
  <c r="H523" i="5" s="1"/>
  <c r="G523" i="5" a="1"/>
  <c r="G523" i="5" s="1"/>
  <c r="F523" i="5"/>
  <c r="E523" i="5"/>
  <c r="E523" i="5" a="1"/>
  <c r="D523" i="5" a="1"/>
  <c r="D523" i="5" s="1"/>
  <c r="C523" i="5"/>
  <c r="C523" i="5" a="1"/>
  <c r="B523" i="5" a="1"/>
  <c r="B523" i="5" s="1"/>
  <c r="A523" i="5"/>
  <c r="N522" i="5" a="1"/>
  <c r="N522" i="5" s="1"/>
  <c r="M522" i="5" a="1"/>
  <c r="M522" i="5" s="1"/>
  <c r="L522" i="5" a="1"/>
  <c r="L522" i="5" s="1"/>
  <c r="K522" i="5" a="1"/>
  <c r="K522" i="5" s="1"/>
  <c r="J522" i="5" a="1"/>
  <c r="J522" i="5" s="1"/>
  <c r="I522" i="5" a="1"/>
  <c r="I522" i="5" s="1"/>
  <c r="H522" i="5" a="1"/>
  <c r="H522" i="5" s="1"/>
  <c r="G522" i="5" a="1"/>
  <c r="G522" i="5" s="1"/>
  <c r="F522" i="5"/>
  <c r="E522" i="5" a="1"/>
  <c r="E522" i="5" s="1"/>
  <c r="O522" i="5" s="1"/>
  <c r="D522" i="5"/>
  <c r="D522" i="5" a="1"/>
  <c r="C522" i="5" a="1"/>
  <c r="C522" i="5" s="1"/>
  <c r="B522" i="5" a="1"/>
  <c r="B522" i="5" s="1"/>
  <c r="A522" i="5"/>
  <c r="N521" i="5" a="1"/>
  <c r="N521" i="5" s="1"/>
  <c r="M521" i="5" a="1"/>
  <c r="M521" i="5" s="1"/>
  <c r="L521" i="5" a="1"/>
  <c r="L521" i="5" s="1"/>
  <c r="K521" i="5" a="1"/>
  <c r="K521" i="5" s="1"/>
  <c r="J521" i="5" a="1"/>
  <c r="J521" i="5" s="1"/>
  <c r="I521" i="5" a="1"/>
  <c r="I521" i="5" s="1"/>
  <c r="H521" i="5" a="1"/>
  <c r="H521" i="5" s="1"/>
  <c r="G521" i="5" a="1"/>
  <c r="G521" i="5" s="1"/>
  <c r="F521" i="5"/>
  <c r="E521" i="5" a="1"/>
  <c r="E521" i="5" s="1"/>
  <c r="O521" i="5" s="1"/>
  <c r="D521" i="5" a="1"/>
  <c r="D521" i="5" s="1"/>
  <c r="C521" i="5" a="1"/>
  <c r="C521" i="5" s="1"/>
  <c r="B521" i="5" a="1"/>
  <c r="B521" i="5" s="1"/>
  <c r="A521" i="5"/>
  <c r="N520" i="5" a="1"/>
  <c r="N520" i="5" s="1"/>
  <c r="M520" i="5" a="1"/>
  <c r="M520" i="5" s="1"/>
  <c r="L520" i="5"/>
  <c r="L520" i="5" a="1"/>
  <c r="K520" i="5" a="1"/>
  <c r="K520" i="5" s="1"/>
  <c r="J520" i="5" a="1"/>
  <c r="J520" i="5" s="1"/>
  <c r="I520" i="5" a="1"/>
  <c r="I520" i="5" s="1"/>
  <c r="H520" i="5" a="1"/>
  <c r="H520" i="5" s="1"/>
  <c r="G520" i="5" a="1"/>
  <c r="G520" i="5" s="1"/>
  <c r="F520" i="5"/>
  <c r="E520" i="5"/>
  <c r="O520" i="5" s="1"/>
  <c r="E520" i="5" a="1"/>
  <c r="D520" i="5" a="1"/>
  <c r="D520" i="5" s="1"/>
  <c r="C520" i="5" a="1"/>
  <c r="C520" i="5" s="1"/>
  <c r="B520" i="5" a="1"/>
  <c r="B520" i="5" s="1"/>
  <c r="A520" i="5"/>
  <c r="N519" i="5" a="1"/>
  <c r="N519" i="5" s="1"/>
  <c r="M519" i="5" a="1"/>
  <c r="M519" i="5" s="1"/>
  <c r="L519" i="5" a="1"/>
  <c r="L519" i="5" s="1"/>
  <c r="K519" i="5" a="1"/>
  <c r="K519" i="5" s="1"/>
  <c r="J519" i="5" a="1"/>
  <c r="J519" i="5" s="1"/>
  <c r="I519" i="5" a="1"/>
  <c r="I519" i="5" s="1"/>
  <c r="H519" i="5" a="1"/>
  <c r="H519" i="5" s="1"/>
  <c r="G519" i="5" a="1"/>
  <c r="G519" i="5" s="1"/>
  <c r="F519" i="5"/>
  <c r="E519" i="5" a="1"/>
  <c r="E519" i="5" s="1"/>
  <c r="O519" i="5" s="1"/>
  <c r="D519" i="5" a="1"/>
  <c r="D519" i="5" s="1"/>
  <c r="C519" i="5" a="1"/>
  <c r="C519" i="5" s="1"/>
  <c r="B519" i="5" a="1"/>
  <c r="B519" i="5" s="1"/>
  <c r="A519" i="5"/>
  <c r="N518" i="5" a="1"/>
  <c r="N518" i="5" s="1"/>
  <c r="M518" i="5"/>
  <c r="M518" i="5" a="1"/>
  <c r="L518" i="5" a="1"/>
  <c r="L518" i="5" s="1"/>
  <c r="K518" i="5" a="1"/>
  <c r="K518" i="5" s="1"/>
  <c r="J518" i="5" a="1"/>
  <c r="J518" i="5" s="1"/>
  <c r="I518" i="5" a="1"/>
  <c r="I518" i="5" s="1"/>
  <c r="H518" i="5" a="1"/>
  <c r="H518" i="5" s="1"/>
  <c r="G518" i="5" a="1"/>
  <c r="G518" i="5" s="1"/>
  <c r="F518" i="5"/>
  <c r="E518" i="5" a="1"/>
  <c r="E518" i="5" s="1"/>
  <c r="D518" i="5"/>
  <c r="D518" i="5" a="1"/>
  <c r="C518" i="5" a="1"/>
  <c r="C518" i="5" s="1"/>
  <c r="B518" i="5" a="1"/>
  <c r="B518" i="5" s="1"/>
  <c r="A518" i="5"/>
  <c r="N517" i="5" a="1"/>
  <c r="N517" i="5" s="1"/>
  <c r="M517" i="5" a="1"/>
  <c r="M517" i="5" s="1"/>
  <c r="L517" i="5" a="1"/>
  <c r="L517" i="5" s="1"/>
  <c r="K517" i="5" a="1"/>
  <c r="K517" i="5" s="1"/>
  <c r="J517" i="5" a="1"/>
  <c r="J517" i="5" s="1"/>
  <c r="I517" i="5" a="1"/>
  <c r="I517" i="5" s="1"/>
  <c r="H517" i="5" a="1"/>
  <c r="H517" i="5" s="1"/>
  <c r="G517" i="5" a="1"/>
  <c r="G517" i="5" s="1"/>
  <c r="F517" i="5"/>
  <c r="E517" i="5" a="1"/>
  <c r="E517" i="5" s="1"/>
  <c r="O517" i="5" s="1"/>
  <c r="D517" i="5" a="1"/>
  <c r="D517" i="5" s="1"/>
  <c r="C517" i="5" a="1"/>
  <c r="C517" i="5" s="1"/>
  <c r="B517" i="5" a="1"/>
  <c r="B517" i="5" s="1"/>
  <c r="A517" i="5"/>
  <c r="N516" i="5" a="1"/>
  <c r="N516" i="5" s="1"/>
  <c r="M516" i="5" a="1"/>
  <c r="M516" i="5" s="1"/>
  <c r="L516" i="5"/>
  <c r="L516" i="5" a="1"/>
  <c r="K516" i="5" a="1"/>
  <c r="K516" i="5" s="1"/>
  <c r="J516" i="5" a="1"/>
  <c r="J516" i="5" s="1"/>
  <c r="I516" i="5" a="1"/>
  <c r="I516" i="5" s="1"/>
  <c r="H516" i="5" a="1"/>
  <c r="H516" i="5" s="1"/>
  <c r="G516" i="5" a="1"/>
  <c r="G516" i="5" s="1"/>
  <c r="F516" i="5"/>
  <c r="E516" i="5"/>
  <c r="O516" i="5" s="1"/>
  <c r="E516" i="5" a="1"/>
  <c r="D516" i="5" a="1"/>
  <c r="D516" i="5" s="1"/>
  <c r="C516" i="5" a="1"/>
  <c r="C516" i="5" s="1"/>
  <c r="B516" i="5" a="1"/>
  <c r="B516" i="5" s="1"/>
  <c r="A516" i="5"/>
  <c r="N515" i="5" a="1"/>
  <c r="N515" i="5" s="1"/>
  <c r="M515" i="5" a="1"/>
  <c r="M515" i="5" s="1"/>
  <c r="L515" i="5" a="1"/>
  <c r="L515" i="5" s="1"/>
  <c r="K515" i="5" a="1"/>
  <c r="K515" i="5" s="1"/>
  <c r="J515" i="5" a="1"/>
  <c r="J515" i="5" s="1"/>
  <c r="I515" i="5" a="1"/>
  <c r="I515" i="5" s="1"/>
  <c r="H515" i="5" a="1"/>
  <c r="H515" i="5" s="1"/>
  <c r="G515" i="5" a="1"/>
  <c r="G515" i="5" s="1"/>
  <c r="F515" i="5"/>
  <c r="E515" i="5" a="1"/>
  <c r="E515" i="5" s="1"/>
  <c r="O515" i="5" s="1"/>
  <c r="D515" i="5" a="1"/>
  <c r="D515" i="5" s="1"/>
  <c r="C515" i="5" a="1"/>
  <c r="C515" i="5" s="1"/>
  <c r="B515" i="5" a="1"/>
  <c r="B515" i="5" s="1"/>
  <c r="A515" i="5"/>
  <c r="N514" i="5"/>
  <c r="N514" i="5" a="1"/>
  <c r="M514" i="5" a="1"/>
  <c r="M514" i="5" s="1"/>
  <c r="L514" i="5"/>
  <c r="L514" i="5" a="1"/>
  <c r="K514" i="5" a="1"/>
  <c r="K514" i="5" s="1"/>
  <c r="J514" i="5" a="1"/>
  <c r="J514" i="5" s="1"/>
  <c r="I514" i="5" a="1"/>
  <c r="I514" i="5" s="1"/>
  <c r="H514" i="5" a="1"/>
  <c r="H514" i="5" s="1"/>
  <c r="G514" i="5" a="1"/>
  <c r="G514" i="5" s="1"/>
  <c r="F514" i="5"/>
  <c r="E514" i="5"/>
  <c r="E514" i="5" a="1"/>
  <c r="D514" i="5" a="1"/>
  <c r="D514" i="5" s="1"/>
  <c r="C514" i="5"/>
  <c r="C514" i="5" a="1"/>
  <c r="B514" i="5" a="1"/>
  <c r="B514" i="5" s="1"/>
  <c r="A514" i="5"/>
  <c r="N513" i="5" a="1"/>
  <c r="N513" i="5" s="1"/>
  <c r="M513" i="5" a="1"/>
  <c r="M513" i="5" s="1"/>
  <c r="L513" i="5" a="1"/>
  <c r="L513" i="5" s="1"/>
  <c r="K513" i="5" a="1"/>
  <c r="K513" i="5" s="1"/>
  <c r="J513" i="5" a="1"/>
  <c r="J513" i="5" s="1"/>
  <c r="I513" i="5" a="1"/>
  <c r="I513" i="5" s="1"/>
  <c r="H513" i="5" a="1"/>
  <c r="H513" i="5" s="1"/>
  <c r="G513" i="5" a="1"/>
  <c r="G513" i="5" s="1"/>
  <c r="F513" i="5"/>
  <c r="E513" i="5" a="1"/>
  <c r="E513" i="5" s="1"/>
  <c r="D513" i="5" a="1"/>
  <c r="D513" i="5" s="1"/>
  <c r="C513" i="5" a="1"/>
  <c r="C513" i="5" s="1"/>
  <c r="B513" i="5" a="1"/>
  <c r="B513" i="5" s="1"/>
  <c r="A513" i="5"/>
  <c r="N512" i="5" a="1"/>
  <c r="N512" i="5" s="1"/>
  <c r="M512" i="5"/>
  <c r="M512" i="5" a="1"/>
  <c r="L512" i="5" a="1"/>
  <c r="L512" i="5" s="1"/>
  <c r="K512" i="5" a="1"/>
  <c r="K512" i="5" s="1"/>
  <c r="J512" i="5" a="1"/>
  <c r="J512" i="5" s="1"/>
  <c r="I512" i="5" a="1"/>
  <c r="I512" i="5" s="1"/>
  <c r="H512" i="5" a="1"/>
  <c r="H512" i="5" s="1"/>
  <c r="G512" i="5" a="1"/>
  <c r="G512" i="5" s="1"/>
  <c r="F512" i="5"/>
  <c r="E512" i="5" a="1"/>
  <c r="E512" i="5" s="1"/>
  <c r="O512" i="5" s="1"/>
  <c r="D512" i="5"/>
  <c r="D512" i="5" a="1"/>
  <c r="C512" i="5" a="1"/>
  <c r="C512" i="5" s="1"/>
  <c r="B512" i="5" a="1"/>
  <c r="B512" i="5" s="1"/>
  <c r="A512" i="5"/>
  <c r="N511" i="5" a="1"/>
  <c r="N511" i="5" s="1"/>
  <c r="M511" i="5" a="1"/>
  <c r="M511" i="5" s="1"/>
  <c r="L511" i="5" a="1"/>
  <c r="L511" i="5" s="1"/>
  <c r="K511" i="5" a="1"/>
  <c r="K511" i="5" s="1"/>
  <c r="J511" i="5" a="1"/>
  <c r="J511" i="5" s="1"/>
  <c r="I511" i="5" a="1"/>
  <c r="I511" i="5" s="1"/>
  <c r="H511" i="5" a="1"/>
  <c r="H511" i="5" s="1"/>
  <c r="G511" i="5" a="1"/>
  <c r="G511" i="5" s="1"/>
  <c r="F511" i="5"/>
  <c r="E511" i="5" a="1"/>
  <c r="E511" i="5" s="1"/>
  <c r="O511" i="5" s="1"/>
  <c r="D511" i="5" a="1"/>
  <c r="D511" i="5" s="1"/>
  <c r="C511" i="5" a="1"/>
  <c r="C511" i="5" s="1"/>
  <c r="B511" i="5" a="1"/>
  <c r="B511" i="5" s="1"/>
  <c r="A511" i="5"/>
  <c r="N510" i="5"/>
  <c r="N510" i="5" a="1"/>
  <c r="M510" i="5" a="1"/>
  <c r="M510" i="5" s="1"/>
  <c r="L510" i="5"/>
  <c r="L510" i="5" a="1"/>
  <c r="K510" i="5" a="1"/>
  <c r="K510" i="5" s="1"/>
  <c r="J510" i="5" a="1"/>
  <c r="J510" i="5" s="1"/>
  <c r="I510" i="5" a="1"/>
  <c r="I510" i="5" s="1"/>
  <c r="H510" i="5" a="1"/>
  <c r="H510" i="5" s="1"/>
  <c r="G510" i="5" a="1"/>
  <c r="G510" i="5" s="1"/>
  <c r="F510" i="5"/>
  <c r="E510" i="5" a="1"/>
  <c r="E510" i="5" s="1"/>
  <c r="D510" i="5" a="1"/>
  <c r="D510" i="5" s="1"/>
  <c r="C510" i="5" a="1"/>
  <c r="C510" i="5" s="1"/>
  <c r="B510" i="5" a="1"/>
  <c r="B510" i="5" s="1"/>
  <c r="A510" i="5"/>
  <c r="N509" i="5" a="1"/>
  <c r="N509" i="5" s="1"/>
  <c r="M509" i="5" a="1"/>
  <c r="M509" i="5" s="1"/>
  <c r="L509" i="5" a="1"/>
  <c r="L509" i="5" s="1"/>
  <c r="K509" i="5" a="1"/>
  <c r="K509" i="5" s="1"/>
  <c r="J509" i="5" a="1"/>
  <c r="J509" i="5" s="1"/>
  <c r="I509" i="5" a="1"/>
  <c r="I509" i="5" s="1"/>
  <c r="H509" i="5" a="1"/>
  <c r="H509" i="5" s="1"/>
  <c r="G509" i="5" a="1"/>
  <c r="G509" i="5" s="1"/>
  <c r="F509" i="5"/>
  <c r="E509" i="5" a="1"/>
  <c r="E509" i="5" s="1"/>
  <c r="O509" i="5" s="1"/>
  <c r="D509" i="5" a="1"/>
  <c r="D509" i="5" s="1"/>
  <c r="C509" i="5"/>
  <c r="C509" i="5" a="1"/>
  <c r="B509" i="5" a="1"/>
  <c r="B509" i="5" s="1"/>
  <c r="A509" i="5"/>
  <c r="N508" i="5" a="1"/>
  <c r="N508" i="5" s="1"/>
  <c r="M508" i="5" a="1"/>
  <c r="M508" i="5" s="1"/>
  <c r="L508" i="5" a="1"/>
  <c r="L508" i="5" s="1"/>
  <c r="K508" i="5" a="1"/>
  <c r="K508" i="5" s="1"/>
  <c r="J508" i="5" a="1"/>
  <c r="J508" i="5" s="1"/>
  <c r="I508" i="5" a="1"/>
  <c r="I508" i="5" s="1"/>
  <c r="H508" i="5" a="1"/>
  <c r="H508" i="5" s="1"/>
  <c r="G508" i="5" a="1"/>
  <c r="G508" i="5" s="1"/>
  <c r="F508" i="5"/>
  <c r="E508" i="5" a="1"/>
  <c r="E508" i="5" s="1"/>
  <c r="D508" i="5"/>
  <c r="D508" i="5" a="1"/>
  <c r="C508" i="5" a="1"/>
  <c r="C508" i="5" s="1"/>
  <c r="B508" i="5" a="1"/>
  <c r="B508" i="5" s="1"/>
  <c r="A508" i="5"/>
  <c r="N507" i="5" a="1"/>
  <c r="N507" i="5" s="1"/>
  <c r="M507" i="5" a="1"/>
  <c r="M507" i="5" s="1"/>
  <c r="L507" i="5" a="1"/>
  <c r="L507" i="5" s="1"/>
  <c r="K507" i="5" a="1"/>
  <c r="K507" i="5" s="1"/>
  <c r="J507" i="5" a="1"/>
  <c r="J507" i="5" s="1"/>
  <c r="I507" i="5" a="1"/>
  <c r="I507" i="5" s="1"/>
  <c r="H507" i="5" a="1"/>
  <c r="H507" i="5" s="1"/>
  <c r="G507" i="5" a="1"/>
  <c r="G507" i="5" s="1"/>
  <c r="F507" i="5"/>
  <c r="E507" i="5" a="1"/>
  <c r="E507" i="5" s="1"/>
  <c r="O507" i="5" s="1"/>
  <c r="D507" i="5" a="1"/>
  <c r="D507" i="5" s="1"/>
  <c r="C507" i="5" a="1"/>
  <c r="C507" i="5" s="1"/>
  <c r="B507" i="5" a="1"/>
  <c r="B507" i="5" s="1"/>
  <c r="A507" i="5"/>
  <c r="N506" i="5" a="1"/>
  <c r="N506" i="5" s="1"/>
  <c r="M506" i="5" a="1"/>
  <c r="M506" i="5" s="1"/>
  <c r="L506" i="5"/>
  <c r="L506" i="5" a="1"/>
  <c r="K506" i="5" a="1"/>
  <c r="K506" i="5" s="1"/>
  <c r="J506" i="5" a="1"/>
  <c r="J506" i="5" s="1"/>
  <c r="I506" i="5" a="1"/>
  <c r="I506" i="5" s="1"/>
  <c r="H506" i="5" a="1"/>
  <c r="H506" i="5" s="1"/>
  <c r="G506" i="5" a="1"/>
  <c r="G506" i="5" s="1"/>
  <c r="F506" i="5"/>
  <c r="E506" i="5" a="1"/>
  <c r="E506" i="5" s="1"/>
  <c r="O506" i="5" s="1"/>
  <c r="D506" i="5" a="1"/>
  <c r="D506" i="5" s="1"/>
  <c r="C506" i="5" a="1"/>
  <c r="C506" i="5" s="1"/>
  <c r="B506" i="5" a="1"/>
  <c r="B506" i="5" s="1"/>
  <c r="A506" i="5"/>
  <c r="N505" i="5" a="1"/>
  <c r="N505" i="5" s="1"/>
  <c r="M505" i="5" a="1"/>
  <c r="M505" i="5" s="1"/>
  <c r="L505" i="5" a="1"/>
  <c r="L505" i="5" s="1"/>
  <c r="K505" i="5" a="1"/>
  <c r="K505" i="5" s="1"/>
  <c r="J505" i="5" a="1"/>
  <c r="J505" i="5" s="1"/>
  <c r="I505" i="5" a="1"/>
  <c r="I505" i="5" s="1"/>
  <c r="H505" i="5" a="1"/>
  <c r="H505" i="5" s="1"/>
  <c r="G505" i="5" a="1"/>
  <c r="G505" i="5" s="1"/>
  <c r="F505" i="5"/>
  <c r="E505" i="5" a="1"/>
  <c r="E505" i="5" s="1"/>
  <c r="O505" i="5" s="1"/>
  <c r="D505" i="5"/>
  <c r="D505" i="5" a="1"/>
  <c r="C505" i="5" a="1"/>
  <c r="C505" i="5" s="1"/>
  <c r="B505" i="5"/>
  <c r="B505" i="5" a="1"/>
  <c r="A505" i="5"/>
  <c r="N504" i="5" a="1"/>
  <c r="N504" i="5" s="1"/>
  <c r="M504" i="5" a="1"/>
  <c r="M504" i="5" s="1"/>
  <c r="L504" i="5" a="1"/>
  <c r="L504" i="5" s="1"/>
  <c r="K504" i="5" a="1"/>
  <c r="K504" i="5" s="1"/>
  <c r="J504" i="5" a="1"/>
  <c r="J504" i="5" s="1"/>
  <c r="I504" i="5" a="1"/>
  <c r="I504" i="5" s="1"/>
  <c r="H504" i="5" a="1"/>
  <c r="H504" i="5" s="1"/>
  <c r="G504" i="5" a="1"/>
  <c r="G504" i="5" s="1"/>
  <c r="F504" i="5"/>
  <c r="E504" i="5"/>
  <c r="O504" i="5" s="1"/>
  <c r="E504" i="5" a="1"/>
  <c r="D504" i="5" a="1"/>
  <c r="D504" i="5" s="1"/>
  <c r="C504" i="5"/>
  <c r="C504" i="5" a="1"/>
  <c r="B504" i="5" a="1"/>
  <c r="B504" i="5" s="1"/>
  <c r="A504" i="5"/>
  <c r="N503" i="5" a="1"/>
  <c r="N503" i="5" s="1"/>
  <c r="M503" i="5" a="1"/>
  <c r="M503" i="5" s="1"/>
  <c r="L503" i="5" a="1"/>
  <c r="L503" i="5" s="1"/>
  <c r="K503" i="5" a="1"/>
  <c r="K503" i="5" s="1"/>
  <c r="J503" i="5" a="1"/>
  <c r="J503" i="5" s="1"/>
  <c r="I503" i="5" a="1"/>
  <c r="I503" i="5" s="1"/>
  <c r="H503" i="5" a="1"/>
  <c r="H503" i="5" s="1"/>
  <c r="G503" i="5" a="1"/>
  <c r="G503" i="5" s="1"/>
  <c r="F503" i="5"/>
  <c r="E503" i="5" a="1"/>
  <c r="E503" i="5" s="1"/>
  <c r="O503" i="5" s="1"/>
  <c r="D503" i="5"/>
  <c r="D503" i="5" a="1"/>
  <c r="C503" i="5" a="1"/>
  <c r="C503" i="5" s="1"/>
  <c r="B503" i="5"/>
  <c r="B503" i="5" a="1"/>
  <c r="A503" i="5"/>
  <c r="N502" i="5" a="1"/>
  <c r="N502" i="5" s="1"/>
  <c r="M502" i="5" a="1"/>
  <c r="M502" i="5" s="1"/>
  <c r="L502" i="5" a="1"/>
  <c r="L502" i="5" s="1"/>
  <c r="K502" i="5" a="1"/>
  <c r="K502" i="5" s="1"/>
  <c r="J502" i="5" a="1"/>
  <c r="J502" i="5" s="1"/>
  <c r="I502" i="5" a="1"/>
  <c r="I502" i="5" s="1"/>
  <c r="H502" i="5" a="1"/>
  <c r="H502" i="5" s="1"/>
  <c r="G502" i="5" a="1"/>
  <c r="G502" i="5" s="1"/>
  <c r="F502" i="5"/>
  <c r="E502" i="5" a="1"/>
  <c r="E502" i="5" s="1"/>
  <c r="O502" i="5" s="1"/>
  <c r="D502" i="5" a="1"/>
  <c r="D502" i="5" s="1"/>
  <c r="C502" i="5" a="1"/>
  <c r="C502" i="5" s="1"/>
  <c r="B502" i="5" a="1"/>
  <c r="B502" i="5" s="1"/>
  <c r="A502" i="5"/>
  <c r="N501" i="5" a="1"/>
  <c r="N501" i="5" s="1"/>
  <c r="M501" i="5" a="1"/>
  <c r="M501" i="5" s="1"/>
  <c r="L501" i="5" a="1"/>
  <c r="L501" i="5" s="1"/>
  <c r="K501" i="5" a="1"/>
  <c r="K501" i="5" s="1"/>
  <c r="J501" i="5" a="1"/>
  <c r="J501" i="5" s="1"/>
  <c r="I501" i="5" a="1"/>
  <c r="I501" i="5" s="1"/>
  <c r="H501" i="5" a="1"/>
  <c r="H501" i="5" s="1"/>
  <c r="G501" i="5" a="1"/>
  <c r="G501" i="5" s="1"/>
  <c r="F501" i="5"/>
  <c r="E501" i="5" a="1"/>
  <c r="E501" i="5" s="1"/>
  <c r="O501" i="5" s="1"/>
  <c r="D501" i="5"/>
  <c r="D501" i="5" a="1"/>
  <c r="C501" i="5" a="1"/>
  <c r="C501" i="5" s="1"/>
  <c r="B501" i="5"/>
  <c r="B501" i="5" a="1"/>
  <c r="A501" i="5"/>
  <c r="N500" i="5" a="1"/>
  <c r="N500" i="5" s="1"/>
  <c r="M500" i="5" a="1"/>
  <c r="M500" i="5" s="1"/>
  <c r="L500" i="5" a="1"/>
  <c r="L500" i="5" s="1"/>
  <c r="K500" i="5" a="1"/>
  <c r="K500" i="5" s="1"/>
  <c r="J500" i="5" a="1"/>
  <c r="J500" i="5" s="1"/>
  <c r="I500" i="5" a="1"/>
  <c r="I500" i="5" s="1"/>
  <c r="H500" i="5" a="1"/>
  <c r="H500" i="5" s="1"/>
  <c r="G500" i="5" a="1"/>
  <c r="G500" i="5" s="1"/>
  <c r="F500" i="5"/>
  <c r="E500" i="5" a="1"/>
  <c r="E500" i="5" s="1"/>
  <c r="D500" i="5" a="1"/>
  <c r="D500" i="5" s="1"/>
  <c r="C500" i="5" a="1"/>
  <c r="C500" i="5" s="1"/>
  <c r="B500" i="5" a="1"/>
  <c r="B500" i="5" s="1"/>
  <c r="A500" i="5"/>
  <c r="N499" i="5" a="1"/>
  <c r="N499" i="5" s="1"/>
  <c r="M499" i="5" a="1"/>
  <c r="M499" i="5" s="1"/>
  <c r="L499" i="5" a="1"/>
  <c r="L499" i="5" s="1"/>
  <c r="K499" i="5" a="1"/>
  <c r="K499" i="5" s="1"/>
  <c r="J499" i="5" a="1"/>
  <c r="J499" i="5" s="1"/>
  <c r="I499" i="5" a="1"/>
  <c r="I499" i="5" s="1"/>
  <c r="H499" i="5" a="1"/>
  <c r="H499" i="5" s="1"/>
  <c r="G499" i="5" a="1"/>
  <c r="G499" i="5" s="1"/>
  <c r="F499" i="5"/>
  <c r="E499" i="5" a="1"/>
  <c r="E499" i="5" s="1"/>
  <c r="O499" i="5" s="1"/>
  <c r="D499" i="5"/>
  <c r="D499" i="5" a="1"/>
  <c r="C499" i="5" a="1"/>
  <c r="C499" i="5" s="1"/>
  <c r="B499" i="5"/>
  <c r="B499" i="5" a="1"/>
  <c r="A499" i="5"/>
  <c r="N498" i="5" a="1"/>
  <c r="N498" i="5" s="1"/>
  <c r="M498" i="5" a="1"/>
  <c r="M498" i="5" s="1"/>
  <c r="L498" i="5" a="1"/>
  <c r="L498" i="5" s="1"/>
  <c r="K498" i="5" a="1"/>
  <c r="K498" i="5" s="1"/>
  <c r="J498" i="5" a="1"/>
  <c r="J498" i="5" s="1"/>
  <c r="I498" i="5" a="1"/>
  <c r="I498" i="5" s="1"/>
  <c r="H498" i="5" a="1"/>
  <c r="H498" i="5" s="1"/>
  <c r="G498" i="5" a="1"/>
  <c r="G498" i="5" s="1"/>
  <c r="F498" i="5"/>
  <c r="E498" i="5" a="1"/>
  <c r="E498" i="5" s="1"/>
  <c r="O498" i="5" s="1"/>
  <c r="D498" i="5" a="1"/>
  <c r="D498" i="5" s="1"/>
  <c r="C498" i="5" a="1"/>
  <c r="C498" i="5" s="1"/>
  <c r="B498" i="5" a="1"/>
  <c r="B498" i="5" s="1"/>
  <c r="A498" i="5"/>
  <c r="N497" i="5" a="1"/>
  <c r="N497" i="5" s="1"/>
  <c r="M497" i="5" a="1"/>
  <c r="M497" i="5" s="1"/>
  <c r="L497" i="5" a="1"/>
  <c r="L497" i="5" s="1"/>
  <c r="K497" i="5" a="1"/>
  <c r="K497" i="5" s="1"/>
  <c r="J497" i="5" a="1"/>
  <c r="J497" i="5" s="1"/>
  <c r="I497" i="5" a="1"/>
  <c r="I497" i="5" s="1"/>
  <c r="H497" i="5" a="1"/>
  <c r="H497" i="5" s="1"/>
  <c r="G497" i="5" a="1"/>
  <c r="G497" i="5" s="1"/>
  <c r="F497" i="5"/>
  <c r="E497" i="5" a="1"/>
  <c r="E497" i="5" s="1"/>
  <c r="O497" i="5" s="1"/>
  <c r="D497" i="5"/>
  <c r="D497" i="5" a="1"/>
  <c r="C497" i="5" a="1"/>
  <c r="C497" i="5" s="1"/>
  <c r="B497" i="5"/>
  <c r="B497" i="5" a="1"/>
  <c r="A497" i="5"/>
  <c r="N496" i="5" a="1"/>
  <c r="N496" i="5" s="1"/>
  <c r="M496" i="5" a="1"/>
  <c r="M496" i="5" s="1"/>
  <c r="L496" i="5" a="1"/>
  <c r="L496" i="5" s="1"/>
  <c r="K496" i="5" a="1"/>
  <c r="K496" i="5" s="1"/>
  <c r="J496" i="5" a="1"/>
  <c r="J496" i="5" s="1"/>
  <c r="I496" i="5" a="1"/>
  <c r="I496" i="5" s="1"/>
  <c r="H496" i="5" a="1"/>
  <c r="H496" i="5" s="1"/>
  <c r="G496" i="5" a="1"/>
  <c r="G496" i="5" s="1"/>
  <c r="F496" i="5"/>
  <c r="E496" i="5" a="1"/>
  <c r="E496" i="5" s="1"/>
  <c r="D496" i="5" a="1"/>
  <c r="D496" i="5" s="1"/>
  <c r="C496" i="5" a="1"/>
  <c r="C496" i="5" s="1"/>
  <c r="B496" i="5" a="1"/>
  <c r="B496" i="5" s="1"/>
  <c r="A496" i="5"/>
  <c r="N495" i="5" a="1"/>
  <c r="N495" i="5" s="1"/>
  <c r="M495" i="5" a="1"/>
  <c r="M495" i="5" s="1"/>
  <c r="L495" i="5" a="1"/>
  <c r="L495" i="5" s="1"/>
  <c r="K495" i="5" a="1"/>
  <c r="K495" i="5" s="1"/>
  <c r="J495" i="5" a="1"/>
  <c r="J495" i="5" s="1"/>
  <c r="I495" i="5" a="1"/>
  <c r="I495" i="5" s="1"/>
  <c r="H495" i="5" a="1"/>
  <c r="H495" i="5" s="1"/>
  <c r="G495" i="5" a="1"/>
  <c r="G495" i="5" s="1"/>
  <c r="F495" i="5"/>
  <c r="E495" i="5" a="1"/>
  <c r="E495" i="5" s="1"/>
  <c r="O495" i="5" s="1"/>
  <c r="D495" i="5"/>
  <c r="D495" i="5" a="1"/>
  <c r="C495" i="5" a="1"/>
  <c r="C495" i="5" s="1"/>
  <c r="B495" i="5"/>
  <c r="B495" i="5" a="1"/>
  <c r="A495" i="5"/>
  <c r="N494" i="5" a="1"/>
  <c r="N494" i="5" s="1"/>
  <c r="M494" i="5" a="1"/>
  <c r="M494" i="5" s="1"/>
  <c r="L494" i="5" a="1"/>
  <c r="L494" i="5" s="1"/>
  <c r="K494" i="5" a="1"/>
  <c r="K494" i="5" s="1"/>
  <c r="J494" i="5" a="1"/>
  <c r="J494" i="5" s="1"/>
  <c r="I494" i="5" a="1"/>
  <c r="I494" i="5" s="1"/>
  <c r="H494" i="5" a="1"/>
  <c r="H494" i="5" s="1"/>
  <c r="G494" i="5" a="1"/>
  <c r="G494" i="5" s="1"/>
  <c r="F494" i="5"/>
  <c r="E494" i="5" a="1"/>
  <c r="E494" i="5" s="1"/>
  <c r="O494" i="5" s="1"/>
  <c r="D494" i="5" a="1"/>
  <c r="D494" i="5" s="1"/>
  <c r="C494" i="5" a="1"/>
  <c r="C494" i="5" s="1"/>
  <c r="B494" i="5" a="1"/>
  <c r="B494" i="5" s="1"/>
  <c r="A494" i="5"/>
  <c r="N493" i="5" a="1"/>
  <c r="N493" i="5" s="1"/>
  <c r="M493" i="5" a="1"/>
  <c r="M493" i="5" s="1"/>
  <c r="L493" i="5" a="1"/>
  <c r="L493" i="5" s="1"/>
  <c r="K493" i="5" a="1"/>
  <c r="K493" i="5" s="1"/>
  <c r="J493" i="5" a="1"/>
  <c r="J493" i="5" s="1"/>
  <c r="I493" i="5" a="1"/>
  <c r="I493" i="5" s="1"/>
  <c r="H493" i="5" a="1"/>
  <c r="H493" i="5" s="1"/>
  <c r="G493" i="5" a="1"/>
  <c r="G493" i="5" s="1"/>
  <c r="F493" i="5"/>
  <c r="E493" i="5" a="1"/>
  <c r="E493" i="5" s="1"/>
  <c r="O493" i="5" s="1"/>
  <c r="D493" i="5"/>
  <c r="D493" i="5" a="1"/>
  <c r="C493" i="5" a="1"/>
  <c r="C493" i="5" s="1"/>
  <c r="B493" i="5"/>
  <c r="B493" i="5" a="1"/>
  <c r="A493" i="5"/>
  <c r="N492" i="5" a="1"/>
  <c r="N492" i="5" s="1"/>
  <c r="M492" i="5" a="1"/>
  <c r="M492" i="5" s="1"/>
  <c r="L492" i="5" a="1"/>
  <c r="L492" i="5" s="1"/>
  <c r="K492" i="5" a="1"/>
  <c r="K492" i="5" s="1"/>
  <c r="J492" i="5" a="1"/>
  <c r="J492" i="5" s="1"/>
  <c r="I492" i="5" a="1"/>
  <c r="I492" i="5" s="1"/>
  <c r="H492" i="5" a="1"/>
  <c r="H492" i="5" s="1"/>
  <c r="G492" i="5" a="1"/>
  <c r="G492" i="5" s="1"/>
  <c r="F492" i="5"/>
  <c r="E492" i="5" a="1"/>
  <c r="E492" i="5" s="1"/>
  <c r="D492" i="5" a="1"/>
  <c r="D492" i="5" s="1"/>
  <c r="C492" i="5" a="1"/>
  <c r="C492" i="5" s="1"/>
  <c r="B492" i="5" a="1"/>
  <c r="B492" i="5" s="1"/>
  <c r="A492" i="5"/>
  <c r="N491" i="5" a="1"/>
  <c r="N491" i="5" s="1"/>
  <c r="M491" i="5" a="1"/>
  <c r="M491" i="5" s="1"/>
  <c r="L491" i="5" a="1"/>
  <c r="L491" i="5" s="1"/>
  <c r="K491" i="5" a="1"/>
  <c r="K491" i="5" s="1"/>
  <c r="J491" i="5" a="1"/>
  <c r="J491" i="5" s="1"/>
  <c r="I491" i="5" a="1"/>
  <c r="I491" i="5" s="1"/>
  <c r="H491" i="5" a="1"/>
  <c r="H491" i="5" s="1"/>
  <c r="G491" i="5" a="1"/>
  <c r="G491" i="5" s="1"/>
  <c r="F491" i="5"/>
  <c r="E491" i="5" a="1"/>
  <c r="E491" i="5" s="1"/>
  <c r="O491" i="5" s="1"/>
  <c r="D491" i="5"/>
  <c r="D491" i="5" a="1"/>
  <c r="C491" i="5" a="1"/>
  <c r="C491" i="5" s="1"/>
  <c r="B491" i="5"/>
  <c r="B491" i="5" a="1"/>
  <c r="A491" i="5"/>
  <c r="N490" i="5" a="1"/>
  <c r="N490" i="5" s="1"/>
  <c r="M490" i="5" a="1"/>
  <c r="M490" i="5" s="1"/>
  <c r="L490" i="5" a="1"/>
  <c r="L490" i="5" s="1"/>
  <c r="K490" i="5" a="1"/>
  <c r="K490" i="5" s="1"/>
  <c r="J490" i="5" a="1"/>
  <c r="J490" i="5" s="1"/>
  <c r="I490" i="5" a="1"/>
  <c r="I490" i="5" s="1"/>
  <c r="H490" i="5" a="1"/>
  <c r="H490" i="5" s="1"/>
  <c r="G490" i="5" a="1"/>
  <c r="G490" i="5" s="1"/>
  <c r="F490" i="5"/>
  <c r="E490" i="5" a="1"/>
  <c r="E490" i="5" s="1"/>
  <c r="O490" i="5" s="1"/>
  <c r="D490" i="5" a="1"/>
  <c r="D490" i="5" s="1"/>
  <c r="C490" i="5" a="1"/>
  <c r="C490" i="5" s="1"/>
  <c r="B490" i="5" a="1"/>
  <c r="B490" i="5" s="1"/>
  <c r="A490" i="5"/>
  <c r="N489" i="5" a="1"/>
  <c r="N489" i="5" s="1"/>
  <c r="M489" i="5" a="1"/>
  <c r="M489" i="5" s="1"/>
  <c r="L489" i="5" a="1"/>
  <c r="L489" i="5" s="1"/>
  <c r="K489" i="5" a="1"/>
  <c r="K489" i="5" s="1"/>
  <c r="J489" i="5" a="1"/>
  <c r="J489" i="5" s="1"/>
  <c r="I489" i="5" a="1"/>
  <c r="I489" i="5" s="1"/>
  <c r="H489" i="5" a="1"/>
  <c r="H489" i="5" s="1"/>
  <c r="G489" i="5" a="1"/>
  <c r="G489" i="5" s="1"/>
  <c r="F489" i="5"/>
  <c r="E489" i="5" a="1"/>
  <c r="E489" i="5" s="1"/>
  <c r="O489" i="5" s="1"/>
  <c r="D489" i="5"/>
  <c r="D489" i="5" a="1"/>
  <c r="C489" i="5" a="1"/>
  <c r="C489" i="5" s="1"/>
  <c r="B489" i="5"/>
  <c r="B489" i="5" a="1"/>
  <c r="A489" i="5"/>
  <c r="N488" i="5" a="1"/>
  <c r="N488" i="5" s="1"/>
  <c r="M488" i="5" a="1"/>
  <c r="M488" i="5" s="1"/>
  <c r="L488" i="5" a="1"/>
  <c r="L488" i="5" s="1"/>
  <c r="K488" i="5" a="1"/>
  <c r="K488" i="5" s="1"/>
  <c r="J488" i="5" a="1"/>
  <c r="J488" i="5" s="1"/>
  <c r="I488" i="5" a="1"/>
  <c r="I488" i="5" s="1"/>
  <c r="H488" i="5" a="1"/>
  <c r="H488" i="5" s="1"/>
  <c r="G488" i="5" a="1"/>
  <c r="G488" i="5" s="1"/>
  <c r="F488" i="5"/>
  <c r="E488" i="5" a="1"/>
  <c r="E488" i="5" s="1"/>
  <c r="D488" i="5" a="1"/>
  <c r="D488" i="5" s="1"/>
  <c r="C488" i="5" a="1"/>
  <c r="C488" i="5" s="1"/>
  <c r="B488" i="5" a="1"/>
  <c r="B488" i="5" s="1"/>
  <c r="A488" i="5"/>
  <c r="N487" i="5" a="1"/>
  <c r="N487" i="5" s="1"/>
  <c r="M487" i="5" a="1"/>
  <c r="M487" i="5" s="1"/>
  <c r="L487" i="5" a="1"/>
  <c r="L487" i="5" s="1"/>
  <c r="K487" i="5" a="1"/>
  <c r="K487" i="5" s="1"/>
  <c r="J487" i="5" a="1"/>
  <c r="J487" i="5" s="1"/>
  <c r="I487" i="5" a="1"/>
  <c r="I487" i="5" s="1"/>
  <c r="H487" i="5" a="1"/>
  <c r="H487" i="5" s="1"/>
  <c r="G487" i="5" a="1"/>
  <c r="G487" i="5" s="1"/>
  <c r="F487" i="5"/>
  <c r="E487" i="5" a="1"/>
  <c r="E487" i="5" s="1"/>
  <c r="O487" i="5" s="1"/>
  <c r="D487" i="5"/>
  <c r="D487" i="5" a="1"/>
  <c r="C487" i="5" a="1"/>
  <c r="C487" i="5" s="1"/>
  <c r="B487" i="5"/>
  <c r="B487" i="5" a="1"/>
  <c r="A487" i="5"/>
  <c r="N486" i="5" a="1"/>
  <c r="N486" i="5" s="1"/>
  <c r="M486" i="5" a="1"/>
  <c r="M486" i="5" s="1"/>
  <c r="L486" i="5" a="1"/>
  <c r="L486" i="5" s="1"/>
  <c r="K486" i="5" a="1"/>
  <c r="K486" i="5" s="1"/>
  <c r="J486" i="5" a="1"/>
  <c r="J486" i="5" s="1"/>
  <c r="I486" i="5" a="1"/>
  <c r="I486" i="5" s="1"/>
  <c r="H486" i="5" a="1"/>
  <c r="H486" i="5" s="1"/>
  <c r="G486" i="5" a="1"/>
  <c r="G486" i="5" s="1"/>
  <c r="F486" i="5"/>
  <c r="E486" i="5" a="1"/>
  <c r="E486" i="5" s="1"/>
  <c r="O486" i="5" s="1"/>
  <c r="D486" i="5" a="1"/>
  <c r="D486" i="5" s="1"/>
  <c r="C486" i="5" a="1"/>
  <c r="C486" i="5" s="1"/>
  <c r="B486" i="5" a="1"/>
  <c r="B486" i="5" s="1"/>
  <c r="A486" i="5"/>
  <c r="N485" i="5" a="1"/>
  <c r="N485" i="5" s="1"/>
  <c r="M485" i="5" a="1"/>
  <c r="M485" i="5" s="1"/>
  <c r="L485" i="5" a="1"/>
  <c r="L485" i="5" s="1"/>
  <c r="K485" i="5" a="1"/>
  <c r="K485" i="5" s="1"/>
  <c r="J485" i="5" a="1"/>
  <c r="J485" i="5" s="1"/>
  <c r="I485" i="5" a="1"/>
  <c r="I485" i="5" s="1"/>
  <c r="H485" i="5" a="1"/>
  <c r="H485" i="5" s="1"/>
  <c r="G485" i="5" a="1"/>
  <c r="G485" i="5" s="1"/>
  <c r="F485" i="5"/>
  <c r="E485" i="5" a="1"/>
  <c r="E485" i="5" s="1"/>
  <c r="O485" i="5" s="1"/>
  <c r="D485" i="5"/>
  <c r="D485" i="5" a="1"/>
  <c r="C485" i="5" a="1"/>
  <c r="C485" i="5" s="1"/>
  <c r="B485" i="5"/>
  <c r="B485" i="5" a="1"/>
  <c r="A485" i="5"/>
  <c r="N484" i="5" a="1"/>
  <c r="N484" i="5" s="1"/>
  <c r="M484" i="5" a="1"/>
  <c r="M484" i="5" s="1"/>
  <c r="L484" i="5" a="1"/>
  <c r="L484" i="5" s="1"/>
  <c r="K484" i="5" a="1"/>
  <c r="K484" i="5" s="1"/>
  <c r="J484" i="5" a="1"/>
  <c r="J484" i="5" s="1"/>
  <c r="I484" i="5" a="1"/>
  <c r="I484" i="5" s="1"/>
  <c r="H484" i="5" a="1"/>
  <c r="H484" i="5" s="1"/>
  <c r="G484" i="5" a="1"/>
  <c r="G484" i="5" s="1"/>
  <c r="F484" i="5"/>
  <c r="E484" i="5" a="1"/>
  <c r="E484" i="5" s="1"/>
  <c r="D484" i="5" a="1"/>
  <c r="D484" i="5" s="1"/>
  <c r="C484" i="5" a="1"/>
  <c r="C484" i="5" s="1"/>
  <c r="B484" i="5" a="1"/>
  <c r="B484" i="5" s="1"/>
  <c r="A484" i="5"/>
  <c r="N483" i="5" a="1"/>
  <c r="N483" i="5" s="1"/>
  <c r="M483" i="5" a="1"/>
  <c r="M483" i="5" s="1"/>
  <c r="L483" i="5" a="1"/>
  <c r="L483" i="5" s="1"/>
  <c r="K483" i="5" a="1"/>
  <c r="K483" i="5" s="1"/>
  <c r="J483" i="5" a="1"/>
  <c r="J483" i="5" s="1"/>
  <c r="I483" i="5" a="1"/>
  <c r="I483" i="5" s="1"/>
  <c r="H483" i="5" a="1"/>
  <c r="H483" i="5" s="1"/>
  <c r="G483" i="5" a="1"/>
  <c r="G483" i="5" s="1"/>
  <c r="F483" i="5"/>
  <c r="E483" i="5" a="1"/>
  <c r="E483" i="5" s="1"/>
  <c r="O483" i="5" s="1"/>
  <c r="D483" i="5"/>
  <c r="D483" i="5" a="1"/>
  <c r="C483" i="5" a="1"/>
  <c r="C483" i="5" s="1"/>
  <c r="B483" i="5"/>
  <c r="B483" i="5" a="1"/>
  <c r="A483" i="5"/>
  <c r="N482" i="5" a="1"/>
  <c r="N482" i="5" s="1"/>
  <c r="M482" i="5" a="1"/>
  <c r="M482" i="5" s="1"/>
  <c r="L482" i="5" a="1"/>
  <c r="L482" i="5" s="1"/>
  <c r="K482" i="5" a="1"/>
  <c r="K482" i="5" s="1"/>
  <c r="J482" i="5" a="1"/>
  <c r="J482" i="5" s="1"/>
  <c r="I482" i="5" a="1"/>
  <c r="I482" i="5" s="1"/>
  <c r="H482" i="5" a="1"/>
  <c r="H482" i="5" s="1"/>
  <c r="G482" i="5" a="1"/>
  <c r="G482" i="5" s="1"/>
  <c r="F482" i="5"/>
  <c r="E482" i="5" a="1"/>
  <c r="E482" i="5" s="1"/>
  <c r="O482" i="5" s="1"/>
  <c r="D482" i="5" a="1"/>
  <c r="D482" i="5" s="1"/>
  <c r="C482" i="5" a="1"/>
  <c r="C482" i="5" s="1"/>
  <c r="B482" i="5" a="1"/>
  <c r="B482" i="5" s="1"/>
  <c r="A482" i="5"/>
  <c r="N481" i="5" a="1"/>
  <c r="N481" i="5" s="1"/>
  <c r="M481" i="5" a="1"/>
  <c r="M481" i="5" s="1"/>
  <c r="L481" i="5" a="1"/>
  <c r="L481" i="5" s="1"/>
  <c r="K481" i="5" a="1"/>
  <c r="K481" i="5" s="1"/>
  <c r="J481" i="5" a="1"/>
  <c r="J481" i="5" s="1"/>
  <c r="I481" i="5" a="1"/>
  <c r="I481" i="5" s="1"/>
  <c r="H481" i="5" a="1"/>
  <c r="H481" i="5" s="1"/>
  <c r="G481" i="5" a="1"/>
  <c r="G481" i="5" s="1"/>
  <c r="F481" i="5"/>
  <c r="E481" i="5" a="1"/>
  <c r="E481" i="5" s="1"/>
  <c r="O481" i="5" s="1"/>
  <c r="D481" i="5"/>
  <c r="D481" i="5" a="1"/>
  <c r="C481" i="5" a="1"/>
  <c r="C481" i="5" s="1"/>
  <c r="B481" i="5"/>
  <c r="B481" i="5" a="1"/>
  <c r="A481" i="5"/>
  <c r="N480" i="5" a="1"/>
  <c r="N480" i="5" s="1"/>
  <c r="M480" i="5" a="1"/>
  <c r="M480" i="5" s="1"/>
  <c r="L480" i="5" a="1"/>
  <c r="L480" i="5" s="1"/>
  <c r="K480" i="5" a="1"/>
  <c r="K480" i="5" s="1"/>
  <c r="J480" i="5" a="1"/>
  <c r="J480" i="5" s="1"/>
  <c r="I480" i="5" a="1"/>
  <c r="I480" i="5" s="1"/>
  <c r="H480" i="5" a="1"/>
  <c r="H480" i="5" s="1"/>
  <c r="G480" i="5" a="1"/>
  <c r="G480" i="5" s="1"/>
  <c r="F480" i="5"/>
  <c r="E480" i="5" a="1"/>
  <c r="E480" i="5" s="1"/>
  <c r="D480" i="5" a="1"/>
  <c r="D480" i="5" s="1"/>
  <c r="C480" i="5" a="1"/>
  <c r="C480" i="5" s="1"/>
  <c r="B480" i="5" a="1"/>
  <c r="B480" i="5" s="1"/>
  <c r="A480" i="5"/>
  <c r="N479" i="5" a="1"/>
  <c r="N479" i="5" s="1"/>
  <c r="M479" i="5" a="1"/>
  <c r="M479" i="5" s="1"/>
  <c r="L479" i="5" a="1"/>
  <c r="L479" i="5" s="1"/>
  <c r="K479" i="5" a="1"/>
  <c r="K479" i="5" s="1"/>
  <c r="J479" i="5" a="1"/>
  <c r="J479" i="5" s="1"/>
  <c r="I479" i="5" a="1"/>
  <c r="I479" i="5" s="1"/>
  <c r="H479" i="5" a="1"/>
  <c r="H479" i="5" s="1"/>
  <c r="G479" i="5" a="1"/>
  <c r="G479" i="5" s="1"/>
  <c r="F479" i="5"/>
  <c r="E479" i="5" a="1"/>
  <c r="E479" i="5" s="1"/>
  <c r="O479" i="5" s="1"/>
  <c r="D479" i="5"/>
  <c r="D479" i="5" a="1"/>
  <c r="C479" i="5" a="1"/>
  <c r="C479" i="5" s="1"/>
  <c r="B479" i="5"/>
  <c r="B479" i="5" a="1"/>
  <c r="A479" i="5"/>
  <c r="N478" i="5" a="1"/>
  <c r="N478" i="5" s="1"/>
  <c r="M478" i="5" a="1"/>
  <c r="M478" i="5" s="1"/>
  <c r="L478" i="5" a="1"/>
  <c r="L478" i="5" s="1"/>
  <c r="K478" i="5" a="1"/>
  <c r="K478" i="5" s="1"/>
  <c r="J478" i="5" a="1"/>
  <c r="J478" i="5" s="1"/>
  <c r="I478" i="5" a="1"/>
  <c r="I478" i="5" s="1"/>
  <c r="H478" i="5" a="1"/>
  <c r="H478" i="5" s="1"/>
  <c r="G478" i="5" a="1"/>
  <c r="G478" i="5" s="1"/>
  <c r="F478" i="5"/>
  <c r="E478" i="5" a="1"/>
  <c r="E478" i="5" s="1"/>
  <c r="O478" i="5" s="1"/>
  <c r="D478" i="5" a="1"/>
  <c r="D478" i="5" s="1"/>
  <c r="C478" i="5" a="1"/>
  <c r="C478" i="5" s="1"/>
  <c r="B478" i="5" a="1"/>
  <c r="B478" i="5" s="1"/>
  <c r="A478" i="5"/>
  <c r="N477" i="5" a="1"/>
  <c r="N477" i="5" s="1"/>
  <c r="M477" i="5" a="1"/>
  <c r="M477" i="5" s="1"/>
  <c r="L477" i="5" a="1"/>
  <c r="L477" i="5" s="1"/>
  <c r="K477" i="5" a="1"/>
  <c r="K477" i="5" s="1"/>
  <c r="J477" i="5" a="1"/>
  <c r="J477" i="5" s="1"/>
  <c r="I477" i="5" a="1"/>
  <c r="I477" i="5" s="1"/>
  <c r="H477" i="5" a="1"/>
  <c r="H477" i="5" s="1"/>
  <c r="G477" i="5" a="1"/>
  <c r="G477" i="5" s="1"/>
  <c r="F477" i="5"/>
  <c r="E477" i="5" a="1"/>
  <c r="E477" i="5" s="1"/>
  <c r="O477" i="5" s="1"/>
  <c r="D477" i="5"/>
  <c r="D477" i="5" a="1"/>
  <c r="C477" i="5" a="1"/>
  <c r="C477" i="5" s="1"/>
  <c r="B477" i="5"/>
  <c r="B477" i="5" a="1"/>
  <c r="A477" i="5"/>
  <c r="N476" i="5" a="1"/>
  <c r="N476" i="5" s="1"/>
  <c r="M476" i="5" a="1"/>
  <c r="M476" i="5" s="1"/>
  <c r="L476" i="5" a="1"/>
  <c r="L476" i="5" s="1"/>
  <c r="K476" i="5" a="1"/>
  <c r="K476" i="5" s="1"/>
  <c r="J476" i="5" a="1"/>
  <c r="J476" i="5" s="1"/>
  <c r="I476" i="5" a="1"/>
  <c r="I476" i="5" s="1"/>
  <c r="H476" i="5" a="1"/>
  <c r="H476" i="5" s="1"/>
  <c r="G476" i="5" a="1"/>
  <c r="G476" i="5" s="1"/>
  <c r="F476" i="5"/>
  <c r="E476" i="5" a="1"/>
  <c r="E476" i="5" s="1"/>
  <c r="D476" i="5" a="1"/>
  <c r="D476" i="5" s="1"/>
  <c r="C476" i="5" a="1"/>
  <c r="C476" i="5" s="1"/>
  <c r="B476" i="5" a="1"/>
  <c r="B476" i="5" s="1"/>
  <c r="A476" i="5"/>
  <c r="N475" i="5" a="1"/>
  <c r="N475" i="5" s="1"/>
  <c r="M475" i="5" a="1"/>
  <c r="M475" i="5" s="1"/>
  <c r="L475" i="5" a="1"/>
  <c r="L475" i="5" s="1"/>
  <c r="K475" i="5" a="1"/>
  <c r="K475" i="5" s="1"/>
  <c r="J475" i="5" a="1"/>
  <c r="J475" i="5" s="1"/>
  <c r="I475" i="5" a="1"/>
  <c r="I475" i="5" s="1"/>
  <c r="H475" i="5" a="1"/>
  <c r="H475" i="5" s="1"/>
  <c r="G475" i="5" a="1"/>
  <c r="G475" i="5" s="1"/>
  <c r="F475" i="5"/>
  <c r="E475" i="5" a="1"/>
  <c r="E475" i="5" s="1"/>
  <c r="O475" i="5" s="1"/>
  <c r="D475" i="5"/>
  <c r="D475" i="5" a="1"/>
  <c r="C475" i="5" a="1"/>
  <c r="C475" i="5" s="1"/>
  <c r="B475" i="5"/>
  <c r="B475" i="5" a="1"/>
  <c r="A475" i="5"/>
  <c r="N474" i="5" a="1"/>
  <c r="N474" i="5" s="1"/>
  <c r="M474" i="5" a="1"/>
  <c r="M474" i="5" s="1"/>
  <c r="L474" i="5" a="1"/>
  <c r="L474" i="5" s="1"/>
  <c r="K474" i="5" a="1"/>
  <c r="K474" i="5" s="1"/>
  <c r="J474" i="5" a="1"/>
  <c r="J474" i="5" s="1"/>
  <c r="I474" i="5" a="1"/>
  <c r="I474" i="5" s="1"/>
  <c r="H474" i="5" a="1"/>
  <c r="H474" i="5" s="1"/>
  <c r="G474" i="5" a="1"/>
  <c r="G474" i="5" s="1"/>
  <c r="F474" i="5"/>
  <c r="E474" i="5" a="1"/>
  <c r="E474" i="5" s="1"/>
  <c r="O474" i="5" s="1"/>
  <c r="D474" i="5" a="1"/>
  <c r="D474" i="5" s="1"/>
  <c r="C474" i="5" a="1"/>
  <c r="C474" i="5" s="1"/>
  <c r="B474" i="5" a="1"/>
  <c r="B474" i="5" s="1"/>
  <c r="A474" i="5"/>
  <c r="N473" i="5" a="1"/>
  <c r="N473" i="5" s="1"/>
  <c r="M473" i="5" a="1"/>
  <c r="M473" i="5" s="1"/>
  <c r="L473" i="5" a="1"/>
  <c r="L473" i="5" s="1"/>
  <c r="K473" i="5" a="1"/>
  <c r="K473" i="5" s="1"/>
  <c r="J473" i="5" a="1"/>
  <c r="J473" i="5" s="1"/>
  <c r="I473" i="5" a="1"/>
  <c r="I473" i="5" s="1"/>
  <c r="H473" i="5" a="1"/>
  <c r="H473" i="5" s="1"/>
  <c r="G473" i="5" a="1"/>
  <c r="G473" i="5" s="1"/>
  <c r="F473" i="5"/>
  <c r="E473" i="5" a="1"/>
  <c r="E473" i="5" s="1"/>
  <c r="O473" i="5" s="1"/>
  <c r="D473" i="5"/>
  <c r="D473" i="5" a="1"/>
  <c r="C473" i="5" a="1"/>
  <c r="C473" i="5" s="1"/>
  <c r="B473" i="5"/>
  <c r="B473" i="5" a="1"/>
  <c r="A473" i="5"/>
  <c r="N472" i="5" a="1"/>
  <c r="N472" i="5" s="1"/>
  <c r="M472" i="5" a="1"/>
  <c r="M472" i="5" s="1"/>
  <c r="L472" i="5" a="1"/>
  <c r="L472" i="5" s="1"/>
  <c r="K472" i="5" a="1"/>
  <c r="K472" i="5" s="1"/>
  <c r="J472" i="5" a="1"/>
  <c r="J472" i="5" s="1"/>
  <c r="I472" i="5" a="1"/>
  <c r="I472" i="5" s="1"/>
  <c r="H472" i="5" a="1"/>
  <c r="H472" i="5" s="1"/>
  <c r="G472" i="5" a="1"/>
  <c r="G472" i="5" s="1"/>
  <c r="F472" i="5"/>
  <c r="E472" i="5" a="1"/>
  <c r="E472" i="5" s="1"/>
  <c r="D472" i="5" a="1"/>
  <c r="D472" i="5" s="1"/>
  <c r="C472" i="5" a="1"/>
  <c r="C472" i="5" s="1"/>
  <c r="B472" i="5" a="1"/>
  <c r="B472" i="5" s="1"/>
  <c r="A472" i="5"/>
  <c r="N471" i="5" a="1"/>
  <c r="N471" i="5" s="1"/>
  <c r="M471" i="5" a="1"/>
  <c r="M471" i="5" s="1"/>
  <c r="L471" i="5" a="1"/>
  <c r="L471" i="5" s="1"/>
  <c r="K471" i="5" a="1"/>
  <c r="K471" i="5" s="1"/>
  <c r="J471" i="5" a="1"/>
  <c r="J471" i="5" s="1"/>
  <c r="I471" i="5" a="1"/>
  <c r="I471" i="5" s="1"/>
  <c r="H471" i="5" a="1"/>
  <c r="H471" i="5" s="1"/>
  <c r="G471" i="5" a="1"/>
  <c r="G471" i="5" s="1"/>
  <c r="F471" i="5"/>
  <c r="E471" i="5" a="1"/>
  <c r="E471" i="5" s="1"/>
  <c r="O471" i="5" s="1"/>
  <c r="D471" i="5"/>
  <c r="D471" i="5" a="1"/>
  <c r="C471" i="5" a="1"/>
  <c r="C471" i="5" s="1"/>
  <c r="B471" i="5"/>
  <c r="B471" i="5" a="1"/>
  <c r="A471" i="5"/>
  <c r="N470" i="5" a="1"/>
  <c r="N470" i="5" s="1"/>
  <c r="M470" i="5" a="1"/>
  <c r="M470" i="5" s="1"/>
  <c r="L470" i="5" a="1"/>
  <c r="L470" i="5" s="1"/>
  <c r="K470" i="5" a="1"/>
  <c r="K470" i="5" s="1"/>
  <c r="J470" i="5" a="1"/>
  <c r="J470" i="5" s="1"/>
  <c r="I470" i="5" a="1"/>
  <c r="I470" i="5" s="1"/>
  <c r="H470" i="5" a="1"/>
  <c r="H470" i="5" s="1"/>
  <c r="G470" i="5" a="1"/>
  <c r="G470" i="5" s="1"/>
  <c r="F470" i="5"/>
  <c r="E470" i="5" a="1"/>
  <c r="E470" i="5" s="1"/>
  <c r="O470" i="5" s="1"/>
  <c r="D470" i="5" a="1"/>
  <c r="D470" i="5" s="1"/>
  <c r="C470" i="5" a="1"/>
  <c r="C470" i="5" s="1"/>
  <c r="B470" i="5" a="1"/>
  <c r="B470" i="5" s="1"/>
  <c r="A470" i="5"/>
  <c r="N469" i="5" a="1"/>
  <c r="N469" i="5" s="1"/>
  <c r="M469" i="5" a="1"/>
  <c r="M469" i="5" s="1"/>
  <c r="L469" i="5" a="1"/>
  <c r="L469" i="5" s="1"/>
  <c r="K469" i="5" a="1"/>
  <c r="K469" i="5" s="1"/>
  <c r="J469" i="5" a="1"/>
  <c r="J469" i="5" s="1"/>
  <c r="I469" i="5" a="1"/>
  <c r="I469" i="5" s="1"/>
  <c r="H469" i="5" a="1"/>
  <c r="H469" i="5" s="1"/>
  <c r="G469" i="5" a="1"/>
  <c r="G469" i="5" s="1"/>
  <c r="F469" i="5"/>
  <c r="E469" i="5" a="1"/>
  <c r="E469" i="5" s="1"/>
  <c r="O469" i="5" s="1"/>
  <c r="D469" i="5"/>
  <c r="D469" i="5" a="1"/>
  <c r="C469" i="5" a="1"/>
  <c r="C469" i="5" s="1"/>
  <c r="B469" i="5"/>
  <c r="B469" i="5" a="1"/>
  <c r="A469" i="5"/>
  <c r="N468" i="5" a="1"/>
  <c r="N468" i="5" s="1"/>
  <c r="M468" i="5" a="1"/>
  <c r="M468" i="5" s="1"/>
  <c r="L468" i="5" a="1"/>
  <c r="L468" i="5" s="1"/>
  <c r="K468" i="5" a="1"/>
  <c r="K468" i="5" s="1"/>
  <c r="J468" i="5" a="1"/>
  <c r="J468" i="5" s="1"/>
  <c r="I468" i="5" a="1"/>
  <c r="I468" i="5" s="1"/>
  <c r="H468" i="5" a="1"/>
  <c r="H468" i="5" s="1"/>
  <c r="G468" i="5" a="1"/>
  <c r="G468" i="5" s="1"/>
  <c r="F468" i="5"/>
  <c r="E468" i="5" a="1"/>
  <c r="E468" i="5" s="1"/>
  <c r="D468" i="5" a="1"/>
  <c r="D468" i="5" s="1"/>
  <c r="C468" i="5" a="1"/>
  <c r="C468" i="5" s="1"/>
  <c r="B468" i="5" a="1"/>
  <c r="B468" i="5" s="1"/>
  <c r="A468" i="5"/>
  <c r="N467" i="5" a="1"/>
  <c r="N467" i="5" s="1"/>
  <c r="M467" i="5" a="1"/>
  <c r="M467" i="5" s="1"/>
  <c r="L467" i="5" a="1"/>
  <c r="L467" i="5" s="1"/>
  <c r="K467" i="5" a="1"/>
  <c r="K467" i="5" s="1"/>
  <c r="J467" i="5" a="1"/>
  <c r="J467" i="5" s="1"/>
  <c r="I467" i="5" a="1"/>
  <c r="I467" i="5" s="1"/>
  <c r="H467" i="5" a="1"/>
  <c r="H467" i="5" s="1"/>
  <c r="G467" i="5" a="1"/>
  <c r="G467" i="5" s="1"/>
  <c r="F467" i="5"/>
  <c r="E467" i="5" a="1"/>
  <c r="E467" i="5" s="1"/>
  <c r="O467" i="5" s="1"/>
  <c r="D467" i="5"/>
  <c r="D467" i="5" a="1"/>
  <c r="C467" i="5" a="1"/>
  <c r="C467" i="5" s="1"/>
  <c r="B467" i="5"/>
  <c r="B467" i="5" a="1"/>
  <c r="A467" i="5"/>
  <c r="N466" i="5" a="1"/>
  <c r="N466" i="5" s="1"/>
  <c r="M466" i="5" a="1"/>
  <c r="M466" i="5" s="1"/>
  <c r="L466" i="5" a="1"/>
  <c r="L466" i="5" s="1"/>
  <c r="K466" i="5" a="1"/>
  <c r="K466" i="5" s="1"/>
  <c r="J466" i="5" a="1"/>
  <c r="J466" i="5" s="1"/>
  <c r="I466" i="5" a="1"/>
  <c r="I466" i="5" s="1"/>
  <c r="H466" i="5" a="1"/>
  <c r="H466" i="5" s="1"/>
  <c r="G466" i="5" a="1"/>
  <c r="G466" i="5" s="1"/>
  <c r="F466" i="5"/>
  <c r="E466" i="5" a="1"/>
  <c r="E466" i="5" s="1"/>
  <c r="O466" i="5" s="1"/>
  <c r="D466" i="5" a="1"/>
  <c r="D466" i="5" s="1"/>
  <c r="C466" i="5" a="1"/>
  <c r="C466" i="5" s="1"/>
  <c r="B466" i="5" a="1"/>
  <c r="B466" i="5" s="1"/>
  <c r="A466" i="5"/>
  <c r="N465" i="5" a="1"/>
  <c r="N465" i="5" s="1"/>
  <c r="M465" i="5" a="1"/>
  <c r="M465" i="5" s="1"/>
  <c r="L465" i="5" a="1"/>
  <c r="L465" i="5" s="1"/>
  <c r="K465" i="5" a="1"/>
  <c r="K465" i="5" s="1"/>
  <c r="J465" i="5" a="1"/>
  <c r="J465" i="5" s="1"/>
  <c r="I465" i="5" a="1"/>
  <c r="I465" i="5" s="1"/>
  <c r="H465" i="5" a="1"/>
  <c r="H465" i="5" s="1"/>
  <c r="G465" i="5" a="1"/>
  <c r="G465" i="5" s="1"/>
  <c r="F465" i="5"/>
  <c r="E465" i="5" a="1"/>
  <c r="E465" i="5" s="1"/>
  <c r="O465" i="5" s="1"/>
  <c r="D465" i="5"/>
  <c r="D465" i="5" a="1"/>
  <c r="C465" i="5" a="1"/>
  <c r="C465" i="5" s="1"/>
  <c r="B465" i="5"/>
  <c r="B465" i="5" a="1"/>
  <c r="A465" i="5"/>
  <c r="N464" i="5" a="1"/>
  <c r="N464" i="5" s="1"/>
  <c r="M464" i="5" a="1"/>
  <c r="M464" i="5" s="1"/>
  <c r="L464" i="5" a="1"/>
  <c r="L464" i="5" s="1"/>
  <c r="K464" i="5" a="1"/>
  <c r="K464" i="5" s="1"/>
  <c r="J464" i="5" a="1"/>
  <c r="J464" i="5" s="1"/>
  <c r="I464" i="5" a="1"/>
  <c r="I464" i="5" s="1"/>
  <c r="H464" i="5" a="1"/>
  <c r="H464" i="5" s="1"/>
  <c r="G464" i="5" a="1"/>
  <c r="G464" i="5" s="1"/>
  <c r="F464" i="5"/>
  <c r="E464" i="5" a="1"/>
  <c r="E464" i="5" s="1"/>
  <c r="D464" i="5" a="1"/>
  <c r="D464" i="5" s="1"/>
  <c r="C464" i="5" a="1"/>
  <c r="C464" i="5" s="1"/>
  <c r="B464" i="5" a="1"/>
  <c r="B464" i="5" s="1"/>
  <c r="A464" i="5"/>
  <c r="N463" i="5" a="1"/>
  <c r="N463" i="5" s="1"/>
  <c r="M463" i="5" a="1"/>
  <c r="M463" i="5" s="1"/>
  <c r="L463" i="5" a="1"/>
  <c r="L463" i="5" s="1"/>
  <c r="K463" i="5" a="1"/>
  <c r="K463" i="5" s="1"/>
  <c r="J463" i="5" a="1"/>
  <c r="J463" i="5" s="1"/>
  <c r="I463" i="5" a="1"/>
  <c r="I463" i="5" s="1"/>
  <c r="H463" i="5" a="1"/>
  <c r="H463" i="5" s="1"/>
  <c r="G463" i="5" a="1"/>
  <c r="G463" i="5" s="1"/>
  <c r="F463" i="5"/>
  <c r="E463" i="5" a="1"/>
  <c r="E463" i="5" s="1"/>
  <c r="O463" i="5" s="1"/>
  <c r="D463" i="5" a="1"/>
  <c r="D463" i="5" s="1"/>
  <c r="C463" i="5" a="1"/>
  <c r="C463" i="5" s="1"/>
  <c r="B463" i="5"/>
  <c r="B463" i="5" a="1"/>
  <c r="A463" i="5"/>
  <c r="N462" i="5" a="1"/>
  <c r="N462" i="5" s="1"/>
  <c r="M462" i="5" a="1"/>
  <c r="M462" i="5" s="1"/>
  <c r="L462" i="5" a="1"/>
  <c r="L462" i="5" s="1"/>
  <c r="K462" i="5" a="1"/>
  <c r="K462" i="5" s="1"/>
  <c r="J462" i="5" a="1"/>
  <c r="J462" i="5" s="1"/>
  <c r="I462" i="5" a="1"/>
  <c r="I462" i="5" s="1"/>
  <c r="H462" i="5" a="1"/>
  <c r="H462" i="5" s="1"/>
  <c r="G462" i="5" a="1"/>
  <c r="G462" i="5" s="1"/>
  <c r="F462" i="5"/>
  <c r="E462" i="5" a="1"/>
  <c r="E462" i="5" s="1"/>
  <c r="O462" i="5" s="1"/>
  <c r="D462" i="5" a="1"/>
  <c r="D462" i="5" s="1"/>
  <c r="C462" i="5" a="1"/>
  <c r="C462" i="5" s="1"/>
  <c r="B462" i="5" a="1"/>
  <c r="B462" i="5" s="1"/>
  <c r="A462" i="5"/>
  <c r="N461" i="5" a="1"/>
  <c r="N461" i="5" s="1"/>
  <c r="M461" i="5" a="1"/>
  <c r="M461" i="5" s="1"/>
  <c r="L461" i="5" a="1"/>
  <c r="L461" i="5" s="1"/>
  <c r="K461" i="5" a="1"/>
  <c r="K461" i="5" s="1"/>
  <c r="J461" i="5" a="1"/>
  <c r="J461" i="5" s="1"/>
  <c r="I461" i="5" a="1"/>
  <c r="I461" i="5" s="1"/>
  <c r="H461" i="5" a="1"/>
  <c r="H461" i="5" s="1"/>
  <c r="G461" i="5" a="1"/>
  <c r="G461" i="5" s="1"/>
  <c r="F461" i="5"/>
  <c r="E461" i="5"/>
  <c r="O461" i="5" s="1"/>
  <c r="E461" i="5" a="1"/>
  <c r="D461" i="5"/>
  <c r="D461" i="5" a="1"/>
  <c r="C461" i="5"/>
  <c r="C461" i="5" a="1"/>
  <c r="B461" i="5"/>
  <c r="B461" i="5" a="1"/>
  <c r="A461" i="5"/>
  <c r="N460" i="5" a="1"/>
  <c r="N460" i="5" s="1"/>
  <c r="M460" i="5" a="1"/>
  <c r="M460" i="5" s="1"/>
  <c r="L460" i="5" a="1"/>
  <c r="L460" i="5" s="1"/>
  <c r="K460" i="5" a="1"/>
  <c r="K460" i="5" s="1"/>
  <c r="J460" i="5" a="1"/>
  <c r="J460" i="5" s="1"/>
  <c r="I460" i="5" a="1"/>
  <c r="I460" i="5" s="1"/>
  <c r="H460" i="5" a="1"/>
  <c r="H460" i="5" s="1"/>
  <c r="G460" i="5" a="1"/>
  <c r="G460" i="5" s="1"/>
  <c r="F460" i="5"/>
  <c r="E460" i="5" a="1"/>
  <c r="E460" i="5" s="1"/>
  <c r="D460" i="5" a="1"/>
  <c r="D460" i="5" s="1"/>
  <c r="C460" i="5" a="1"/>
  <c r="C460" i="5" s="1"/>
  <c r="B460" i="5" a="1"/>
  <c r="B460" i="5" s="1"/>
  <c r="A460" i="5"/>
  <c r="N459" i="5" a="1"/>
  <c r="N459" i="5" s="1"/>
  <c r="M459" i="5" a="1"/>
  <c r="M459" i="5" s="1"/>
  <c r="L459" i="5" a="1"/>
  <c r="L459" i="5" s="1"/>
  <c r="K459" i="5" a="1"/>
  <c r="K459" i="5" s="1"/>
  <c r="J459" i="5" a="1"/>
  <c r="J459" i="5" s="1"/>
  <c r="I459" i="5" a="1"/>
  <c r="I459" i="5" s="1"/>
  <c r="H459" i="5" a="1"/>
  <c r="H459" i="5" s="1"/>
  <c r="G459" i="5" a="1"/>
  <c r="G459" i="5" s="1"/>
  <c r="F459" i="5"/>
  <c r="E459" i="5"/>
  <c r="O459" i="5" s="1"/>
  <c r="E459" i="5" a="1"/>
  <c r="D459" i="5"/>
  <c r="D459" i="5" a="1"/>
  <c r="C459" i="5"/>
  <c r="C459" i="5" a="1"/>
  <c r="B459" i="5"/>
  <c r="B459" i="5" a="1"/>
  <c r="A459" i="5"/>
  <c r="N458" i="5" a="1"/>
  <c r="N458" i="5" s="1"/>
  <c r="M458" i="5" a="1"/>
  <c r="M458" i="5" s="1"/>
  <c r="L458" i="5" a="1"/>
  <c r="L458" i="5" s="1"/>
  <c r="K458" i="5" a="1"/>
  <c r="K458" i="5" s="1"/>
  <c r="J458" i="5" a="1"/>
  <c r="J458" i="5" s="1"/>
  <c r="I458" i="5" a="1"/>
  <c r="I458" i="5" s="1"/>
  <c r="H458" i="5" a="1"/>
  <c r="H458" i="5" s="1"/>
  <c r="G458" i="5" a="1"/>
  <c r="G458" i="5" s="1"/>
  <c r="F458" i="5"/>
  <c r="E458" i="5" a="1"/>
  <c r="E458" i="5" s="1"/>
  <c r="O458" i="5" s="1"/>
  <c r="D458" i="5" a="1"/>
  <c r="D458" i="5" s="1"/>
  <c r="C458" i="5" a="1"/>
  <c r="C458" i="5" s="1"/>
  <c r="B458" i="5" a="1"/>
  <c r="B458" i="5" s="1"/>
  <c r="A458" i="5"/>
  <c r="N457" i="5" a="1"/>
  <c r="N457" i="5" s="1"/>
  <c r="M457" i="5" a="1"/>
  <c r="M457" i="5" s="1"/>
  <c r="L457" i="5" a="1"/>
  <c r="L457" i="5" s="1"/>
  <c r="K457" i="5" a="1"/>
  <c r="K457" i="5" s="1"/>
  <c r="J457" i="5" a="1"/>
  <c r="J457" i="5" s="1"/>
  <c r="I457" i="5" a="1"/>
  <c r="I457" i="5" s="1"/>
  <c r="H457" i="5" a="1"/>
  <c r="H457" i="5" s="1"/>
  <c r="G457" i="5" a="1"/>
  <c r="G457" i="5" s="1"/>
  <c r="F457" i="5"/>
  <c r="E457" i="5"/>
  <c r="O457" i="5" s="1"/>
  <c r="E457" i="5" a="1"/>
  <c r="D457" i="5"/>
  <c r="D457" i="5" a="1"/>
  <c r="C457" i="5"/>
  <c r="C457" i="5" a="1"/>
  <c r="B457" i="5"/>
  <c r="B457" i="5" a="1"/>
  <c r="A457" i="5"/>
  <c r="N456" i="5" a="1"/>
  <c r="N456" i="5" s="1"/>
  <c r="M456" i="5" a="1"/>
  <c r="M456" i="5" s="1"/>
  <c r="L456" i="5" a="1"/>
  <c r="L456" i="5" s="1"/>
  <c r="K456" i="5" a="1"/>
  <c r="K456" i="5" s="1"/>
  <c r="J456" i="5" a="1"/>
  <c r="J456" i="5" s="1"/>
  <c r="I456" i="5" a="1"/>
  <c r="I456" i="5" s="1"/>
  <c r="H456" i="5" a="1"/>
  <c r="H456" i="5" s="1"/>
  <c r="G456" i="5" a="1"/>
  <c r="G456" i="5" s="1"/>
  <c r="F456" i="5"/>
  <c r="E456" i="5" a="1"/>
  <c r="E456" i="5" s="1"/>
  <c r="D456" i="5" a="1"/>
  <c r="D456" i="5" s="1"/>
  <c r="C456" i="5" a="1"/>
  <c r="C456" i="5" s="1"/>
  <c r="B456" i="5" a="1"/>
  <c r="B456" i="5" s="1"/>
  <c r="A456" i="5"/>
  <c r="N455" i="5" a="1"/>
  <c r="N455" i="5" s="1"/>
  <c r="M455" i="5" a="1"/>
  <c r="M455" i="5" s="1"/>
  <c r="L455" i="5" a="1"/>
  <c r="L455" i="5" s="1"/>
  <c r="K455" i="5" a="1"/>
  <c r="K455" i="5" s="1"/>
  <c r="J455" i="5" a="1"/>
  <c r="J455" i="5" s="1"/>
  <c r="I455" i="5" a="1"/>
  <c r="I455" i="5" s="1"/>
  <c r="H455" i="5" a="1"/>
  <c r="H455" i="5" s="1"/>
  <c r="G455" i="5" a="1"/>
  <c r="G455" i="5" s="1"/>
  <c r="F455" i="5"/>
  <c r="E455" i="5"/>
  <c r="O455" i="5" s="1"/>
  <c r="E455" i="5" a="1"/>
  <c r="D455" i="5"/>
  <c r="D455" i="5" a="1"/>
  <c r="C455" i="5"/>
  <c r="C455" i="5" a="1"/>
  <c r="B455" i="5"/>
  <c r="B455" i="5" a="1"/>
  <c r="A455" i="5"/>
  <c r="N454" i="5" a="1"/>
  <c r="N454" i="5" s="1"/>
  <c r="M454" i="5" a="1"/>
  <c r="M454" i="5" s="1"/>
  <c r="L454" i="5" a="1"/>
  <c r="L454" i="5" s="1"/>
  <c r="K454" i="5" a="1"/>
  <c r="K454" i="5" s="1"/>
  <c r="J454" i="5" a="1"/>
  <c r="J454" i="5" s="1"/>
  <c r="I454" i="5" a="1"/>
  <c r="I454" i="5" s="1"/>
  <c r="H454" i="5" a="1"/>
  <c r="H454" i="5" s="1"/>
  <c r="G454" i="5" a="1"/>
  <c r="G454" i="5" s="1"/>
  <c r="F454" i="5"/>
  <c r="E454" i="5" a="1"/>
  <c r="E454" i="5" s="1"/>
  <c r="O454" i="5" s="1"/>
  <c r="D454" i="5" a="1"/>
  <c r="D454" i="5" s="1"/>
  <c r="C454" i="5" a="1"/>
  <c r="C454" i="5" s="1"/>
  <c r="B454" i="5" a="1"/>
  <c r="B454" i="5" s="1"/>
  <c r="A454" i="5"/>
  <c r="N453" i="5" a="1"/>
  <c r="N453" i="5" s="1"/>
  <c r="M453" i="5" a="1"/>
  <c r="M453" i="5" s="1"/>
  <c r="L453" i="5" a="1"/>
  <c r="L453" i="5" s="1"/>
  <c r="K453" i="5" a="1"/>
  <c r="K453" i="5" s="1"/>
  <c r="J453" i="5" a="1"/>
  <c r="J453" i="5" s="1"/>
  <c r="I453" i="5" a="1"/>
  <c r="I453" i="5" s="1"/>
  <c r="H453" i="5" a="1"/>
  <c r="H453" i="5" s="1"/>
  <c r="G453" i="5" a="1"/>
  <c r="G453" i="5" s="1"/>
  <c r="F453" i="5"/>
  <c r="E453" i="5"/>
  <c r="O453" i="5" s="1"/>
  <c r="E453" i="5" a="1"/>
  <c r="D453" i="5"/>
  <c r="D453" i="5" a="1"/>
  <c r="C453" i="5"/>
  <c r="C453" i="5" a="1"/>
  <c r="B453" i="5"/>
  <c r="B453" i="5" a="1"/>
  <c r="A453" i="5"/>
  <c r="N452" i="5" a="1"/>
  <c r="N452" i="5" s="1"/>
  <c r="M452" i="5" a="1"/>
  <c r="M452" i="5" s="1"/>
  <c r="L452" i="5" a="1"/>
  <c r="L452" i="5" s="1"/>
  <c r="K452" i="5" a="1"/>
  <c r="K452" i="5" s="1"/>
  <c r="J452" i="5" a="1"/>
  <c r="J452" i="5" s="1"/>
  <c r="I452" i="5" a="1"/>
  <c r="I452" i="5" s="1"/>
  <c r="H452" i="5" a="1"/>
  <c r="H452" i="5" s="1"/>
  <c r="G452" i="5" a="1"/>
  <c r="G452" i="5" s="1"/>
  <c r="F452" i="5"/>
  <c r="E452" i="5" a="1"/>
  <c r="E452" i="5" s="1"/>
  <c r="D452" i="5" a="1"/>
  <c r="D452" i="5" s="1"/>
  <c r="C452" i="5" a="1"/>
  <c r="C452" i="5" s="1"/>
  <c r="B452" i="5" a="1"/>
  <c r="B452" i="5" s="1"/>
  <c r="A452" i="5"/>
  <c r="N451" i="5" a="1"/>
  <c r="N451" i="5" s="1"/>
  <c r="M451" i="5" a="1"/>
  <c r="M451" i="5" s="1"/>
  <c r="L451" i="5" a="1"/>
  <c r="L451" i="5" s="1"/>
  <c r="K451" i="5" a="1"/>
  <c r="K451" i="5" s="1"/>
  <c r="J451" i="5" a="1"/>
  <c r="J451" i="5" s="1"/>
  <c r="I451" i="5" a="1"/>
  <c r="I451" i="5" s="1"/>
  <c r="H451" i="5" a="1"/>
  <c r="H451" i="5" s="1"/>
  <c r="G451" i="5" a="1"/>
  <c r="G451" i="5" s="1"/>
  <c r="F451" i="5"/>
  <c r="E451" i="5"/>
  <c r="O451" i="5" s="1"/>
  <c r="E451" i="5" a="1"/>
  <c r="D451" i="5"/>
  <c r="D451" i="5" a="1"/>
  <c r="C451" i="5"/>
  <c r="C451" i="5" a="1"/>
  <c r="B451" i="5"/>
  <c r="B451" i="5" a="1"/>
  <c r="A451" i="5"/>
  <c r="N450" i="5" a="1"/>
  <c r="N450" i="5" s="1"/>
  <c r="M450" i="5" a="1"/>
  <c r="M450" i="5" s="1"/>
  <c r="L450" i="5" a="1"/>
  <c r="L450" i="5" s="1"/>
  <c r="K450" i="5" a="1"/>
  <c r="K450" i="5" s="1"/>
  <c r="J450" i="5" a="1"/>
  <c r="J450" i="5" s="1"/>
  <c r="I450" i="5" a="1"/>
  <c r="I450" i="5" s="1"/>
  <c r="H450" i="5" a="1"/>
  <c r="H450" i="5" s="1"/>
  <c r="G450" i="5" a="1"/>
  <c r="G450" i="5" s="1"/>
  <c r="F450" i="5"/>
  <c r="E450" i="5" a="1"/>
  <c r="E450" i="5" s="1"/>
  <c r="O450" i="5" s="1"/>
  <c r="D450" i="5" a="1"/>
  <c r="D450" i="5" s="1"/>
  <c r="C450" i="5" a="1"/>
  <c r="C450" i="5" s="1"/>
  <c r="B450" i="5" a="1"/>
  <c r="B450" i="5" s="1"/>
  <c r="A450" i="5"/>
  <c r="N449" i="5" a="1"/>
  <c r="N449" i="5" s="1"/>
  <c r="M449" i="5" a="1"/>
  <c r="M449" i="5" s="1"/>
  <c r="L449" i="5" a="1"/>
  <c r="L449" i="5" s="1"/>
  <c r="K449" i="5" a="1"/>
  <c r="K449" i="5" s="1"/>
  <c r="J449" i="5" a="1"/>
  <c r="J449" i="5" s="1"/>
  <c r="I449" i="5" a="1"/>
  <c r="I449" i="5" s="1"/>
  <c r="H449" i="5" a="1"/>
  <c r="H449" i="5" s="1"/>
  <c r="G449" i="5" a="1"/>
  <c r="G449" i="5" s="1"/>
  <c r="F449" i="5"/>
  <c r="E449" i="5"/>
  <c r="O449" i="5" s="1"/>
  <c r="E449" i="5" a="1"/>
  <c r="D449" i="5"/>
  <c r="D449" i="5" a="1"/>
  <c r="C449" i="5"/>
  <c r="C449" i="5" a="1"/>
  <c r="B449" i="5"/>
  <c r="B449" i="5" a="1"/>
  <c r="A449" i="5"/>
  <c r="N448" i="5" a="1"/>
  <c r="N448" i="5" s="1"/>
  <c r="M448" i="5" a="1"/>
  <c r="M448" i="5" s="1"/>
  <c r="L448" i="5" a="1"/>
  <c r="L448" i="5" s="1"/>
  <c r="K448" i="5" a="1"/>
  <c r="K448" i="5" s="1"/>
  <c r="J448" i="5" a="1"/>
  <c r="J448" i="5" s="1"/>
  <c r="I448" i="5" a="1"/>
  <c r="I448" i="5" s="1"/>
  <c r="H448" i="5" a="1"/>
  <c r="H448" i="5" s="1"/>
  <c r="G448" i="5" a="1"/>
  <c r="G448" i="5" s="1"/>
  <c r="F448" i="5"/>
  <c r="E448" i="5" a="1"/>
  <c r="E448" i="5" s="1"/>
  <c r="D448" i="5" a="1"/>
  <c r="D448" i="5" s="1"/>
  <c r="C448" i="5" a="1"/>
  <c r="C448" i="5" s="1"/>
  <c r="B448" i="5" a="1"/>
  <c r="B448" i="5" s="1"/>
  <c r="A448" i="5"/>
  <c r="N447" i="5" a="1"/>
  <c r="N447" i="5" s="1"/>
  <c r="M447" i="5" a="1"/>
  <c r="M447" i="5" s="1"/>
  <c r="L447" i="5" a="1"/>
  <c r="L447" i="5" s="1"/>
  <c r="K447" i="5" a="1"/>
  <c r="K447" i="5" s="1"/>
  <c r="J447" i="5" a="1"/>
  <c r="J447" i="5" s="1"/>
  <c r="I447" i="5" a="1"/>
  <c r="I447" i="5" s="1"/>
  <c r="H447" i="5" a="1"/>
  <c r="H447" i="5" s="1"/>
  <c r="G447" i="5" a="1"/>
  <c r="G447" i="5" s="1"/>
  <c r="F447" i="5"/>
  <c r="E447" i="5"/>
  <c r="O447" i="5" s="1"/>
  <c r="E447" i="5" a="1"/>
  <c r="D447" i="5"/>
  <c r="D447" i="5" a="1"/>
  <c r="C447" i="5"/>
  <c r="C447" i="5" a="1"/>
  <c r="B447" i="5"/>
  <c r="B447" i="5" a="1"/>
  <c r="A447" i="5"/>
  <c r="N446" i="5" a="1"/>
  <c r="N446" i="5" s="1"/>
  <c r="M446" i="5" a="1"/>
  <c r="M446" i="5" s="1"/>
  <c r="L446" i="5" a="1"/>
  <c r="L446" i="5" s="1"/>
  <c r="K446" i="5" a="1"/>
  <c r="K446" i="5" s="1"/>
  <c r="J446" i="5" a="1"/>
  <c r="J446" i="5" s="1"/>
  <c r="I446" i="5" a="1"/>
  <c r="I446" i="5" s="1"/>
  <c r="H446" i="5" a="1"/>
  <c r="H446" i="5" s="1"/>
  <c r="G446" i="5" a="1"/>
  <c r="G446" i="5" s="1"/>
  <c r="F446" i="5"/>
  <c r="E446" i="5" a="1"/>
  <c r="E446" i="5" s="1"/>
  <c r="O446" i="5" s="1"/>
  <c r="D446" i="5" a="1"/>
  <c r="D446" i="5" s="1"/>
  <c r="C446" i="5" a="1"/>
  <c r="C446" i="5" s="1"/>
  <c r="B446" i="5" a="1"/>
  <c r="B446" i="5" s="1"/>
  <c r="A446" i="5"/>
  <c r="N445" i="5" a="1"/>
  <c r="N445" i="5" s="1"/>
  <c r="M445" i="5" a="1"/>
  <c r="M445" i="5" s="1"/>
  <c r="L445" i="5" a="1"/>
  <c r="L445" i="5" s="1"/>
  <c r="K445" i="5" a="1"/>
  <c r="K445" i="5" s="1"/>
  <c r="J445" i="5" a="1"/>
  <c r="J445" i="5" s="1"/>
  <c r="I445" i="5" a="1"/>
  <c r="I445" i="5" s="1"/>
  <c r="H445" i="5" a="1"/>
  <c r="H445" i="5" s="1"/>
  <c r="G445" i="5" a="1"/>
  <c r="G445" i="5" s="1"/>
  <c r="F445" i="5"/>
  <c r="E445" i="5"/>
  <c r="O445" i="5" s="1"/>
  <c r="E445" i="5" a="1"/>
  <c r="D445" i="5"/>
  <c r="D445" i="5" a="1"/>
  <c r="C445" i="5"/>
  <c r="C445" i="5" a="1"/>
  <c r="B445" i="5"/>
  <c r="B445" i="5" a="1"/>
  <c r="A445" i="5"/>
  <c r="N444" i="5" a="1"/>
  <c r="N444" i="5" s="1"/>
  <c r="M444" i="5" a="1"/>
  <c r="M444" i="5" s="1"/>
  <c r="L444" i="5" a="1"/>
  <c r="L444" i="5" s="1"/>
  <c r="K444" i="5" a="1"/>
  <c r="K444" i="5" s="1"/>
  <c r="J444" i="5" a="1"/>
  <c r="J444" i="5" s="1"/>
  <c r="I444" i="5" a="1"/>
  <c r="I444" i="5" s="1"/>
  <c r="H444" i="5" a="1"/>
  <c r="H444" i="5" s="1"/>
  <c r="G444" i="5" a="1"/>
  <c r="G444" i="5" s="1"/>
  <c r="F444" i="5"/>
  <c r="E444" i="5" a="1"/>
  <c r="E444" i="5" s="1"/>
  <c r="D444" i="5" a="1"/>
  <c r="D444" i="5" s="1"/>
  <c r="C444" i="5" a="1"/>
  <c r="C444" i="5" s="1"/>
  <c r="B444" i="5" a="1"/>
  <c r="B444" i="5" s="1"/>
  <c r="A444" i="5"/>
  <c r="N443" i="5" a="1"/>
  <c r="N443" i="5" s="1"/>
  <c r="M443" i="5" a="1"/>
  <c r="M443" i="5" s="1"/>
  <c r="L443" i="5" a="1"/>
  <c r="L443" i="5" s="1"/>
  <c r="K443" i="5" a="1"/>
  <c r="K443" i="5" s="1"/>
  <c r="J443" i="5" a="1"/>
  <c r="J443" i="5" s="1"/>
  <c r="I443" i="5" a="1"/>
  <c r="I443" i="5" s="1"/>
  <c r="H443" i="5" a="1"/>
  <c r="H443" i="5" s="1"/>
  <c r="G443" i="5" a="1"/>
  <c r="G443" i="5" s="1"/>
  <c r="F443" i="5"/>
  <c r="E443" i="5"/>
  <c r="O443" i="5" s="1"/>
  <c r="E443" i="5" a="1"/>
  <c r="D443" i="5"/>
  <c r="D443" i="5" a="1"/>
  <c r="C443" i="5"/>
  <c r="C443" i="5" a="1"/>
  <c r="B443" i="5"/>
  <c r="B443" i="5" a="1"/>
  <c r="A443" i="5"/>
  <c r="N442" i="5" a="1"/>
  <c r="N442" i="5" s="1"/>
  <c r="M442" i="5" a="1"/>
  <c r="M442" i="5" s="1"/>
  <c r="L442" i="5" a="1"/>
  <c r="L442" i="5" s="1"/>
  <c r="K442" i="5" a="1"/>
  <c r="K442" i="5" s="1"/>
  <c r="J442" i="5" a="1"/>
  <c r="J442" i="5" s="1"/>
  <c r="I442" i="5" a="1"/>
  <c r="I442" i="5" s="1"/>
  <c r="H442" i="5" a="1"/>
  <c r="H442" i="5" s="1"/>
  <c r="G442" i="5" a="1"/>
  <c r="G442" i="5" s="1"/>
  <c r="F442" i="5"/>
  <c r="E442" i="5" a="1"/>
  <c r="E442" i="5" s="1"/>
  <c r="O442" i="5" s="1"/>
  <c r="D442" i="5" a="1"/>
  <c r="D442" i="5" s="1"/>
  <c r="C442" i="5" a="1"/>
  <c r="C442" i="5" s="1"/>
  <c r="B442" i="5" a="1"/>
  <c r="B442" i="5" s="1"/>
  <c r="A442" i="5"/>
  <c r="N441" i="5" a="1"/>
  <c r="N441" i="5" s="1"/>
  <c r="M441" i="5" a="1"/>
  <c r="M441" i="5" s="1"/>
  <c r="L441" i="5" a="1"/>
  <c r="L441" i="5" s="1"/>
  <c r="K441" i="5" a="1"/>
  <c r="K441" i="5" s="1"/>
  <c r="J441" i="5" a="1"/>
  <c r="J441" i="5" s="1"/>
  <c r="I441" i="5" a="1"/>
  <c r="I441" i="5" s="1"/>
  <c r="H441" i="5" a="1"/>
  <c r="H441" i="5" s="1"/>
  <c r="G441" i="5" a="1"/>
  <c r="G441" i="5" s="1"/>
  <c r="F441" i="5"/>
  <c r="E441" i="5"/>
  <c r="O441" i="5" s="1"/>
  <c r="E441" i="5" a="1"/>
  <c r="D441" i="5"/>
  <c r="D441" i="5" a="1"/>
  <c r="C441" i="5"/>
  <c r="C441" i="5" a="1"/>
  <c r="B441" i="5"/>
  <c r="B441" i="5" a="1"/>
  <c r="A441" i="5"/>
  <c r="N440" i="5" a="1"/>
  <c r="N440" i="5" s="1"/>
  <c r="M440" i="5" a="1"/>
  <c r="M440" i="5" s="1"/>
  <c r="L440" i="5" a="1"/>
  <c r="L440" i="5" s="1"/>
  <c r="K440" i="5" a="1"/>
  <c r="K440" i="5" s="1"/>
  <c r="J440" i="5" a="1"/>
  <c r="J440" i="5" s="1"/>
  <c r="I440" i="5" a="1"/>
  <c r="I440" i="5" s="1"/>
  <c r="H440" i="5" a="1"/>
  <c r="H440" i="5" s="1"/>
  <c r="G440" i="5" a="1"/>
  <c r="G440" i="5" s="1"/>
  <c r="F440" i="5"/>
  <c r="E440" i="5" a="1"/>
  <c r="E440" i="5" s="1"/>
  <c r="D440" i="5" a="1"/>
  <c r="D440" i="5" s="1"/>
  <c r="C440" i="5" a="1"/>
  <c r="C440" i="5" s="1"/>
  <c r="B440" i="5" a="1"/>
  <c r="B440" i="5" s="1"/>
  <c r="A440" i="5"/>
  <c r="N439" i="5" a="1"/>
  <c r="N439" i="5" s="1"/>
  <c r="M439" i="5" a="1"/>
  <c r="M439" i="5" s="1"/>
  <c r="L439" i="5" a="1"/>
  <c r="L439" i="5" s="1"/>
  <c r="K439" i="5" a="1"/>
  <c r="K439" i="5" s="1"/>
  <c r="J439" i="5" a="1"/>
  <c r="J439" i="5" s="1"/>
  <c r="I439" i="5" a="1"/>
  <c r="I439" i="5" s="1"/>
  <c r="H439" i="5" a="1"/>
  <c r="H439" i="5" s="1"/>
  <c r="G439" i="5" a="1"/>
  <c r="G439" i="5" s="1"/>
  <c r="F439" i="5"/>
  <c r="E439" i="5"/>
  <c r="O439" i="5" s="1"/>
  <c r="E439" i="5" a="1"/>
  <c r="D439" i="5"/>
  <c r="D439" i="5" a="1"/>
  <c r="C439" i="5"/>
  <c r="C439" i="5" a="1"/>
  <c r="B439" i="5"/>
  <c r="B439" i="5" a="1"/>
  <c r="A439" i="5"/>
  <c r="N438" i="5" a="1"/>
  <c r="N438" i="5" s="1"/>
  <c r="M438" i="5" a="1"/>
  <c r="M438" i="5" s="1"/>
  <c r="L438" i="5" a="1"/>
  <c r="L438" i="5" s="1"/>
  <c r="K438" i="5" a="1"/>
  <c r="K438" i="5" s="1"/>
  <c r="J438" i="5" a="1"/>
  <c r="J438" i="5" s="1"/>
  <c r="I438" i="5" a="1"/>
  <c r="I438" i="5" s="1"/>
  <c r="H438" i="5" a="1"/>
  <c r="H438" i="5" s="1"/>
  <c r="G438" i="5" a="1"/>
  <c r="G438" i="5" s="1"/>
  <c r="F438" i="5"/>
  <c r="E438" i="5" a="1"/>
  <c r="E438" i="5" s="1"/>
  <c r="O438" i="5" s="1"/>
  <c r="D438" i="5" a="1"/>
  <c r="D438" i="5" s="1"/>
  <c r="C438" i="5" a="1"/>
  <c r="C438" i="5" s="1"/>
  <c r="B438" i="5" a="1"/>
  <c r="B438" i="5" s="1"/>
  <c r="A438" i="5"/>
  <c r="N437" i="5" a="1"/>
  <c r="N437" i="5" s="1"/>
  <c r="M437" i="5" a="1"/>
  <c r="M437" i="5" s="1"/>
  <c r="L437" i="5" a="1"/>
  <c r="L437" i="5" s="1"/>
  <c r="K437" i="5" a="1"/>
  <c r="K437" i="5" s="1"/>
  <c r="J437" i="5" a="1"/>
  <c r="J437" i="5" s="1"/>
  <c r="I437" i="5" a="1"/>
  <c r="I437" i="5" s="1"/>
  <c r="H437" i="5" a="1"/>
  <c r="H437" i="5" s="1"/>
  <c r="G437" i="5" a="1"/>
  <c r="G437" i="5" s="1"/>
  <c r="F437" i="5"/>
  <c r="E437" i="5"/>
  <c r="O437" i="5" s="1"/>
  <c r="E437" i="5" a="1"/>
  <c r="D437" i="5"/>
  <c r="D437" i="5" a="1"/>
  <c r="C437" i="5"/>
  <c r="C437" i="5" a="1"/>
  <c r="B437" i="5"/>
  <c r="B437" i="5" a="1"/>
  <c r="A437" i="5"/>
  <c r="N436" i="5" a="1"/>
  <c r="N436" i="5" s="1"/>
  <c r="M436" i="5" a="1"/>
  <c r="M436" i="5" s="1"/>
  <c r="L436" i="5" a="1"/>
  <c r="L436" i="5" s="1"/>
  <c r="K436" i="5" a="1"/>
  <c r="K436" i="5" s="1"/>
  <c r="J436" i="5" a="1"/>
  <c r="J436" i="5" s="1"/>
  <c r="I436" i="5" a="1"/>
  <c r="I436" i="5" s="1"/>
  <c r="H436" i="5" a="1"/>
  <c r="H436" i="5" s="1"/>
  <c r="G436" i="5" a="1"/>
  <c r="G436" i="5" s="1"/>
  <c r="F436" i="5"/>
  <c r="E436" i="5" a="1"/>
  <c r="E436" i="5" s="1"/>
  <c r="D436" i="5" a="1"/>
  <c r="D436" i="5" s="1"/>
  <c r="C436" i="5" a="1"/>
  <c r="C436" i="5" s="1"/>
  <c r="B436" i="5" a="1"/>
  <c r="B436" i="5" s="1"/>
  <c r="A436" i="5"/>
  <c r="N435" i="5" a="1"/>
  <c r="N435" i="5" s="1"/>
  <c r="M435" i="5" a="1"/>
  <c r="M435" i="5" s="1"/>
  <c r="L435" i="5" a="1"/>
  <c r="L435" i="5" s="1"/>
  <c r="K435" i="5" a="1"/>
  <c r="K435" i="5" s="1"/>
  <c r="J435" i="5" a="1"/>
  <c r="J435" i="5" s="1"/>
  <c r="I435" i="5" a="1"/>
  <c r="I435" i="5" s="1"/>
  <c r="H435" i="5" a="1"/>
  <c r="H435" i="5" s="1"/>
  <c r="G435" i="5" a="1"/>
  <c r="G435" i="5" s="1"/>
  <c r="F435" i="5"/>
  <c r="E435" i="5"/>
  <c r="O435" i="5" s="1"/>
  <c r="E435" i="5" a="1"/>
  <c r="D435" i="5"/>
  <c r="D435" i="5" a="1"/>
  <c r="C435" i="5"/>
  <c r="C435" i="5" a="1"/>
  <c r="B435" i="5"/>
  <c r="B435" i="5" a="1"/>
  <c r="A435" i="5"/>
  <c r="N434" i="5" a="1"/>
  <c r="N434" i="5" s="1"/>
  <c r="M434" i="5" a="1"/>
  <c r="M434" i="5" s="1"/>
  <c r="L434" i="5" a="1"/>
  <c r="L434" i="5" s="1"/>
  <c r="K434" i="5" a="1"/>
  <c r="K434" i="5" s="1"/>
  <c r="J434" i="5" a="1"/>
  <c r="J434" i="5" s="1"/>
  <c r="I434" i="5" a="1"/>
  <c r="I434" i="5" s="1"/>
  <c r="H434" i="5" a="1"/>
  <c r="H434" i="5" s="1"/>
  <c r="G434" i="5" a="1"/>
  <c r="G434" i="5" s="1"/>
  <c r="F434" i="5"/>
  <c r="E434" i="5" a="1"/>
  <c r="E434" i="5" s="1"/>
  <c r="O434" i="5" s="1"/>
  <c r="D434" i="5" a="1"/>
  <c r="D434" i="5" s="1"/>
  <c r="C434" i="5" a="1"/>
  <c r="C434" i="5" s="1"/>
  <c r="B434" i="5" a="1"/>
  <c r="B434" i="5" s="1"/>
  <c r="A434" i="5"/>
  <c r="N433" i="5" a="1"/>
  <c r="N433" i="5" s="1"/>
  <c r="M433" i="5" a="1"/>
  <c r="M433" i="5" s="1"/>
  <c r="L433" i="5" a="1"/>
  <c r="L433" i="5" s="1"/>
  <c r="K433" i="5" a="1"/>
  <c r="K433" i="5" s="1"/>
  <c r="J433" i="5" a="1"/>
  <c r="J433" i="5" s="1"/>
  <c r="I433" i="5" a="1"/>
  <c r="I433" i="5" s="1"/>
  <c r="H433" i="5" a="1"/>
  <c r="H433" i="5" s="1"/>
  <c r="G433" i="5" a="1"/>
  <c r="G433" i="5" s="1"/>
  <c r="F433" i="5"/>
  <c r="E433" i="5"/>
  <c r="O433" i="5" s="1"/>
  <c r="E433" i="5" a="1"/>
  <c r="D433" i="5"/>
  <c r="D433" i="5" a="1"/>
  <c r="C433" i="5"/>
  <c r="C433" i="5" a="1"/>
  <c r="B433" i="5"/>
  <c r="B433" i="5" a="1"/>
  <c r="A433" i="5"/>
  <c r="N432" i="5" a="1"/>
  <c r="N432" i="5" s="1"/>
  <c r="M432" i="5" a="1"/>
  <c r="M432" i="5" s="1"/>
  <c r="L432" i="5" a="1"/>
  <c r="L432" i="5" s="1"/>
  <c r="K432" i="5" a="1"/>
  <c r="K432" i="5" s="1"/>
  <c r="J432" i="5" a="1"/>
  <c r="J432" i="5" s="1"/>
  <c r="I432" i="5" a="1"/>
  <c r="I432" i="5" s="1"/>
  <c r="H432" i="5" a="1"/>
  <c r="H432" i="5" s="1"/>
  <c r="G432" i="5" a="1"/>
  <c r="G432" i="5" s="1"/>
  <c r="F432" i="5"/>
  <c r="E432" i="5" a="1"/>
  <c r="E432" i="5" s="1"/>
  <c r="D432" i="5" a="1"/>
  <c r="D432" i="5" s="1"/>
  <c r="C432" i="5" a="1"/>
  <c r="C432" i="5" s="1"/>
  <c r="B432" i="5" a="1"/>
  <c r="B432" i="5" s="1"/>
  <c r="A432" i="5"/>
  <c r="N431" i="5" a="1"/>
  <c r="N431" i="5" s="1"/>
  <c r="M431" i="5" a="1"/>
  <c r="M431" i="5" s="1"/>
  <c r="L431" i="5" a="1"/>
  <c r="L431" i="5" s="1"/>
  <c r="K431" i="5" a="1"/>
  <c r="K431" i="5" s="1"/>
  <c r="J431" i="5" a="1"/>
  <c r="J431" i="5" s="1"/>
  <c r="I431" i="5" a="1"/>
  <c r="I431" i="5" s="1"/>
  <c r="H431" i="5" a="1"/>
  <c r="H431" i="5" s="1"/>
  <c r="G431" i="5" a="1"/>
  <c r="G431" i="5" s="1"/>
  <c r="F431" i="5"/>
  <c r="E431" i="5"/>
  <c r="O431" i="5" s="1"/>
  <c r="E431" i="5" a="1"/>
  <c r="D431" i="5"/>
  <c r="D431" i="5" a="1"/>
  <c r="C431" i="5"/>
  <c r="C431" i="5" a="1"/>
  <c r="B431" i="5"/>
  <c r="B431" i="5" a="1"/>
  <c r="A431" i="5"/>
  <c r="N430" i="5" a="1"/>
  <c r="N430" i="5" s="1"/>
  <c r="M430" i="5" a="1"/>
  <c r="M430" i="5" s="1"/>
  <c r="L430" i="5" a="1"/>
  <c r="L430" i="5" s="1"/>
  <c r="K430" i="5" a="1"/>
  <c r="K430" i="5" s="1"/>
  <c r="J430" i="5" a="1"/>
  <c r="J430" i="5" s="1"/>
  <c r="I430" i="5" a="1"/>
  <c r="I430" i="5" s="1"/>
  <c r="H430" i="5" a="1"/>
  <c r="H430" i="5" s="1"/>
  <c r="G430" i="5" a="1"/>
  <c r="G430" i="5" s="1"/>
  <c r="F430" i="5"/>
  <c r="E430" i="5" a="1"/>
  <c r="E430" i="5" s="1"/>
  <c r="O430" i="5" s="1"/>
  <c r="D430" i="5" a="1"/>
  <c r="D430" i="5" s="1"/>
  <c r="C430" i="5" a="1"/>
  <c r="C430" i="5" s="1"/>
  <c r="B430" i="5" a="1"/>
  <c r="B430" i="5" s="1"/>
  <c r="A430" i="5"/>
  <c r="N429" i="5" a="1"/>
  <c r="N429" i="5" s="1"/>
  <c r="M429" i="5" a="1"/>
  <c r="M429" i="5" s="1"/>
  <c r="L429" i="5" a="1"/>
  <c r="L429" i="5" s="1"/>
  <c r="K429" i="5" a="1"/>
  <c r="K429" i="5" s="1"/>
  <c r="J429" i="5" a="1"/>
  <c r="J429" i="5" s="1"/>
  <c r="I429" i="5" a="1"/>
  <c r="I429" i="5" s="1"/>
  <c r="H429" i="5" a="1"/>
  <c r="H429" i="5" s="1"/>
  <c r="G429" i="5" a="1"/>
  <c r="G429" i="5" s="1"/>
  <c r="F429" i="5"/>
  <c r="E429" i="5"/>
  <c r="O429" i="5" s="1"/>
  <c r="E429" i="5" a="1"/>
  <c r="D429" i="5"/>
  <c r="D429" i="5" a="1"/>
  <c r="C429" i="5"/>
  <c r="C429" i="5" a="1"/>
  <c r="B429" i="5"/>
  <c r="B429" i="5" a="1"/>
  <c r="A429" i="5"/>
  <c r="N428" i="5" a="1"/>
  <c r="N428" i="5" s="1"/>
  <c r="M428" i="5" a="1"/>
  <c r="M428" i="5" s="1"/>
  <c r="L428" i="5" a="1"/>
  <c r="L428" i="5" s="1"/>
  <c r="K428" i="5" a="1"/>
  <c r="K428" i="5" s="1"/>
  <c r="J428" i="5" a="1"/>
  <c r="J428" i="5" s="1"/>
  <c r="I428" i="5" a="1"/>
  <c r="I428" i="5" s="1"/>
  <c r="H428" i="5" a="1"/>
  <c r="H428" i="5" s="1"/>
  <c r="G428" i="5" a="1"/>
  <c r="G428" i="5" s="1"/>
  <c r="F428" i="5"/>
  <c r="E428" i="5" a="1"/>
  <c r="E428" i="5" s="1"/>
  <c r="D428" i="5" a="1"/>
  <c r="D428" i="5" s="1"/>
  <c r="C428" i="5" a="1"/>
  <c r="C428" i="5" s="1"/>
  <c r="B428" i="5" a="1"/>
  <c r="B428" i="5" s="1"/>
  <c r="A428" i="5"/>
  <c r="N427" i="5" a="1"/>
  <c r="N427" i="5" s="1"/>
  <c r="M427" i="5" a="1"/>
  <c r="M427" i="5" s="1"/>
  <c r="L427" i="5" a="1"/>
  <c r="L427" i="5" s="1"/>
  <c r="K427" i="5" a="1"/>
  <c r="K427" i="5" s="1"/>
  <c r="J427" i="5" a="1"/>
  <c r="J427" i="5" s="1"/>
  <c r="I427" i="5" a="1"/>
  <c r="I427" i="5" s="1"/>
  <c r="H427" i="5" a="1"/>
  <c r="H427" i="5" s="1"/>
  <c r="G427" i="5" a="1"/>
  <c r="G427" i="5" s="1"/>
  <c r="F427" i="5"/>
  <c r="E427" i="5"/>
  <c r="O427" i="5" s="1"/>
  <c r="E427" i="5" a="1"/>
  <c r="D427" i="5"/>
  <c r="D427" i="5" a="1"/>
  <c r="C427" i="5"/>
  <c r="C427" i="5" a="1"/>
  <c r="B427" i="5"/>
  <c r="B427" i="5" a="1"/>
  <c r="A427" i="5"/>
  <c r="N426" i="5" a="1"/>
  <c r="N426" i="5" s="1"/>
  <c r="M426" i="5" a="1"/>
  <c r="M426" i="5" s="1"/>
  <c r="L426" i="5" a="1"/>
  <c r="L426" i="5" s="1"/>
  <c r="K426" i="5" a="1"/>
  <c r="K426" i="5" s="1"/>
  <c r="J426" i="5" a="1"/>
  <c r="J426" i="5" s="1"/>
  <c r="I426" i="5" a="1"/>
  <c r="I426" i="5" s="1"/>
  <c r="H426" i="5" a="1"/>
  <c r="H426" i="5" s="1"/>
  <c r="G426" i="5" a="1"/>
  <c r="G426" i="5" s="1"/>
  <c r="F426" i="5"/>
  <c r="E426" i="5" a="1"/>
  <c r="E426" i="5" s="1"/>
  <c r="O426" i="5" s="1"/>
  <c r="D426" i="5" a="1"/>
  <c r="D426" i="5" s="1"/>
  <c r="C426" i="5" a="1"/>
  <c r="C426" i="5" s="1"/>
  <c r="B426" i="5" a="1"/>
  <c r="B426" i="5" s="1"/>
  <c r="A426" i="5"/>
  <c r="N425" i="5" a="1"/>
  <c r="N425" i="5" s="1"/>
  <c r="M425" i="5" a="1"/>
  <c r="M425" i="5" s="1"/>
  <c r="L425" i="5" a="1"/>
  <c r="L425" i="5" s="1"/>
  <c r="K425" i="5" a="1"/>
  <c r="K425" i="5" s="1"/>
  <c r="J425" i="5" a="1"/>
  <c r="J425" i="5" s="1"/>
  <c r="I425" i="5" a="1"/>
  <c r="I425" i="5" s="1"/>
  <c r="H425" i="5" a="1"/>
  <c r="H425" i="5" s="1"/>
  <c r="G425" i="5" a="1"/>
  <c r="G425" i="5" s="1"/>
  <c r="F425" i="5"/>
  <c r="E425" i="5"/>
  <c r="O425" i="5" s="1"/>
  <c r="E425" i="5" a="1"/>
  <c r="D425" i="5"/>
  <c r="D425" i="5" a="1"/>
  <c r="C425" i="5"/>
  <c r="C425" i="5" a="1"/>
  <c r="B425" i="5"/>
  <c r="B425" i="5" a="1"/>
  <c r="A425" i="5"/>
  <c r="N424" i="5" a="1"/>
  <c r="N424" i="5" s="1"/>
  <c r="M424" i="5" a="1"/>
  <c r="M424" i="5" s="1"/>
  <c r="L424" i="5" a="1"/>
  <c r="L424" i="5" s="1"/>
  <c r="K424" i="5" a="1"/>
  <c r="K424" i="5" s="1"/>
  <c r="J424" i="5" a="1"/>
  <c r="J424" i="5" s="1"/>
  <c r="I424" i="5" a="1"/>
  <c r="I424" i="5" s="1"/>
  <c r="H424" i="5" a="1"/>
  <c r="H424" i="5" s="1"/>
  <c r="G424" i="5" a="1"/>
  <c r="G424" i="5" s="1"/>
  <c r="F424" i="5"/>
  <c r="E424" i="5" a="1"/>
  <c r="E424" i="5" s="1"/>
  <c r="D424" i="5" a="1"/>
  <c r="D424" i="5" s="1"/>
  <c r="C424" i="5" a="1"/>
  <c r="C424" i="5" s="1"/>
  <c r="B424" i="5" a="1"/>
  <c r="B424" i="5" s="1"/>
  <c r="A424" i="5"/>
  <c r="N423" i="5" a="1"/>
  <c r="N423" i="5" s="1"/>
  <c r="M423" i="5" a="1"/>
  <c r="M423" i="5" s="1"/>
  <c r="L423" i="5" a="1"/>
  <c r="L423" i="5" s="1"/>
  <c r="K423" i="5" a="1"/>
  <c r="K423" i="5" s="1"/>
  <c r="J423" i="5" a="1"/>
  <c r="J423" i="5" s="1"/>
  <c r="I423" i="5" a="1"/>
  <c r="I423" i="5" s="1"/>
  <c r="H423" i="5" a="1"/>
  <c r="H423" i="5" s="1"/>
  <c r="G423" i="5" a="1"/>
  <c r="G423" i="5" s="1"/>
  <c r="F423" i="5"/>
  <c r="E423" i="5"/>
  <c r="O423" i="5" s="1"/>
  <c r="E423" i="5" a="1"/>
  <c r="D423" i="5"/>
  <c r="D423" i="5" a="1"/>
  <c r="C423" i="5"/>
  <c r="C423" i="5" a="1"/>
  <c r="B423" i="5"/>
  <c r="B423" i="5" a="1"/>
  <c r="A423" i="5"/>
  <c r="N422" i="5" a="1"/>
  <c r="N422" i="5" s="1"/>
  <c r="M422" i="5" a="1"/>
  <c r="M422" i="5" s="1"/>
  <c r="L422" i="5" a="1"/>
  <c r="L422" i="5" s="1"/>
  <c r="K422" i="5" a="1"/>
  <c r="K422" i="5" s="1"/>
  <c r="J422" i="5" a="1"/>
  <c r="J422" i="5" s="1"/>
  <c r="I422" i="5" a="1"/>
  <c r="I422" i="5" s="1"/>
  <c r="H422" i="5" a="1"/>
  <c r="H422" i="5" s="1"/>
  <c r="G422" i="5" a="1"/>
  <c r="G422" i="5" s="1"/>
  <c r="F422" i="5"/>
  <c r="E422" i="5" a="1"/>
  <c r="E422" i="5" s="1"/>
  <c r="O422" i="5" s="1"/>
  <c r="D422" i="5" a="1"/>
  <c r="D422" i="5" s="1"/>
  <c r="C422" i="5" a="1"/>
  <c r="C422" i="5" s="1"/>
  <c r="B422" i="5" a="1"/>
  <c r="B422" i="5" s="1"/>
  <c r="A422" i="5"/>
  <c r="N421" i="5" a="1"/>
  <c r="N421" i="5" s="1"/>
  <c r="M421" i="5" a="1"/>
  <c r="M421" i="5" s="1"/>
  <c r="L421" i="5" a="1"/>
  <c r="L421" i="5" s="1"/>
  <c r="K421" i="5" a="1"/>
  <c r="K421" i="5" s="1"/>
  <c r="J421" i="5" a="1"/>
  <c r="J421" i="5" s="1"/>
  <c r="I421" i="5" a="1"/>
  <c r="I421" i="5" s="1"/>
  <c r="H421" i="5" a="1"/>
  <c r="H421" i="5" s="1"/>
  <c r="G421" i="5" a="1"/>
  <c r="G421" i="5" s="1"/>
  <c r="F421" i="5"/>
  <c r="E421" i="5"/>
  <c r="O421" i="5" s="1"/>
  <c r="E421" i="5" a="1"/>
  <c r="D421" i="5"/>
  <c r="D421" i="5" a="1"/>
  <c r="C421" i="5"/>
  <c r="C421" i="5" a="1"/>
  <c r="B421" i="5"/>
  <c r="B421" i="5" a="1"/>
  <c r="A421" i="5"/>
  <c r="N420" i="5" a="1"/>
  <c r="N420" i="5" s="1"/>
  <c r="M420" i="5" a="1"/>
  <c r="M420" i="5" s="1"/>
  <c r="L420" i="5" a="1"/>
  <c r="L420" i="5" s="1"/>
  <c r="K420" i="5" a="1"/>
  <c r="K420" i="5" s="1"/>
  <c r="J420" i="5" a="1"/>
  <c r="J420" i="5" s="1"/>
  <c r="I420" i="5" a="1"/>
  <c r="I420" i="5" s="1"/>
  <c r="H420" i="5" a="1"/>
  <c r="H420" i="5" s="1"/>
  <c r="G420" i="5" a="1"/>
  <c r="G420" i="5" s="1"/>
  <c r="F420" i="5"/>
  <c r="E420" i="5" a="1"/>
  <c r="E420" i="5" s="1"/>
  <c r="D420" i="5" a="1"/>
  <c r="D420" i="5" s="1"/>
  <c r="C420" i="5" a="1"/>
  <c r="C420" i="5" s="1"/>
  <c r="B420" i="5" a="1"/>
  <c r="B420" i="5" s="1"/>
  <c r="A420" i="5"/>
  <c r="N419" i="5" a="1"/>
  <c r="N419" i="5" s="1"/>
  <c r="M419" i="5" a="1"/>
  <c r="M419" i="5" s="1"/>
  <c r="L419" i="5" a="1"/>
  <c r="L419" i="5" s="1"/>
  <c r="K419" i="5" a="1"/>
  <c r="K419" i="5" s="1"/>
  <c r="J419" i="5" a="1"/>
  <c r="J419" i="5" s="1"/>
  <c r="I419" i="5" a="1"/>
  <c r="I419" i="5" s="1"/>
  <c r="H419" i="5" a="1"/>
  <c r="H419" i="5" s="1"/>
  <c r="G419" i="5" a="1"/>
  <c r="G419" i="5" s="1"/>
  <c r="F419" i="5"/>
  <c r="E419" i="5"/>
  <c r="O419" i="5" s="1"/>
  <c r="E419" i="5" a="1"/>
  <c r="D419" i="5"/>
  <c r="D419" i="5" a="1"/>
  <c r="C419" i="5"/>
  <c r="C419" i="5" a="1"/>
  <c r="B419" i="5"/>
  <c r="B419" i="5" a="1"/>
  <c r="A419" i="5"/>
  <c r="N418" i="5" a="1"/>
  <c r="N418" i="5" s="1"/>
  <c r="M418" i="5" a="1"/>
  <c r="M418" i="5" s="1"/>
  <c r="L418" i="5" a="1"/>
  <c r="L418" i="5" s="1"/>
  <c r="K418" i="5" a="1"/>
  <c r="K418" i="5" s="1"/>
  <c r="J418" i="5" a="1"/>
  <c r="J418" i="5" s="1"/>
  <c r="I418" i="5" a="1"/>
  <c r="I418" i="5" s="1"/>
  <c r="H418" i="5" a="1"/>
  <c r="H418" i="5" s="1"/>
  <c r="G418" i="5" a="1"/>
  <c r="G418" i="5" s="1"/>
  <c r="F418" i="5"/>
  <c r="E418" i="5" a="1"/>
  <c r="E418" i="5" s="1"/>
  <c r="O418" i="5" s="1"/>
  <c r="D418" i="5" a="1"/>
  <c r="D418" i="5" s="1"/>
  <c r="C418" i="5" a="1"/>
  <c r="C418" i="5" s="1"/>
  <c r="B418" i="5" a="1"/>
  <c r="B418" i="5" s="1"/>
  <c r="A418" i="5"/>
  <c r="N417" i="5" a="1"/>
  <c r="N417" i="5" s="1"/>
  <c r="M417" i="5" a="1"/>
  <c r="M417" i="5" s="1"/>
  <c r="L417" i="5" a="1"/>
  <c r="L417" i="5" s="1"/>
  <c r="K417" i="5" a="1"/>
  <c r="K417" i="5" s="1"/>
  <c r="J417" i="5" a="1"/>
  <c r="J417" i="5" s="1"/>
  <c r="I417" i="5" a="1"/>
  <c r="I417" i="5" s="1"/>
  <c r="H417" i="5" a="1"/>
  <c r="H417" i="5" s="1"/>
  <c r="G417" i="5" a="1"/>
  <c r="G417" i="5" s="1"/>
  <c r="F417" i="5"/>
  <c r="E417" i="5"/>
  <c r="O417" i="5" s="1"/>
  <c r="E417" i="5" a="1"/>
  <c r="D417" i="5"/>
  <c r="D417" i="5" a="1"/>
  <c r="C417" i="5"/>
  <c r="C417" i="5" a="1"/>
  <c r="B417" i="5"/>
  <c r="B417" i="5" a="1"/>
  <c r="A417" i="5"/>
  <c r="N416" i="5" a="1"/>
  <c r="N416" i="5" s="1"/>
  <c r="M416" i="5" a="1"/>
  <c r="M416" i="5" s="1"/>
  <c r="L416" i="5" a="1"/>
  <c r="L416" i="5" s="1"/>
  <c r="K416" i="5" a="1"/>
  <c r="K416" i="5" s="1"/>
  <c r="J416" i="5" a="1"/>
  <c r="J416" i="5" s="1"/>
  <c r="I416" i="5" a="1"/>
  <c r="I416" i="5" s="1"/>
  <c r="H416" i="5" a="1"/>
  <c r="H416" i="5" s="1"/>
  <c r="G416" i="5" a="1"/>
  <c r="G416" i="5" s="1"/>
  <c r="F416" i="5"/>
  <c r="E416" i="5" a="1"/>
  <c r="E416" i="5" s="1"/>
  <c r="D416" i="5" a="1"/>
  <c r="D416" i="5" s="1"/>
  <c r="C416" i="5" a="1"/>
  <c r="C416" i="5" s="1"/>
  <c r="B416" i="5" a="1"/>
  <c r="B416" i="5" s="1"/>
  <c r="A416" i="5"/>
  <c r="N415" i="5" a="1"/>
  <c r="N415" i="5" s="1"/>
  <c r="M415" i="5" a="1"/>
  <c r="M415" i="5" s="1"/>
  <c r="L415" i="5" a="1"/>
  <c r="L415" i="5" s="1"/>
  <c r="K415" i="5" a="1"/>
  <c r="K415" i="5" s="1"/>
  <c r="J415" i="5" a="1"/>
  <c r="J415" i="5" s="1"/>
  <c r="I415" i="5" a="1"/>
  <c r="I415" i="5" s="1"/>
  <c r="H415" i="5" a="1"/>
  <c r="H415" i="5" s="1"/>
  <c r="G415" i="5" a="1"/>
  <c r="G415" i="5" s="1"/>
  <c r="F415" i="5"/>
  <c r="E415" i="5"/>
  <c r="O415" i="5" s="1"/>
  <c r="E415" i="5" a="1"/>
  <c r="D415" i="5"/>
  <c r="D415" i="5" a="1"/>
  <c r="C415" i="5"/>
  <c r="C415" i="5" a="1"/>
  <c r="B415" i="5"/>
  <c r="B415" i="5" a="1"/>
  <c r="A415" i="5"/>
  <c r="N414" i="5" a="1"/>
  <c r="N414" i="5" s="1"/>
  <c r="M414" i="5" a="1"/>
  <c r="M414" i="5" s="1"/>
  <c r="L414" i="5" a="1"/>
  <c r="L414" i="5" s="1"/>
  <c r="K414" i="5" a="1"/>
  <c r="K414" i="5" s="1"/>
  <c r="J414" i="5" a="1"/>
  <c r="J414" i="5" s="1"/>
  <c r="I414" i="5" a="1"/>
  <c r="I414" i="5" s="1"/>
  <c r="H414" i="5" a="1"/>
  <c r="H414" i="5" s="1"/>
  <c r="G414" i="5" a="1"/>
  <c r="G414" i="5" s="1"/>
  <c r="F414" i="5"/>
  <c r="E414" i="5" a="1"/>
  <c r="E414" i="5" s="1"/>
  <c r="O414" i="5" s="1"/>
  <c r="D414" i="5" a="1"/>
  <c r="D414" i="5" s="1"/>
  <c r="C414" i="5" a="1"/>
  <c r="C414" i="5" s="1"/>
  <c r="B414" i="5" a="1"/>
  <c r="B414" i="5" s="1"/>
  <c r="A414" i="5"/>
  <c r="N413" i="5" a="1"/>
  <c r="N413" i="5" s="1"/>
  <c r="M413" i="5" a="1"/>
  <c r="M413" i="5" s="1"/>
  <c r="L413" i="5" a="1"/>
  <c r="L413" i="5" s="1"/>
  <c r="K413" i="5" a="1"/>
  <c r="K413" i="5" s="1"/>
  <c r="J413" i="5" a="1"/>
  <c r="J413" i="5" s="1"/>
  <c r="I413" i="5" a="1"/>
  <c r="I413" i="5" s="1"/>
  <c r="H413" i="5" a="1"/>
  <c r="H413" i="5" s="1"/>
  <c r="G413" i="5" a="1"/>
  <c r="G413" i="5" s="1"/>
  <c r="F413" i="5"/>
  <c r="E413" i="5"/>
  <c r="O413" i="5" s="1"/>
  <c r="E413" i="5" a="1"/>
  <c r="D413" i="5"/>
  <c r="D413" i="5" a="1"/>
  <c r="C413" i="5"/>
  <c r="C413" i="5" a="1"/>
  <c r="B413" i="5"/>
  <c r="B413" i="5" a="1"/>
  <c r="A413" i="5"/>
  <c r="N412" i="5" a="1"/>
  <c r="N412" i="5" s="1"/>
  <c r="M412" i="5" a="1"/>
  <c r="M412" i="5" s="1"/>
  <c r="L412" i="5" a="1"/>
  <c r="L412" i="5" s="1"/>
  <c r="K412" i="5" a="1"/>
  <c r="K412" i="5" s="1"/>
  <c r="J412" i="5" a="1"/>
  <c r="J412" i="5" s="1"/>
  <c r="I412" i="5" a="1"/>
  <c r="I412" i="5" s="1"/>
  <c r="H412" i="5" a="1"/>
  <c r="H412" i="5" s="1"/>
  <c r="G412" i="5" a="1"/>
  <c r="G412" i="5" s="1"/>
  <c r="F412" i="5"/>
  <c r="E412" i="5" a="1"/>
  <c r="E412" i="5" s="1"/>
  <c r="D412" i="5" a="1"/>
  <c r="D412" i="5" s="1"/>
  <c r="C412" i="5" a="1"/>
  <c r="C412" i="5" s="1"/>
  <c r="B412" i="5" a="1"/>
  <c r="B412" i="5" s="1"/>
  <c r="A412" i="5"/>
  <c r="N411" i="5" a="1"/>
  <c r="N411" i="5" s="1"/>
  <c r="M411" i="5" a="1"/>
  <c r="M411" i="5" s="1"/>
  <c r="L411" i="5" a="1"/>
  <c r="L411" i="5" s="1"/>
  <c r="K411" i="5" a="1"/>
  <c r="K411" i="5" s="1"/>
  <c r="J411" i="5" a="1"/>
  <c r="J411" i="5" s="1"/>
  <c r="I411" i="5" a="1"/>
  <c r="I411" i="5" s="1"/>
  <c r="H411" i="5" a="1"/>
  <c r="H411" i="5" s="1"/>
  <c r="G411" i="5" a="1"/>
  <c r="G411" i="5" s="1"/>
  <c r="F411" i="5"/>
  <c r="E411" i="5"/>
  <c r="O411" i="5" s="1"/>
  <c r="E411" i="5" a="1"/>
  <c r="D411" i="5"/>
  <c r="D411" i="5" a="1"/>
  <c r="C411" i="5"/>
  <c r="C411" i="5" a="1"/>
  <c r="B411" i="5"/>
  <c r="B411" i="5" a="1"/>
  <c r="A411" i="5"/>
  <c r="N410" i="5" a="1"/>
  <c r="N410" i="5" s="1"/>
  <c r="M410" i="5" a="1"/>
  <c r="M410" i="5" s="1"/>
  <c r="L410" i="5" a="1"/>
  <c r="L410" i="5" s="1"/>
  <c r="K410" i="5"/>
  <c r="K410" i="5" a="1"/>
  <c r="J410" i="5"/>
  <c r="J410" i="5" a="1"/>
  <c r="I410" i="5"/>
  <c r="I410" i="5" a="1"/>
  <c r="H410" i="5"/>
  <c r="H410" i="5" a="1"/>
  <c r="G410" i="5"/>
  <c r="G410" i="5" a="1"/>
  <c r="F410" i="5"/>
  <c r="E410" i="5" a="1"/>
  <c r="E410" i="5" s="1"/>
  <c r="D410" i="5" a="1"/>
  <c r="D410" i="5" s="1"/>
  <c r="C410" i="5" a="1"/>
  <c r="C410" i="5" s="1"/>
  <c r="B410" i="5" a="1"/>
  <c r="B410" i="5" s="1"/>
  <c r="A410" i="5"/>
  <c r="N409" i="5" a="1"/>
  <c r="N409" i="5" s="1"/>
  <c r="M409" i="5" a="1"/>
  <c r="M409" i="5" s="1"/>
  <c r="L409" i="5" a="1"/>
  <c r="L409" i="5" s="1"/>
  <c r="K409" i="5" a="1"/>
  <c r="K409" i="5" s="1"/>
  <c r="J409" i="5" a="1"/>
  <c r="J409" i="5" s="1"/>
  <c r="I409" i="5" a="1"/>
  <c r="I409" i="5" s="1"/>
  <c r="H409" i="5" a="1"/>
  <c r="H409" i="5" s="1"/>
  <c r="G409" i="5" a="1"/>
  <c r="G409" i="5" s="1"/>
  <c r="F409" i="5"/>
  <c r="E409" i="5" a="1"/>
  <c r="E409" i="5" s="1"/>
  <c r="D409" i="5" a="1"/>
  <c r="D409" i="5" s="1"/>
  <c r="C409" i="5" a="1"/>
  <c r="C409" i="5" s="1"/>
  <c r="B409" i="5" a="1"/>
  <c r="B409" i="5" s="1"/>
  <c r="A409" i="5"/>
  <c r="N408" i="5"/>
  <c r="N408" i="5" a="1"/>
  <c r="M408" i="5"/>
  <c r="M408" i="5" a="1"/>
  <c r="L408" i="5"/>
  <c r="L408" i="5" a="1"/>
  <c r="K408" i="5"/>
  <c r="K408" i="5" a="1"/>
  <c r="J408" i="5"/>
  <c r="J408" i="5" a="1"/>
  <c r="I408" i="5"/>
  <c r="I408" i="5" a="1"/>
  <c r="H408" i="5"/>
  <c r="H408" i="5" a="1"/>
  <c r="G408" i="5"/>
  <c r="G408" i="5" a="1"/>
  <c r="F408" i="5"/>
  <c r="E408" i="5" a="1"/>
  <c r="E408" i="5" s="1"/>
  <c r="D408" i="5" a="1"/>
  <c r="D408" i="5" s="1"/>
  <c r="C408" i="5" a="1"/>
  <c r="C408" i="5" s="1"/>
  <c r="B408" i="5" a="1"/>
  <c r="B408" i="5" s="1"/>
  <c r="A408" i="5"/>
  <c r="N407" i="5" a="1"/>
  <c r="N407" i="5" s="1"/>
  <c r="M407" i="5" a="1"/>
  <c r="M407" i="5" s="1"/>
  <c r="L407" i="5" a="1"/>
  <c r="L407" i="5" s="1"/>
  <c r="K407" i="5" a="1"/>
  <c r="K407" i="5" s="1"/>
  <c r="J407" i="5" a="1"/>
  <c r="J407" i="5" s="1"/>
  <c r="I407" i="5" a="1"/>
  <c r="I407" i="5" s="1"/>
  <c r="H407" i="5" a="1"/>
  <c r="H407" i="5" s="1"/>
  <c r="G407" i="5" a="1"/>
  <c r="G407" i="5" s="1"/>
  <c r="F407" i="5"/>
  <c r="E407" i="5" a="1"/>
  <c r="E407" i="5" s="1"/>
  <c r="D407" i="5" a="1"/>
  <c r="D407" i="5" s="1"/>
  <c r="C407" i="5" a="1"/>
  <c r="C407" i="5" s="1"/>
  <c r="B407" i="5" a="1"/>
  <c r="B407" i="5" s="1"/>
  <c r="A407" i="5"/>
  <c r="N406" i="5"/>
  <c r="N406" i="5" a="1"/>
  <c r="M406" i="5"/>
  <c r="M406" i="5" a="1"/>
  <c r="L406" i="5"/>
  <c r="L406" i="5" a="1"/>
  <c r="K406" i="5"/>
  <c r="K406" i="5" a="1"/>
  <c r="J406" i="5"/>
  <c r="J406" i="5" a="1"/>
  <c r="I406" i="5"/>
  <c r="I406" i="5" a="1"/>
  <c r="H406" i="5"/>
  <c r="H406" i="5" a="1"/>
  <c r="G406" i="5"/>
  <c r="G406" i="5" a="1"/>
  <c r="F406" i="5"/>
  <c r="E406" i="5" a="1"/>
  <c r="E406" i="5" s="1"/>
  <c r="D406" i="5" a="1"/>
  <c r="D406" i="5" s="1"/>
  <c r="C406" i="5" a="1"/>
  <c r="C406" i="5" s="1"/>
  <c r="B406" i="5" a="1"/>
  <c r="B406" i="5" s="1"/>
  <c r="A406" i="5"/>
  <c r="N405" i="5" a="1"/>
  <c r="N405" i="5" s="1"/>
  <c r="M405" i="5" a="1"/>
  <c r="M405" i="5" s="1"/>
  <c r="L405" i="5" a="1"/>
  <c r="L405" i="5" s="1"/>
  <c r="K405" i="5" a="1"/>
  <c r="K405" i="5" s="1"/>
  <c r="J405" i="5" a="1"/>
  <c r="J405" i="5" s="1"/>
  <c r="I405" i="5" a="1"/>
  <c r="I405" i="5" s="1"/>
  <c r="H405" i="5" a="1"/>
  <c r="H405" i="5" s="1"/>
  <c r="G405" i="5" a="1"/>
  <c r="G405" i="5" s="1"/>
  <c r="F405" i="5"/>
  <c r="E405" i="5" a="1"/>
  <c r="E405" i="5" s="1"/>
  <c r="D405" i="5" a="1"/>
  <c r="D405" i="5" s="1"/>
  <c r="C405" i="5" a="1"/>
  <c r="C405" i="5" s="1"/>
  <c r="B405" i="5" a="1"/>
  <c r="B405" i="5" s="1"/>
  <c r="A405" i="5"/>
  <c r="N404" i="5"/>
  <c r="N404" i="5" a="1"/>
  <c r="M404" i="5"/>
  <c r="M404" i="5" a="1"/>
  <c r="L404" i="5"/>
  <c r="L404" i="5" a="1"/>
  <c r="K404" i="5"/>
  <c r="K404" i="5" a="1"/>
  <c r="J404" i="5"/>
  <c r="J404" i="5" a="1"/>
  <c r="I404" i="5"/>
  <c r="I404" i="5" a="1"/>
  <c r="H404" i="5"/>
  <c r="H404" i="5" a="1"/>
  <c r="G404" i="5"/>
  <c r="G404" i="5" a="1"/>
  <c r="F404" i="5"/>
  <c r="E404" i="5" a="1"/>
  <c r="E404" i="5" s="1"/>
  <c r="D404" i="5" a="1"/>
  <c r="D404" i="5" s="1"/>
  <c r="C404" i="5" a="1"/>
  <c r="C404" i="5" s="1"/>
  <c r="B404" i="5" a="1"/>
  <c r="B404" i="5" s="1"/>
  <c r="A404" i="5"/>
  <c r="N403" i="5" a="1"/>
  <c r="N403" i="5" s="1"/>
  <c r="M403" i="5" a="1"/>
  <c r="M403" i="5" s="1"/>
  <c r="L403" i="5" a="1"/>
  <c r="L403" i="5" s="1"/>
  <c r="K403" i="5" a="1"/>
  <c r="K403" i="5" s="1"/>
  <c r="J403" i="5" a="1"/>
  <c r="J403" i="5" s="1"/>
  <c r="I403" i="5" a="1"/>
  <c r="I403" i="5" s="1"/>
  <c r="H403" i="5" a="1"/>
  <c r="H403" i="5" s="1"/>
  <c r="G403" i="5" a="1"/>
  <c r="G403" i="5" s="1"/>
  <c r="F403" i="5"/>
  <c r="E403" i="5" a="1"/>
  <c r="E403" i="5" s="1"/>
  <c r="D403" i="5" a="1"/>
  <c r="D403" i="5" s="1"/>
  <c r="C403" i="5" a="1"/>
  <c r="C403" i="5" s="1"/>
  <c r="B403" i="5" a="1"/>
  <c r="B403" i="5" s="1"/>
  <c r="A403" i="5"/>
  <c r="N402" i="5"/>
  <c r="N402" i="5" a="1"/>
  <c r="M402" i="5"/>
  <c r="M402" i="5" a="1"/>
  <c r="L402" i="5"/>
  <c r="L402" i="5" a="1"/>
  <c r="K402" i="5"/>
  <c r="K402" i="5" a="1"/>
  <c r="J402" i="5"/>
  <c r="J402" i="5" a="1"/>
  <c r="I402" i="5"/>
  <c r="I402" i="5" a="1"/>
  <c r="H402" i="5"/>
  <c r="H402" i="5" a="1"/>
  <c r="G402" i="5"/>
  <c r="G402" i="5" a="1"/>
  <c r="F402" i="5"/>
  <c r="E402" i="5" a="1"/>
  <c r="E402" i="5" s="1"/>
  <c r="D402" i="5" a="1"/>
  <c r="D402" i="5" s="1"/>
  <c r="C402" i="5" a="1"/>
  <c r="C402" i="5" s="1"/>
  <c r="B402" i="5" a="1"/>
  <c r="B402" i="5" s="1"/>
  <c r="A402" i="5"/>
  <c r="N401" i="5" a="1"/>
  <c r="N401" i="5" s="1"/>
  <c r="M401" i="5" a="1"/>
  <c r="M401" i="5" s="1"/>
  <c r="L401" i="5" a="1"/>
  <c r="L401" i="5" s="1"/>
  <c r="K401" i="5" a="1"/>
  <c r="K401" i="5" s="1"/>
  <c r="J401" i="5" a="1"/>
  <c r="J401" i="5" s="1"/>
  <c r="I401" i="5" a="1"/>
  <c r="I401" i="5" s="1"/>
  <c r="H401" i="5" a="1"/>
  <c r="H401" i="5" s="1"/>
  <c r="G401" i="5" a="1"/>
  <c r="G401" i="5" s="1"/>
  <c r="F401" i="5"/>
  <c r="E401" i="5" a="1"/>
  <c r="E401" i="5" s="1"/>
  <c r="D401" i="5" a="1"/>
  <c r="D401" i="5" s="1"/>
  <c r="C401" i="5" a="1"/>
  <c r="C401" i="5" s="1"/>
  <c r="B401" i="5" a="1"/>
  <c r="B401" i="5" s="1"/>
  <c r="A401" i="5"/>
  <c r="N400" i="5"/>
  <c r="N400" i="5" a="1"/>
  <c r="M400" i="5"/>
  <c r="M400" i="5" a="1"/>
  <c r="L400" i="5"/>
  <c r="L400" i="5" a="1"/>
  <c r="K400" i="5"/>
  <c r="K400" i="5" a="1"/>
  <c r="J400" i="5"/>
  <c r="J400" i="5" a="1"/>
  <c r="I400" i="5"/>
  <c r="I400" i="5" a="1"/>
  <c r="H400" i="5"/>
  <c r="H400" i="5" a="1"/>
  <c r="G400" i="5"/>
  <c r="G400" i="5" a="1"/>
  <c r="F400" i="5"/>
  <c r="E400" i="5" a="1"/>
  <c r="E400" i="5" s="1"/>
  <c r="D400" i="5" a="1"/>
  <c r="D400" i="5" s="1"/>
  <c r="C400" i="5" a="1"/>
  <c r="C400" i="5" s="1"/>
  <c r="B400" i="5" a="1"/>
  <c r="B400" i="5" s="1"/>
  <c r="A400" i="5"/>
  <c r="N399" i="5" a="1"/>
  <c r="N399" i="5" s="1"/>
  <c r="M399" i="5" a="1"/>
  <c r="M399" i="5" s="1"/>
  <c r="L399" i="5" a="1"/>
  <c r="L399" i="5" s="1"/>
  <c r="K399" i="5" a="1"/>
  <c r="K399" i="5" s="1"/>
  <c r="J399" i="5" a="1"/>
  <c r="J399" i="5" s="1"/>
  <c r="I399" i="5" a="1"/>
  <c r="I399" i="5" s="1"/>
  <c r="H399" i="5" a="1"/>
  <c r="H399" i="5" s="1"/>
  <c r="G399" i="5" a="1"/>
  <c r="G399" i="5" s="1"/>
  <c r="F399" i="5"/>
  <c r="E399" i="5" a="1"/>
  <c r="E399" i="5" s="1"/>
  <c r="D399" i="5" a="1"/>
  <c r="D399" i="5" s="1"/>
  <c r="C399" i="5" a="1"/>
  <c r="C399" i="5" s="1"/>
  <c r="B399" i="5" a="1"/>
  <c r="B399" i="5" s="1"/>
  <c r="A399" i="5"/>
  <c r="N398" i="5"/>
  <c r="N398" i="5" a="1"/>
  <c r="M398" i="5"/>
  <c r="M398" i="5" a="1"/>
  <c r="L398" i="5"/>
  <c r="L398" i="5" a="1"/>
  <c r="K398" i="5"/>
  <c r="K398" i="5" a="1"/>
  <c r="J398" i="5"/>
  <c r="J398" i="5" a="1"/>
  <c r="I398" i="5"/>
  <c r="I398" i="5" a="1"/>
  <c r="H398" i="5"/>
  <c r="H398" i="5" a="1"/>
  <c r="G398" i="5"/>
  <c r="G398" i="5" a="1"/>
  <c r="F398" i="5"/>
  <c r="E398" i="5" a="1"/>
  <c r="E398" i="5" s="1"/>
  <c r="D398" i="5" a="1"/>
  <c r="D398" i="5" s="1"/>
  <c r="C398" i="5" a="1"/>
  <c r="C398" i="5" s="1"/>
  <c r="B398" i="5" a="1"/>
  <c r="B398" i="5" s="1"/>
  <c r="A398" i="5"/>
  <c r="N397" i="5" a="1"/>
  <c r="N397" i="5" s="1"/>
  <c r="M397" i="5" a="1"/>
  <c r="M397" i="5" s="1"/>
  <c r="L397" i="5" a="1"/>
  <c r="L397" i="5" s="1"/>
  <c r="K397" i="5" a="1"/>
  <c r="K397" i="5" s="1"/>
  <c r="J397" i="5" a="1"/>
  <c r="J397" i="5" s="1"/>
  <c r="I397" i="5" a="1"/>
  <c r="I397" i="5" s="1"/>
  <c r="H397" i="5" a="1"/>
  <c r="H397" i="5" s="1"/>
  <c r="G397" i="5" a="1"/>
  <c r="G397" i="5" s="1"/>
  <c r="F397" i="5"/>
  <c r="E397" i="5" a="1"/>
  <c r="E397" i="5" s="1"/>
  <c r="D397" i="5" a="1"/>
  <c r="D397" i="5" s="1"/>
  <c r="C397" i="5" a="1"/>
  <c r="C397" i="5" s="1"/>
  <c r="B397" i="5" a="1"/>
  <c r="B397" i="5" s="1"/>
  <c r="A397" i="5"/>
  <c r="N396" i="5"/>
  <c r="N396" i="5" a="1"/>
  <c r="M396" i="5"/>
  <c r="M396" i="5" a="1"/>
  <c r="L396" i="5"/>
  <c r="L396" i="5" a="1"/>
  <c r="K396" i="5"/>
  <c r="K396" i="5" a="1"/>
  <c r="J396" i="5"/>
  <c r="J396" i="5" a="1"/>
  <c r="I396" i="5"/>
  <c r="I396" i="5" a="1"/>
  <c r="H396" i="5"/>
  <c r="H396" i="5" a="1"/>
  <c r="G396" i="5"/>
  <c r="G396" i="5" a="1"/>
  <c r="F396" i="5"/>
  <c r="E396" i="5" a="1"/>
  <c r="E396" i="5" s="1"/>
  <c r="D396" i="5" a="1"/>
  <c r="D396" i="5" s="1"/>
  <c r="C396" i="5" a="1"/>
  <c r="C396" i="5" s="1"/>
  <c r="B396" i="5" a="1"/>
  <c r="B396" i="5" s="1"/>
  <c r="A396" i="5"/>
  <c r="N395" i="5" a="1"/>
  <c r="N395" i="5" s="1"/>
  <c r="M395" i="5" a="1"/>
  <c r="M395" i="5" s="1"/>
  <c r="L395" i="5" a="1"/>
  <c r="L395" i="5" s="1"/>
  <c r="K395" i="5" a="1"/>
  <c r="K395" i="5" s="1"/>
  <c r="J395" i="5" a="1"/>
  <c r="J395" i="5" s="1"/>
  <c r="I395" i="5" a="1"/>
  <c r="I395" i="5" s="1"/>
  <c r="H395" i="5" a="1"/>
  <c r="H395" i="5" s="1"/>
  <c r="G395" i="5" a="1"/>
  <c r="G395" i="5" s="1"/>
  <c r="F395" i="5"/>
  <c r="E395" i="5" a="1"/>
  <c r="E395" i="5" s="1"/>
  <c r="D395" i="5" a="1"/>
  <c r="D395" i="5" s="1"/>
  <c r="C395" i="5" a="1"/>
  <c r="C395" i="5" s="1"/>
  <c r="B395" i="5" a="1"/>
  <c r="B395" i="5" s="1"/>
  <c r="A395" i="5"/>
  <c r="N394" i="5"/>
  <c r="N394" i="5" a="1"/>
  <c r="M394" i="5"/>
  <c r="M394" i="5" a="1"/>
  <c r="L394" i="5"/>
  <c r="L394" i="5" a="1"/>
  <c r="K394" i="5"/>
  <c r="K394" i="5" a="1"/>
  <c r="J394" i="5"/>
  <c r="J394" i="5" a="1"/>
  <c r="I394" i="5"/>
  <c r="I394" i="5" a="1"/>
  <c r="H394" i="5"/>
  <c r="H394" i="5" a="1"/>
  <c r="G394" i="5"/>
  <c r="G394" i="5" a="1"/>
  <c r="F394" i="5"/>
  <c r="E394" i="5" a="1"/>
  <c r="E394" i="5" s="1"/>
  <c r="D394" i="5" a="1"/>
  <c r="D394" i="5" s="1"/>
  <c r="C394" i="5" a="1"/>
  <c r="C394" i="5" s="1"/>
  <c r="B394" i="5" a="1"/>
  <c r="B394" i="5" s="1"/>
  <c r="A394" i="5"/>
  <c r="N393" i="5" a="1"/>
  <c r="N393" i="5" s="1"/>
  <c r="M393" i="5" a="1"/>
  <c r="M393" i="5" s="1"/>
  <c r="L393" i="5" a="1"/>
  <c r="L393" i="5" s="1"/>
  <c r="K393" i="5" a="1"/>
  <c r="K393" i="5" s="1"/>
  <c r="J393" i="5" a="1"/>
  <c r="J393" i="5" s="1"/>
  <c r="I393" i="5" a="1"/>
  <c r="I393" i="5" s="1"/>
  <c r="H393" i="5" a="1"/>
  <c r="H393" i="5" s="1"/>
  <c r="G393" i="5" a="1"/>
  <c r="G393" i="5" s="1"/>
  <c r="F393" i="5"/>
  <c r="E393" i="5" a="1"/>
  <c r="E393" i="5" s="1"/>
  <c r="D393" i="5" a="1"/>
  <c r="D393" i="5" s="1"/>
  <c r="C393" i="5" a="1"/>
  <c r="C393" i="5" s="1"/>
  <c r="B393" i="5" a="1"/>
  <c r="B393" i="5" s="1"/>
  <c r="A393" i="5"/>
  <c r="N392" i="5"/>
  <c r="N392" i="5" a="1"/>
  <c r="M392" i="5"/>
  <c r="M392" i="5" a="1"/>
  <c r="L392" i="5"/>
  <c r="L392" i="5" a="1"/>
  <c r="K392" i="5"/>
  <c r="K392" i="5" a="1"/>
  <c r="J392" i="5"/>
  <c r="J392" i="5" a="1"/>
  <c r="I392" i="5"/>
  <c r="I392" i="5" a="1"/>
  <c r="H392" i="5"/>
  <c r="H392" i="5" a="1"/>
  <c r="G392" i="5"/>
  <c r="G392" i="5" a="1"/>
  <c r="F392" i="5"/>
  <c r="E392" i="5" a="1"/>
  <c r="E392" i="5" s="1"/>
  <c r="D392" i="5" a="1"/>
  <c r="D392" i="5" s="1"/>
  <c r="C392" i="5" a="1"/>
  <c r="C392" i="5" s="1"/>
  <c r="B392" i="5" a="1"/>
  <c r="B392" i="5" s="1"/>
  <c r="A392" i="5"/>
  <c r="N391" i="5" a="1"/>
  <c r="N391" i="5" s="1"/>
  <c r="M391" i="5" a="1"/>
  <c r="M391" i="5" s="1"/>
  <c r="L391" i="5" a="1"/>
  <c r="L391" i="5" s="1"/>
  <c r="K391" i="5" a="1"/>
  <c r="K391" i="5" s="1"/>
  <c r="J391" i="5" a="1"/>
  <c r="J391" i="5" s="1"/>
  <c r="I391" i="5" a="1"/>
  <c r="I391" i="5" s="1"/>
  <c r="H391" i="5" a="1"/>
  <c r="H391" i="5" s="1"/>
  <c r="G391" i="5" a="1"/>
  <c r="G391" i="5" s="1"/>
  <c r="F391" i="5"/>
  <c r="E391" i="5" a="1"/>
  <c r="E391" i="5" s="1"/>
  <c r="D391" i="5" a="1"/>
  <c r="D391" i="5" s="1"/>
  <c r="C391" i="5" a="1"/>
  <c r="C391" i="5" s="1"/>
  <c r="B391" i="5" a="1"/>
  <c r="B391" i="5" s="1"/>
  <c r="A391" i="5"/>
  <c r="N390" i="5"/>
  <c r="N390" i="5" a="1"/>
  <c r="M390" i="5"/>
  <c r="M390" i="5" a="1"/>
  <c r="L390" i="5"/>
  <c r="L390" i="5" a="1"/>
  <c r="K390" i="5"/>
  <c r="K390" i="5" a="1"/>
  <c r="J390" i="5"/>
  <c r="J390" i="5" a="1"/>
  <c r="I390" i="5"/>
  <c r="I390" i="5" a="1"/>
  <c r="H390" i="5"/>
  <c r="H390" i="5" a="1"/>
  <c r="G390" i="5"/>
  <c r="G390" i="5" a="1"/>
  <c r="F390" i="5"/>
  <c r="E390" i="5" a="1"/>
  <c r="E390" i="5" s="1"/>
  <c r="D390" i="5" a="1"/>
  <c r="D390" i="5" s="1"/>
  <c r="C390" i="5" a="1"/>
  <c r="C390" i="5" s="1"/>
  <c r="B390" i="5" a="1"/>
  <c r="B390" i="5" s="1"/>
  <c r="A390" i="5"/>
  <c r="N389" i="5" a="1"/>
  <c r="N389" i="5" s="1"/>
  <c r="M389" i="5" a="1"/>
  <c r="M389" i="5" s="1"/>
  <c r="L389" i="5" a="1"/>
  <c r="L389" i="5" s="1"/>
  <c r="K389" i="5" a="1"/>
  <c r="K389" i="5" s="1"/>
  <c r="J389" i="5" a="1"/>
  <c r="J389" i="5" s="1"/>
  <c r="I389" i="5" a="1"/>
  <c r="I389" i="5" s="1"/>
  <c r="H389" i="5" a="1"/>
  <c r="H389" i="5" s="1"/>
  <c r="G389" i="5" a="1"/>
  <c r="G389" i="5" s="1"/>
  <c r="F389" i="5"/>
  <c r="E389" i="5" a="1"/>
  <c r="E389" i="5" s="1"/>
  <c r="D389" i="5" a="1"/>
  <c r="D389" i="5" s="1"/>
  <c r="C389" i="5" a="1"/>
  <c r="C389" i="5" s="1"/>
  <c r="B389" i="5" a="1"/>
  <c r="B389" i="5" s="1"/>
  <c r="A389" i="5"/>
  <c r="N388" i="5"/>
  <c r="N388" i="5" a="1"/>
  <c r="M388" i="5"/>
  <c r="M388" i="5" a="1"/>
  <c r="L388" i="5"/>
  <c r="L388" i="5" a="1"/>
  <c r="K388" i="5"/>
  <c r="K388" i="5" a="1"/>
  <c r="J388" i="5"/>
  <c r="J388" i="5" a="1"/>
  <c r="I388" i="5"/>
  <c r="I388" i="5" a="1"/>
  <c r="H388" i="5"/>
  <c r="H388" i="5" a="1"/>
  <c r="G388" i="5"/>
  <c r="G388" i="5" a="1"/>
  <c r="F388" i="5"/>
  <c r="E388" i="5" a="1"/>
  <c r="E388" i="5" s="1"/>
  <c r="D388" i="5" a="1"/>
  <c r="D388" i="5" s="1"/>
  <c r="C388" i="5" a="1"/>
  <c r="C388" i="5" s="1"/>
  <c r="B388" i="5" a="1"/>
  <c r="B388" i="5" s="1"/>
  <c r="A388" i="5"/>
  <c r="N387" i="5" a="1"/>
  <c r="N387" i="5" s="1"/>
  <c r="M387" i="5" a="1"/>
  <c r="M387" i="5" s="1"/>
  <c r="L387" i="5" a="1"/>
  <c r="L387" i="5" s="1"/>
  <c r="K387" i="5" a="1"/>
  <c r="K387" i="5" s="1"/>
  <c r="J387" i="5" a="1"/>
  <c r="J387" i="5" s="1"/>
  <c r="I387" i="5" a="1"/>
  <c r="I387" i="5" s="1"/>
  <c r="H387" i="5" a="1"/>
  <c r="H387" i="5" s="1"/>
  <c r="G387" i="5" a="1"/>
  <c r="G387" i="5" s="1"/>
  <c r="F387" i="5"/>
  <c r="E387" i="5" a="1"/>
  <c r="E387" i="5" s="1"/>
  <c r="D387" i="5" a="1"/>
  <c r="D387" i="5" s="1"/>
  <c r="C387" i="5" a="1"/>
  <c r="C387" i="5" s="1"/>
  <c r="B387" i="5" a="1"/>
  <c r="B387" i="5" s="1"/>
  <c r="A387" i="5"/>
  <c r="N386" i="5"/>
  <c r="N386" i="5" a="1"/>
  <c r="M386" i="5"/>
  <c r="M386" i="5" a="1"/>
  <c r="L386" i="5"/>
  <c r="L386" i="5" a="1"/>
  <c r="K386" i="5"/>
  <c r="K386" i="5" a="1"/>
  <c r="J386" i="5"/>
  <c r="J386" i="5" a="1"/>
  <c r="I386" i="5"/>
  <c r="I386" i="5" a="1"/>
  <c r="H386" i="5"/>
  <c r="H386" i="5" a="1"/>
  <c r="G386" i="5"/>
  <c r="G386" i="5" a="1"/>
  <c r="F386" i="5"/>
  <c r="E386" i="5" a="1"/>
  <c r="E386" i="5" s="1"/>
  <c r="D386" i="5" a="1"/>
  <c r="D386" i="5" s="1"/>
  <c r="C386" i="5" a="1"/>
  <c r="C386" i="5" s="1"/>
  <c r="B386" i="5" a="1"/>
  <c r="B386" i="5" s="1"/>
  <c r="A386" i="5"/>
  <c r="N385" i="5" a="1"/>
  <c r="N385" i="5" s="1"/>
  <c r="M385" i="5" a="1"/>
  <c r="M385" i="5" s="1"/>
  <c r="L385" i="5" a="1"/>
  <c r="L385" i="5" s="1"/>
  <c r="K385" i="5" a="1"/>
  <c r="K385" i="5" s="1"/>
  <c r="J385" i="5" a="1"/>
  <c r="J385" i="5" s="1"/>
  <c r="I385" i="5" a="1"/>
  <c r="I385" i="5" s="1"/>
  <c r="H385" i="5" a="1"/>
  <c r="H385" i="5" s="1"/>
  <c r="G385" i="5" a="1"/>
  <c r="G385" i="5" s="1"/>
  <c r="F385" i="5"/>
  <c r="E385" i="5" a="1"/>
  <c r="E385" i="5" s="1"/>
  <c r="D385" i="5" a="1"/>
  <c r="D385" i="5" s="1"/>
  <c r="C385" i="5" a="1"/>
  <c r="C385" i="5" s="1"/>
  <c r="B385" i="5" a="1"/>
  <c r="B385" i="5" s="1"/>
  <c r="A385" i="5"/>
  <c r="N384" i="5"/>
  <c r="N384" i="5" a="1"/>
  <c r="M384" i="5"/>
  <c r="M384" i="5" a="1"/>
  <c r="L384" i="5"/>
  <c r="L384" i="5" a="1"/>
  <c r="K384" i="5"/>
  <c r="K384" i="5" a="1"/>
  <c r="J384" i="5"/>
  <c r="J384" i="5" a="1"/>
  <c r="I384" i="5"/>
  <c r="I384" i="5" a="1"/>
  <c r="H384" i="5"/>
  <c r="H384" i="5" a="1"/>
  <c r="G384" i="5"/>
  <c r="G384" i="5" a="1"/>
  <c r="F384" i="5"/>
  <c r="E384" i="5" a="1"/>
  <c r="E384" i="5" s="1"/>
  <c r="D384" i="5" a="1"/>
  <c r="D384" i="5" s="1"/>
  <c r="C384" i="5" a="1"/>
  <c r="C384" i="5" s="1"/>
  <c r="B384" i="5" a="1"/>
  <c r="B384" i="5" s="1"/>
  <c r="A384" i="5"/>
  <c r="N383" i="5" a="1"/>
  <c r="N383" i="5" s="1"/>
  <c r="M383" i="5" a="1"/>
  <c r="M383" i="5" s="1"/>
  <c r="L383" i="5" a="1"/>
  <c r="L383" i="5" s="1"/>
  <c r="K383" i="5" a="1"/>
  <c r="K383" i="5" s="1"/>
  <c r="J383" i="5" a="1"/>
  <c r="J383" i="5" s="1"/>
  <c r="I383" i="5" a="1"/>
  <c r="I383" i="5" s="1"/>
  <c r="H383" i="5" a="1"/>
  <c r="H383" i="5" s="1"/>
  <c r="G383" i="5" a="1"/>
  <c r="G383" i="5" s="1"/>
  <c r="F383" i="5"/>
  <c r="E383" i="5" a="1"/>
  <c r="E383" i="5" s="1"/>
  <c r="D383" i="5" a="1"/>
  <c r="D383" i="5" s="1"/>
  <c r="C383" i="5" a="1"/>
  <c r="C383" i="5" s="1"/>
  <c r="B383" i="5" a="1"/>
  <c r="B383" i="5" s="1"/>
  <c r="A383" i="5"/>
  <c r="N382" i="5"/>
  <c r="N382" i="5" a="1"/>
  <c r="M382" i="5"/>
  <c r="M382" i="5" a="1"/>
  <c r="L382" i="5"/>
  <c r="L382" i="5" a="1"/>
  <c r="K382" i="5"/>
  <c r="K382" i="5" a="1"/>
  <c r="J382" i="5"/>
  <c r="J382" i="5" a="1"/>
  <c r="I382" i="5"/>
  <c r="I382" i="5" a="1"/>
  <c r="H382" i="5"/>
  <c r="H382" i="5" a="1"/>
  <c r="G382" i="5"/>
  <c r="G382" i="5" a="1"/>
  <c r="F382" i="5"/>
  <c r="E382" i="5" a="1"/>
  <c r="E382" i="5" s="1"/>
  <c r="D382" i="5" a="1"/>
  <c r="D382" i="5" s="1"/>
  <c r="C382" i="5" a="1"/>
  <c r="C382" i="5" s="1"/>
  <c r="B382" i="5" a="1"/>
  <c r="B382" i="5" s="1"/>
  <c r="A382" i="5"/>
  <c r="N381" i="5" a="1"/>
  <c r="N381" i="5" s="1"/>
  <c r="M381" i="5" a="1"/>
  <c r="M381" i="5" s="1"/>
  <c r="L381" i="5" a="1"/>
  <c r="L381" i="5" s="1"/>
  <c r="K381" i="5" a="1"/>
  <c r="K381" i="5" s="1"/>
  <c r="J381" i="5" a="1"/>
  <c r="J381" i="5" s="1"/>
  <c r="I381" i="5" a="1"/>
  <c r="I381" i="5" s="1"/>
  <c r="H381" i="5" a="1"/>
  <c r="H381" i="5" s="1"/>
  <c r="G381" i="5" a="1"/>
  <c r="G381" i="5" s="1"/>
  <c r="F381" i="5"/>
  <c r="E381" i="5" a="1"/>
  <c r="E381" i="5" s="1"/>
  <c r="D381" i="5" a="1"/>
  <c r="D381" i="5" s="1"/>
  <c r="C381" i="5" a="1"/>
  <c r="C381" i="5" s="1"/>
  <c r="B381" i="5" a="1"/>
  <c r="B381" i="5" s="1"/>
  <c r="A381" i="5"/>
  <c r="N380" i="5"/>
  <c r="N380" i="5" a="1"/>
  <c r="M380" i="5"/>
  <c r="M380" i="5" a="1"/>
  <c r="L380" i="5"/>
  <c r="L380" i="5" a="1"/>
  <c r="K380" i="5"/>
  <c r="K380" i="5" a="1"/>
  <c r="J380" i="5"/>
  <c r="J380" i="5" a="1"/>
  <c r="I380" i="5"/>
  <c r="I380" i="5" a="1"/>
  <c r="H380" i="5"/>
  <c r="H380" i="5" a="1"/>
  <c r="G380" i="5"/>
  <c r="G380" i="5" a="1"/>
  <c r="F380" i="5"/>
  <c r="E380" i="5" a="1"/>
  <c r="E380" i="5" s="1"/>
  <c r="D380" i="5" a="1"/>
  <c r="D380" i="5" s="1"/>
  <c r="C380" i="5" a="1"/>
  <c r="C380" i="5" s="1"/>
  <c r="B380" i="5" a="1"/>
  <c r="B380" i="5" s="1"/>
  <c r="A380" i="5"/>
  <c r="N379" i="5" a="1"/>
  <c r="N379" i="5" s="1"/>
  <c r="M379" i="5" a="1"/>
  <c r="M379" i="5" s="1"/>
  <c r="L379" i="5" a="1"/>
  <c r="L379" i="5" s="1"/>
  <c r="K379" i="5" a="1"/>
  <c r="K379" i="5" s="1"/>
  <c r="J379" i="5" a="1"/>
  <c r="J379" i="5" s="1"/>
  <c r="I379" i="5" a="1"/>
  <c r="I379" i="5" s="1"/>
  <c r="H379" i="5" a="1"/>
  <c r="H379" i="5" s="1"/>
  <c r="G379" i="5" a="1"/>
  <c r="G379" i="5" s="1"/>
  <c r="F379" i="5"/>
  <c r="E379" i="5" a="1"/>
  <c r="E379" i="5" s="1"/>
  <c r="D379" i="5" a="1"/>
  <c r="D379" i="5" s="1"/>
  <c r="C379" i="5" a="1"/>
  <c r="C379" i="5" s="1"/>
  <c r="B379" i="5" a="1"/>
  <c r="B379" i="5" s="1"/>
  <c r="A379" i="5"/>
  <c r="N378" i="5"/>
  <c r="N378" i="5" a="1"/>
  <c r="M378" i="5"/>
  <c r="M378" i="5" a="1"/>
  <c r="L378" i="5"/>
  <c r="L378" i="5" a="1"/>
  <c r="K378" i="5"/>
  <c r="K378" i="5" a="1"/>
  <c r="J378" i="5"/>
  <c r="J378" i="5" a="1"/>
  <c r="I378" i="5"/>
  <c r="I378" i="5" a="1"/>
  <c r="H378" i="5"/>
  <c r="H378" i="5" a="1"/>
  <c r="G378" i="5"/>
  <c r="G378" i="5" a="1"/>
  <c r="F378" i="5"/>
  <c r="E378" i="5" a="1"/>
  <c r="E378" i="5" s="1"/>
  <c r="D378" i="5" a="1"/>
  <c r="D378" i="5" s="1"/>
  <c r="C378" i="5" a="1"/>
  <c r="C378" i="5" s="1"/>
  <c r="B378" i="5" a="1"/>
  <c r="B378" i="5" s="1"/>
  <c r="A378" i="5"/>
  <c r="N377" i="5" a="1"/>
  <c r="N377" i="5" s="1"/>
  <c r="M377" i="5" a="1"/>
  <c r="M377" i="5" s="1"/>
  <c r="L377" i="5" a="1"/>
  <c r="L377" i="5" s="1"/>
  <c r="K377" i="5" a="1"/>
  <c r="K377" i="5" s="1"/>
  <c r="J377" i="5" a="1"/>
  <c r="J377" i="5" s="1"/>
  <c r="I377" i="5" a="1"/>
  <c r="I377" i="5" s="1"/>
  <c r="H377" i="5" a="1"/>
  <c r="H377" i="5" s="1"/>
  <c r="G377" i="5" a="1"/>
  <c r="G377" i="5" s="1"/>
  <c r="F377" i="5"/>
  <c r="E377" i="5" a="1"/>
  <c r="E377" i="5" s="1"/>
  <c r="D377" i="5" a="1"/>
  <c r="D377" i="5" s="1"/>
  <c r="C377" i="5" a="1"/>
  <c r="C377" i="5" s="1"/>
  <c r="B377" i="5" a="1"/>
  <c r="B377" i="5" s="1"/>
  <c r="A377" i="5"/>
  <c r="N376" i="5"/>
  <c r="N376" i="5" a="1"/>
  <c r="M376" i="5"/>
  <c r="M376" i="5" a="1"/>
  <c r="L376" i="5"/>
  <c r="L376" i="5" a="1"/>
  <c r="K376" i="5"/>
  <c r="K376" i="5" a="1"/>
  <c r="J376" i="5"/>
  <c r="J376" i="5" a="1"/>
  <c r="I376" i="5"/>
  <c r="I376" i="5" a="1"/>
  <c r="H376" i="5"/>
  <c r="H376" i="5" a="1"/>
  <c r="G376" i="5"/>
  <c r="G376" i="5" a="1"/>
  <c r="F376" i="5"/>
  <c r="E376" i="5" a="1"/>
  <c r="E376" i="5" s="1"/>
  <c r="D376" i="5" a="1"/>
  <c r="D376" i="5" s="1"/>
  <c r="C376" i="5" a="1"/>
  <c r="C376" i="5" s="1"/>
  <c r="B376" i="5" a="1"/>
  <c r="B376" i="5" s="1"/>
  <c r="A376" i="5"/>
  <c r="N375" i="5" a="1"/>
  <c r="N375" i="5" s="1"/>
  <c r="M375" i="5" a="1"/>
  <c r="M375" i="5" s="1"/>
  <c r="L375" i="5" a="1"/>
  <c r="L375" i="5" s="1"/>
  <c r="K375" i="5" a="1"/>
  <c r="K375" i="5" s="1"/>
  <c r="J375" i="5" a="1"/>
  <c r="J375" i="5" s="1"/>
  <c r="I375" i="5" a="1"/>
  <c r="I375" i="5" s="1"/>
  <c r="H375" i="5" a="1"/>
  <c r="H375" i="5" s="1"/>
  <c r="G375" i="5" a="1"/>
  <c r="G375" i="5" s="1"/>
  <c r="F375" i="5"/>
  <c r="E375" i="5" a="1"/>
  <c r="E375" i="5" s="1"/>
  <c r="D375" i="5" a="1"/>
  <c r="D375" i="5" s="1"/>
  <c r="C375" i="5" a="1"/>
  <c r="C375" i="5" s="1"/>
  <c r="B375" i="5" a="1"/>
  <c r="B375" i="5" s="1"/>
  <c r="A375" i="5"/>
  <c r="N374" i="5" a="1"/>
  <c r="N374" i="5" s="1"/>
  <c r="M374" i="5" a="1"/>
  <c r="M374" i="5" s="1"/>
  <c r="L374" i="5" a="1"/>
  <c r="L374" i="5" s="1"/>
  <c r="K374" i="5" a="1"/>
  <c r="K374" i="5" s="1"/>
  <c r="J374" i="5" a="1"/>
  <c r="J374" i="5" s="1"/>
  <c r="I374" i="5" a="1"/>
  <c r="I374" i="5" s="1"/>
  <c r="H374" i="5" a="1"/>
  <c r="H374" i="5" s="1"/>
  <c r="G374" i="5" a="1"/>
  <c r="G374" i="5" s="1"/>
  <c r="F374" i="5"/>
  <c r="E374" i="5" a="1"/>
  <c r="E374" i="5" s="1"/>
  <c r="D374" i="5" a="1"/>
  <c r="D374" i="5" s="1"/>
  <c r="C374" i="5" a="1"/>
  <c r="C374" i="5" s="1"/>
  <c r="B374" i="5" a="1"/>
  <c r="B374" i="5" s="1"/>
  <c r="A374" i="5"/>
  <c r="N373" i="5" a="1"/>
  <c r="N373" i="5" s="1"/>
  <c r="M373" i="5" a="1"/>
  <c r="M373" i="5" s="1"/>
  <c r="L373" i="5" a="1"/>
  <c r="L373" i="5" s="1"/>
  <c r="K373" i="5" a="1"/>
  <c r="K373" i="5" s="1"/>
  <c r="J373" i="5" a="1"/>
  <c r="J373" i="5" s="1"/>
  <c r="I373" i="5" a="1"/>
  <c r="I373" i="5" s="1"/>
  <c r="H373" i="5" a="1"/>
  <c r="H373" i="5" s="1"/>
  <c r="G373" i="5" a="1"/>
  <c r="G373" i="5" s="1"/>
  <c r="F373" i="5"/>
  <c r="E373" i="5" a="1"/>
  <c r="E373" i="5" s="1"/>
  <c r="D373" i="5" a="1"/>
  <c r="D373" i="5" s="1"/>
  <c r="C373" i="5" a="1"/>
  <c r="C373" i="5" s="1"/>
  <c r="B373" i="5" a="1"/>
  <c r="B373" i="5" s="1"/>
  <c r="A373" i="5"/>
  <c r="N372" i="5" a="1"/>
  <c r="N372" i="5" s="1"/>
  <c r="M372" i="5" a="1"/>
  <c r="M372" i="5" s="1"/>
  <c r="L372" i="5" a="1"/>
  <c r="L372" i="5" s="1"/>
  <c r="K372" i="5" a="1"/>
  <c r="K372" i="5" s="1"/>
  <c r="J372" i="5" a="1"/>
  <c r="J372" i="5" s="1"/>
  <c r="I372" i="5" a="1"/>
  <c r="I372" i="5" s="1"/>
  <c r="H372" i="5" a="1"/>
  <c r="H372" i="5" s="1"/>
  <c r="G372" i="5" a="1"/>
  <c r="G372" i="5" s="1"/>
  <c r="F372" i="5"/>
  <c r="E372" i="5" a="1"/>
  <c r="E372" i="5" s="1"/>
  <c r="D372" i="5" a="1"/>
  <c r="D372" i="5" s="1"/>
  <c r="C372" i="5" a="1"/>
  <c r="C372" i="5" s="1"/>
  <c r="B372" i="5" a="1"/>
  <c r="B372" i="5" s="1"/>
  <c r="A372" i="5"/>
  <c r="N371" i="5" a="1"/>
  <c r="N371" i="5" s="1"/>
  <c r="M371" i="5" a="1"/>
  <c r="M371" i="5" s="1"/>
  <c r="L371" i="5" a="1"/>
  <c r="L371" i="5" s="1"/>
  <c r="K371" i="5" a="1"/>
  <c r="K371" i="5" s="1"/>
  <c r="J371" i="5" a="1"/>
  <c r="J371" i="5" s="1"/>
  <c r="I371" i="5" a="1"/>
  <c r="I371" i="5" s="1"/>
  <c r="H371" i="5" a="1"/>
  <c r="H371" i="5" s="1"/>
  <c r="G371" i="5" a="1"/>
  <c r="G371" i="5" s="1"/>
  <c r="F371" i="5"/>
  <c r="E371" i="5" a="1"/>
  <c r="E371" i="5" s="1"/>
  <c r="D371" i="5" a="1"/>
  <c r="D371" i="5" s="1"/>
  <c r="C371" i="5" a="1"/>
  <c r="C371" i="5" s="1"/>
  <c r="B371" i="5" a="1"/>
  <c r="B371" i="5" s="1"/>
  <c r="A371" i="5"/>
  <c r="N370" i="5" a="1"/>
  <c r="N370" i="5" s="1"/>
  <c r="M370" i="5" a="1"/>
  <c r="M370" i="5" s="1"/>
  <c r="L370" i="5" a="1"/>
  <c r="L370" i="5" s="1"/>
  <c r="K370" i="5" a="1"/>
  <c r="K370" i="5" s="1"/>
  <c r="J370" i="5" a="1"/>
  <c r="J370" i="5" s="1"/>
  <c r="I370" i="5" a="1"/>
  <c r="I370" i="5" s="1"/>
  <c r="H370" i="5" a="1"/>
  <c r="H370" i="5" s="1"/>
  <c r="G370" i="5" a="1"/>
  <c r="G370" i="5" s="1"/>
  <c r="F370" i="5"/>
  <c r="E370" i="5" a="1"/>
  <c r="E370" i="5" s="1"/>
  <c r="D370" i="5" a="1"/>
  <c r="D370" i="5" s="1"/>
  <c r="C370" i="5" a="1"/>
  <c r="C370" i="5" s="1"/>
  <c r="B370" i="5" a="1"/>
  <c r="B370" i="5" s="1"/>
  <c r="A370" i="5"/>
  <c r="N369" i="5" a="1"/>
  <c r="N369" i="5" s="1"/>
  <c r="M369" i="5" a="1"/>
  <c r="M369" i="5" s="1"/>
  <c r="L369" i="5" a="1"/>
  <c r="L369" i="5" s="1"/>
  <c r="K369" i="5" a="1"/>
  <c r="K369" i="5" s="1"/>
  <c r="J369" i="5" a="1"/>
  <c r="J369" i="5" s="1"/>
  <c r="I369" i="5" a="1"/>
  <c r="I369" i="5" s="1"/>
  <c r="H369" i="5" a="1"/>
  <c r="H369" i="5" s="1"/>
  <c r="G369" i="5" a="1"/>
  <c r="G369" i="5" s="1"/>
  <c r="F369" i="5"/>
  <c r="E369" i="5" a="1"/>
  <c r="E369" i="5" s="1"/>
  <c r="D369" i="5" a="1"/>
  <c r="D369" i="5" s="1"/>
  <c r="C369" i="5" a="1"/>
  <c r="C369" i="5" s="1"/>
  <c r="B369" i="5" a="1"/>
  <c r="B369" i="5" s="1"/>
  <c r="A369" i="5"/>
  <c r="N368" i="5" a="1"/>
  <c r="N368" i="5" s="1"/>
  <c r="M368" i="5" a="1"/>
  <c r="M368" i="5" s="1"/>
  <c r="L368" i="5" a="1"/>
  <c r="L368" i="5" s="1"/>
  <c r="K368" i="5" a="1"/>
  <c r="K368" i="5" s="1"/>
  <c r="J368" i="5" a="1"/>
  <c r="J368" i="5" s="1"/>
  <c r="I368" i="5" a="1"/>
  <c r="I368" i="5" s="1"/>
  <c r="H368" i="5" a="1"/>
  <c r="H368" i="5" s="1"/>
  <c r="G368" i="5" a="1"/>
  <c r="G368" i="5" s="1"/>
  <c r="F368" i="5"/>
  <c r="E368" i="5" a="1"/>
  <c r="E368" i="5" s="1"/>
  <c r="D368" i="5" a="1"/>
  <c r="D368" i="5" s="1"/>
  <c r="C368" i="5" a="1"/>
  <c r="C368" i="5" s="1"/>
  <c r="B368" i="5" a="1"/>
  <c r="B368" i="5" s="1"/>
  <c r="A368" i="5"/>
  <c r="N367" i="5" a="1"/>
  <c r="N367" i="5" s="1"/>
  <c r="M367" i="5" a="1"/>
  <c r="M367" i="5" s="1"/>
  <c r="L367" i="5" a="1"/>
  <c r="L367" i="5" s="1"/>
  <c r="K367" i="5" a="1"/>
  <c r="K367" i="5" s="1"/>
  <c r="J367" i="5" a="1"/>
  <c r="J367" i="5" s="1"/>
  <c r="I367" i="5" a="1"/>
  <c r="I367" i="5" s="1"/>
  <c r="H367" i="5" a="1"/>
  <c r="H367" i="5" s="1"/>
  <c r="G367" i="5" a="1"/>
  <c r="G367" i="5" s="1"/>
  <c r="F367" i="5"/>
  <c r="E367" i="5" a="1"/>
  <c r="E367" i="5" s="1"/>
  <c r="D367" i="5" a="1"/>
  <c r="D367" i="5" s="1"/>
  <c r="C367" i="5" a="1"/>
  <c r="C367" i="5" s="1"/>
  <c r="B367" i="5" a="1"/>
  <c r="B367" i="5" s="1"/>
  <c r="A367" i="5"/>
  <c r="N366" i="5" a="1"/>
  <c r="N366" i="5" s="1"/>
  <c r="M366" i="5" a="1"/>
  <c r="M366" i="5" s="1"/>
  <c r="L366" i="5" a="1"/>
  <c r="L366" i="5" s="1"/>
  <c r="K366" i="5" a="1"/>
  <c r="K366" i="5" s="1"/>
  <c r="J366" i="5" a="1"/>
  <c r="J366" i="5" s="1"/>
  <c r="I366" i="5" a="1"/>
  <c r="I366" i="5" s="1"/>
  <c r="H366" i="5" a="1"/>
  <c r="H366" i="5" s="1"/>
  <c r="G366" i="5" a="1"/>
  <c r="G366" i="5" s="1"/>
  <c r="F366" i="5"/>
  <c r="E366" i="5" a="1"/>
  <c r="E366" i="5" s="1"/>
  <c r="D366" i="5" a="1"/>
  <c r="D366" i="5" s="1"/>
  <c r="C366" i="5" a="1"/>
  <c r="C366" i="5" s="1"/>
  <c r="B366" i="5" a="1"/>
  <c r="B366" i="5" s="1"/>
  <c r="A366" i="5"/>
  <c r="N365" i="5" a="1"/>
  <c r="N365" i="5" s="1"/>
  <c r="M365" i="5" a="1"/>
  <c r="M365" i="5" s="1"/>
  <c r="L365" i="5" a="1"/>
  <c r="L365" i="5" s="1"/>
  <c r="K365" i="5" a="1"/>
  <c r="K365" i="5" s="1"/>
  <c r="J365" i="5" a="1"/>
  <c r="J365" i="5" s="1"/>
  <c r="I365" i="5" a="1"/>
  <c r="I365" i="5" s="1"/>
  <c r="H365" i="5" a="1"/>
  <c r="H365" i="5" s="1"/>
  <c r="G365" i="5" a="1"/>
  <c r="G365" i="5" s="1"/>
  <c r="F365" i="5"/>
  <c r="E365" i="5" a="1"/>
  <c r="E365" i="5" s="1"/>
  <c r="D365" i="5" a="1"/>
  <c r="D365" i="5" s="1"/>
  <c r="C365" i="5" a="1"/>
  <c r="C365" i="5" s="1"/>
  <c r="B365" i="5" a="1"/>
  <c r="B365" i="5" s="1"/>
  <c r="A365" i="5"/>
  <c r="N364" i="5" a="1"/>
  <c r="N364" i="5" s="1"/>
  <c r="M364" i="5" a="1"/>
  <c r="M364" i="5" s="1"/>
  <c r="L364" i="5" a="1"/>
  <c r="L364" i="5" s="1"/>
  <c r="K364" i="5" a="1"/>
  <c r="K364" i="5" s="1"/>
  <c r="J364" i="5" a="1"/>
  <c r="J364" i="5" s="1"/>
  <c r="I364" i="5" a="1"/>
  <c r="I364" i="5" s="1"/>
  <c r="H364" i="5" a="1"/>
  <c r="H364" i="5" s="1"/>
  <c r="G364" i="5" a="1"/>
  <c r="G364" i="5" s="1"/>
  <c r="F364" i="5"/>
  <c r="E364" i="5" a="1"/>
  <c r="E364" i="5" s="1"/>
  <c r="D364" i="5" a="1"/>
  <c r="D364" i="5" s="1"/>
  <c r="C364" i="5" a="1"/>
  <c r="C364" i="5" s="1"/>
  <c r="B364" i="5" a="1"/>
  <c r="B364" i="5" s="1"/>
  <c r="A364" i="5"/>
  <c r="N363" i="5" a="1"/>
  <c r="N363" i="5" s="1"/>
  <c r="M363" i="5" a="1"/>
  <c r="M363" i="5" s="1"/>
  <c r="L363" i="5" a="1"/>
  <c r="L363" i="5" s="1"/>
  <c r="K363" i="5" a="1"/>
  <c r="K363" i="5" s="1"/>
  <c r="J363" i="5" a="1"/>
  <c r="J363" i="5" s="1"/>
  <c r="I363" i="5" a="1"/>
  <c r="I363" i="5" s="1"/>
  <c r="H363" i="5" a="1"/>
  <c r="H363" i="5" s="1"/>
  <c r="G363" i="5" a="1"/>
  <c r="G363" i="5" s="1"/>
  <c r="F363" i="5"/>
  <c r="E363" i="5" a="1"/>
  <c r="E363" i="5" s="1"/>
  <c r="D363" i="5" a="1"/>
  <c r="D363" i="5" s="1"/>
  <c r="C363" i="5" a="1"/>
  <c r="C363" i="5" s="1"/>
  <c r="B363" i="5" a="1"/>
  <c r="B363" i="5" s="1"/>
  <c r="A363" i="5"/>
  <c r="N362" i="5" a="1"/>
  <c r="N362" i="5" s="1"/>
  <c r="M362" i="5" a="1"/>
  <c r="M362" i="5" s="1"/>
  <c r="L362" i="5" a="1"/>
  <c r="L362" i="5" s="1"/>
  <c r="K362" i="5" a="1"/>
  <c r="K362" i="5" s="1"/>
  <c r="J362" i="5" a="1"/>
  <c r="J362" i="5" s="1"/>
  <c r="I362" i="5" a="1"/>
  <c r="I362" i="5" s="1"/>
  <c r="H362" i="5" a="1"/>
  <c r="H362" i="5" s="1"/>
  <c r="G362" i="5" a="1"/>
  <c r="G362" i="5" s="1"/>
  <c r="F362" i="5"/>
  <c r="E362" i="5" a="1"/>
  <c r="E362" i="5" s="1"/>
  <c r="D362" i="5" a="1"/>
  <c r="D362" i="5" s="1"/>
  <c r="C362" i="5" a="1"/>
  <c r="C362" i="5" s="1"/>
  <c r="B362" i="5" a="1"/>
  <c r="B362" i="5" s="1"/>
  <c r="A362" i="5"/>
  <c r="N361" i="5" a="1"/>
  <c r="N361" i="5" s="1"/>
  <c r="M361" i="5" a="1"/>
  <c r="M361" i="5" s="1"/>
  <c r="L361" i="5" a="1"/>
  <c r="L361" i="5" s="1"/>
  <c r="K361" i="5" a="1"/>
  <c r="K361" i="5" s="1"/>
  <c r="J361" i="5" a="1"/>
  <c r="J361" i="5" s="1"/>
  <c r="I361" i="5" a="1"/>
  <c r="I361" i="5" s="1"/>
  <c r="H361" i="5" a="1"/>
  <c r="H361" i="5" s="1"/>
  <c r="G361" i="5" a="1"/>
  <c r="G361" i="5" s="1"/>
  <c r="F361" i="5"/>
  <c r="E361" i="5" a="1"/>
  <c r="E361" i="5" s="1"/>
  <c r="D361" i="5" a="1"/>
  <c r="D361" i="5" s="1"/>
  <c r="C361" i="5" a="1"/>
  <c r="C361" i="5" s="1"/>
  <c r="B361" i="5" a="1"/>
  <c r="B361" i="5" s="1"/>
  <c r="A361" i="5"/>
  <c r="N360" i="5" a="1"/>
  <c r="N360" i="5" s="1"/>
  <c r="M360" i="5" a="1"/>
  <c r="M360" i="5" s="1"/>
  <c r="L360" i="5" a="1"/>
  <c r="L360" i="5" s="1"/>
  <c r="K360" i="5" a="1"/>
  <c r="K360" i="5" s="1"/>
  <c r="J360" i="5" a="1"/>
  <c r="J360" i="5" s="1"/>
  <c r="I360" i="5" a="1"/>
  <c r="I360" i="5" s="1"/>
  <c r="H360" i="5" a="1"/>
  <c r="H360" i="5" s="1"/>
  <c r="G360" i="5" a="1"/>
  <c r="G360" i="5" s="1"/>
  <c r="F360" i="5"/>
  <c r="E360" i="5" a="1"/>
  <c r="E360" i="5" s="1"/>
  <c r="D360" i="5" a="1"/>
  <c r="D360" i="5" s="1"/>
  <c r="C360" i="5" a="1"/>
  <c r="C360" i="5" s="1"/>
  <c r="B360" i="5" a="1"/>
  <c r="B360" i="5" s="1"/>
  <c r="A360" i="5"/>
  <c r="N359" i="5" a="1"/>
  <c r="N359" i="5" s="1"/>
  <c r="M359" i="5" a="1"/>
  <c r="M359" i="5" s="1"/>
  <c r="L359" i="5" a="1"/>
  <c r="L359" i="5" s="1"/>
  <c r="K359" i="5" a="1"/>
  <c r="K359" i="5" s="1"/>
  <c r="J359" i="5" a="1"/>
  <c r="J359" i="5" s="1"/>
  <c r="I359" i="5" a="1"/>
  <c r="I359" i="5" s="1"/>
  <c r="H359" i="5" a="1"/>
  <c r="H359" i="5" s="1"/>
  <c r="G359" i="5" a="1"/>
  <c r="G359" i="5" s="1"/>
  <c r="F359" i="5"/>
  <c r="E359" i="5" a="1"/>
  <c r="E359" i="5" s="1"/>
  <c r="D359" i="5" a="1"/>
  <c r="D359" i="5" s="1"/>
  <c r="C359" i="5" a="1"/>
  <c r="C359" i="5" s="1"/>
  <c r="B359" i="5" a="1"/>
  <c r="B359" i="5" s="1"/>
  <c r="A359" i="5"/>
  <c r="N358" i="5" a="1"/>
  <c r="N358" i="5" s="1"/>
  <c r="M358" i="5" a="1"/>
  <c r="M358" i="5" s="1"/>
  <c r="L358" i="5" a="1"/>
  <c r="L358" i="5" s="1"/>
  <c r="K358" i="5" a="1"/>
  <c r="K358" i="5" s="1"/>
  <c r="J358" i="5" a="1"/>
  <c r="J358" i="5" s="1"/>
  <c r="I358" i="5" a="1"/>
  <c r="I358" i="5" s="1"/>
  <c r="H358" i="5" a="1"/>
  <c r="H358" i="5" s="1"/>
  <c r="G358" i="5" a="1"/>
  <c r="G358" i="5" s="1"/>
  <c r="F358" i="5"/>
  <c r="E358" i="5" a="1"/>
  <c r="E358" i="5" s="1"/>
  <c r="D358" i="5" a="1"/>
  <c r="D358" i="5" s="1"/>
  <c r="C358" i="5" a="1"/>
  <c r="C358" i="5" s="1"/>
  <c r="B358" i="5" a="1"/>
  <c r="B358" i="5" s="1"/>
  <c r="A358" i="5"/>
  <c r="N357" i="5" a="1"/>
  <c r="N357" i="5" s="1"/>
  <c r="M357" i="5" a="1"/>
  <c r="M357" i="5" s="1"/>
  <c r="L357" i="5" a="1"/>
  <c r="L357" i="5" s="1"/>
  <c r="K357" i="5" a="1"/>
  <c r="K357" i="5" s="1"/>
  <c r="J357" i="5" a="1"/>
  <c r="J357" i="5" s="1"/>
  <c r="I357" i="5" a="1"/>
  <c r="I357" i="5" s="1"/>
  <c r="H357" i="5" a="1"/>
  <c r="H357" i="5" s="1"/>
  <c r="G357" i="5" a="1"/>
  <c r="G357" i="5" s="1"/>
  <c r="F357" i="5"/>
  <c r="E357" i="5" a="1"/>
  <c r="E357" i="5" s="1"/>
  <c r="D357" i="5" a="1"/>
  <c r="D357" i="5" s="1"/>
  <c r="C357" i="5" a="1"/>
  <c r="C357" i="5" s="1"/>
  <c r="B357" i="5" a="1"/>
  <c r="B357" i="5" s="1"/>
  <c r="A357" i="5"/>
  <c r="N356" i="5" a="1"/>
  <c r="N356" i="5" s="1"/>
  <c r="M356" i="5" a="1"/>
  <c r="M356" i="5" s="1"/>
  <c r="L356" i="5" a="1"/>
  <c r="L356" i="5" s="1"/>
  <c r="K356" i="5" a="1"/>
  <c r="K356" i="5" s="1"/>
  <c r="J356" i="5" a="1"/>
  <c r="J356" i="5" s="1"/>
  <c r="I356" i="5" a="1"/>
  <c r="I356" i="5" s="1"/>
  <c r="H356" i="5" a="1"/>
  <c r="H356" i="5" s="1"/>
  <c r="G356" i="5" a="1"/>
  <c r="G356" i="5" s="1"/>
  <c r="F356" i="5"/>
  <c r="E356" i="5" a="1"/>
  <c r="E356" i="5" s="1"/>
  <c r="D356" i="5" a="1"/>
  <c r="D356" i="5" s="1"/>
  <c r="C356" i="5" a="1"/>
  <c r="C356" i="5" s="1"/>
  <c r="B356" i="5" a="1"/>
  <c r="B356" i="5" s="1"/>
  <c r="A356" i="5"/>
  <c r="N355" i="5" a="1"/>
  <c r="N355" i="5" s="1"/>
  <c r="M355" i="5" a="1"/>
  <c r="M355" i="5" s="1"/>
  <c r="L355" i="5" a="1"/>
  <c r="L355" i="5" s="1"/>
  <c r="K355" i="5" a="1"/>
  <c r="K355" i="5" s="1"/>
  <c r="J355" i="5" a="1"/>
  <c r="J355" i="5" s="1"/>
  <c r="I355" i="5" a="1"/>
  <c r="I355" i="5" s="1"/>
  <c r="H355" i="5" a="1"/>
  <c r="H355" i="5" s="1"/>
  <c r="G355" i="5" a="1"/>
  <c r="G355" i="5" s="1"/>
  <c r="F355" i="5"/>
  <c r="E355" i="5" a="1"/>
  <c r="E355" i="5" s="1"/>
  <c r="D355" i="5" a="1"/>
  <c r="D355" i="5" s="1"/>
  <c r="C355" i="5" a="1"/>
  <c r="C355" i="5" s="1"/>
  <c r="B355" i="5" a="1"/>
  <c r="B355" i="5" s="1"/>
  <c r="A355" i="5"/>
  <c r="N354" i="5" a="1"/>
  <c r="N354" i="5" s="1"/>
  <c r="M354" i="5" a="1"/>
  <c r="M354" i="5" s="1"/>
  <c r="L354" i="5" a="1"/>
  <c r="L354" i="5" s="1"/>
  <c r="K354" i="5" a="1"/>
  <c r="K354" i="5" s="1"/>
  <c r="J354" i="5" a="1"/>
  <c r="J354" i="5" s="1"/>
  <c r="I354" i="5" a="1"/>
  <c r="I354" i="5" s="1"/>
  <c r="H354" i="5" a="1"/>
  <c r="H354" i="5" s="1"/>
  <c r="G354" i="5" a="1"/>
  <c r="G354" i="5" s="1"/>
  <c r="F354" i="5"/>
  <c r="E354" i="5" a="1"/>
  <c r="E354" i="5" s="1"/>
  <c r="D354" i="5" a="1"/>
  <c r="D354" i="5" s="1"/>
  <c r="C354" i="5" a="1"/>
  <c r="C354" i="5" s="1"/>
  <c r="B354" i="5" a="1"/>
  <c r="B354" i="5" s="1"/>
  <c r="A354" i="5"/>
  <c r="N353" i="5" a="1"/>
  <c r="N353" i="5" s="1"/>
  <c r="M353" i="5" a="1"/>
  <c r="M353" i="5" s="1"/>
  <c r="L353" i="5" a="1"/>
  <c r="L353" i="5" s="1"/>
  <c r="K353" i="5" a="1"/>
  <c r="K353" i="5" s="1"/>
  <c r="J353" i="5" a="1"/>
  <c r="J353" i="5" s="1"/>
  <c r="I353" i="5" a="1"/>
  <c r="I353" i="5" s="1"/>
  <c r="H353" i="5" a="1"/>
  <c r="H353" i="5" s="1"/>
  <c r="G353" i="5" a="1"/>
  <c r="G353" i="5" s="1"/>
  <c r="F353" i="5"/>
  <c r="E353" i="5" a="1"/>
  <c r="E353" i="5" s="1"/>
  <c r="D353" i="5" a="1"/>
  <c r="D353" i="5" s="1"/>
  <c r="C353" i="5" a="1"/>
  <c r="C353" i="5" s="1"/>
  <c r="B353" i="5" a="1"/>
  <c r="B353" i="5" s="1"/>
  <c r="A353" i="5"/>
  <c r="N352" i="5" a="1"/>
  <c r="N352" i="5" s="1"/>
  <c r="M352" i="5" a="1"/>
  <c r="M352" i="5" s="1"/>
  <c r="L352" i="5" a="1"/>
  <c r="L352" i="5" s="1"/>
  <c r="K352" i="5" a="1"/>
  <c r="K352" i="5" s="1"/>
  <c r="J352" i="5" a="1"/>
  <c r="J352" i="5" s="1"/>
  <c r="I352" i="5" a="1"/>
  <c r="I352" i="5" s="1"/>
  <c r="H352" i="5" a="1"/>
  <c r="H352" i="5" s="1"/>
  <c r="G352" i="5" a="1"/>
  <c r="G352" i="5" s="1"/>
  <c r="F352" i="5"/>
  <c r="E352" i="5" a="1"/>
  <c r="E352" i="5" s="1"/>
  <c r="D352" i="5" a="1"/>
  <c r="D352" i="5" s="1"/>
  <c r="C352" i="5" a="1"/>
  <c r="C352" i="5" s="1"/>
  <c r="B352" i="5" a="1"/>
  <c r="B352" i="5" s="1"/>
  <c r="A352" i="5"/>
  <c r="N351" i="5" a="1"/>
  <c r="N351" i="5" s="1"/>
  <c r="M351" i="5" a="1"/>
  <c r="M351" i="5" s="1"/>
  <c r="L351" i="5" a="1"/>
  <c r="L351" i="5" s="1"/>
  <c r="K351" i="5" a="1"/>
  <c r="K351" i="5" s="1"/>
  <c r="J351" i="5" a="1"/>
  <c r="J351" i="5" s="1"/>
  <c r="I351" i="5" a="1"/>
  <c r="I351" i="5" s="1"/>
  <c r="H351" i="5" a="1"/>
  <c r="H351" i="5" s="1"/>
  <c r="G351" i="5" a="1"/>
  <c r="G351" i="5" s="1"/>
  <c r="F351" i="5"/>
  <c r="E351" i="5" a="1"/>
  <c r="E351" i="5" s="1"/>
  <c r="D351" i="5" a="1"/>
  <c r="D351" i="5" s="1"/>
  <c r="C351" i="5" a="1"/>
  <c r="C351" i="5" s="1"/>
  <c r="B351" i="5" a="1"/>
  <c r="B351" i="5" s="1"/>
  <c r="A351" i="5"/>
  <c r="N350" i="5" a="1"/>
  <c r="N350" i="5" s="1"/>
  <c r="M350" i="5" a="1"/>
  <c r="M350" i="5" s="1"/>
  <c r="L350" i="5" a="1"/>
  <c r="L350" i="5" s="1"/>
  <c r="K350" i="5" a="1"/>
  <c r="K350" i="5" s="1"/>
  <c r="J350" i="5" a="1"/>
  <c r="J350" i="5" s="1"/>
  <c r="I350" i="5" a="1"/>
  <c r="I350" i="5" s="1"/>
  <c r="H350" i="5" a="1"/>
  <c r="H350" i="5" s="1"/>
  <c r="G350" i="5" a="1"/>
  <c r="G350" i="5" s="1"/>
  <c r="F350" i="5"/>
  <c r="E350" i="5" a="1"/>
  <c r="E350" i="5" s="1"/>
  <c r="D350" i="5" a="1"/>
  <c r="D350" i="5" s="1"/>
  <c r="C350" i="5" a="1"/>
  <c r="C350" i="5" s="1"/>
  <c r="B350" i="5" a="1"/>
  <c r="B350" i="5" s="1"/>
  <c r="A350" i="5"/>
  <c r="N349" i="5" a="1"/>
  <c r="N349" i="5" s="1"/>
  <c r="M349" i="5" a="1"/>
  <c r="M349" i="5" s="1"/>
  <c r="L349" i="5" a="1"/>
  <c r="L349" i="5" s="1"/>
  <c r="K349" i="5" a="1"/>
  <c r="K349" i="5" s="1"/>
  <c r="J349" i="5" a="1"/>
  <c r="J349" i="5" s="1"/>
  <c r="I349" i="5" a="1"/>
  <c r="I349" i="5" s="1"/>
  <c r="H349" i="5" a="1"/>
  <c r="H349" i="5" s="1"/>
  <c r="G349" i="5" a="1"/>
  <c r="G349" i="5" s="1"/>
  <c r="F349" i="5"/>
  <c r="E349" i="5" a="1"/>
  <c r="E349" i="5" s="1"/>
  <c r="D349" i="5" a="1"/>
  <c r="D349" i="5" s="1"/>
  <c r="C349" i="5" a="1"/>
  <c r="C349" i="5" s="1"/>
  <c r="B349" i="5" a="1"/>
  <c r="B349" i="5" s="1"/>
  <c r="A349" i="5"/>
  <c r="N348" i="5" a="1"/>
  <c r="N348" i="5" s="1"/>
  <c r="M348" i="5" a="1"/>
  <c r="M348" i="5" s="1"/>
  <c r="L348" i="5" a="1"/>
  <c r="L348" i="5" s="1"/>
  <c r="K348" i="5" a="1"/>
  <c r="K348" i="5" s="1"/>
  <c r="J348" i="5" a="1"/>
  <c r="J348" i="5" s="1"/>
  <c r="I348" i="5" a="1"/>
  <c r="I348" i="5" s="1"/>
  <c r="H348" i="5" a="1"/>
  <c r="H348" i="5" s="1"/>
  <c r="G348" i="5" a="1"/>
  <c r="G348" i="5" s="1"/>
  <c r="F348" i="5"/>
  <c r="E348" i="5" a="1"/>
  <c r="E348" i="5" s="1"/>
  <c r="D348" i="5" a="1"/>
  <c r="D348" i="5" s="1"/>
  <c r="C348" i="5" a="1"/>
  <c r="C348" i="5" s="1"/>
  <c r="B348" i="5" a="1"/>
  <c r="B348" i="5" s="1"/>
  <c r="A348" i="5"/>
  <c r="N347" i="5" a="1"/>
  <c r="N347" i="5" s="1"/>
  <c r="M347" i="5" a="1"/>
  <c r="M347" i="5" s="1"/>
  <c r="L347" i="5" a="1"/>
  <c r="L347" i="5" s="1"/>
  <c r="K347" i="5" a="1"/>
  <c r="K347" i="5" s="1"/>
  <c r="J347" i="5" a="1"/>
  <c r="J347" i="5" s="1"/>
  <c r="I347" i="5" a="1"/>
  <c r="I347" i="5" s="1"/>
  <c r="H347" i="5" a="1"/>
  <c r="H347" i="5" s="1"/>
  <c r="G347" i="5" a="1"/>
  <c r="G347" i="5" s="1"/>
  <c r="F347" i="5"/>
  <c r="E347" i="5" a="1"/>
  <c r="E347" i="5" s="1"/>
  <c r="D347" i="5" a="1"/>
  <c r="D347" i="5" s="1"/>
  <c r="C347" i="5" a="1"/>
  <c r="C347" i="5" s="1"/>
  <c r="B347" i="5" a="1"/>
  <c r="B347" i="5" s="1"/>
  <c r="A347" i="5"/>
  <c r="N346" i="5" a="1"/>
  <c r="N346" i="5" s="1"/>
  <c r="M346" i="5" a="1"/>
  <c r="M346" i="5" s="1"/>
  <c r="L346" i="5" a="1"/>
  <c r="L346" i="5" s="1"/>
  <c r="K346" i="5" a="1"/>
  <c r="K346" i="5" s="1"/>
  <c r="J346" i="5" a="1"/>
  <c r="J346" i="5" s="1"/>
  <c r="I346" i="5" a="1"/>
  <c r="I346" i="5" s="1"/>
  <c r="H346" i="5" a="1"/>
  <c r="H346" i="5" s="1"/>
  <c r="G346" i="5" a="1"/>
  <c r="G346" i="5" s="1"/>
  <c r="F346" i="5"/>
  <c r="E346" i="5" a="1"/>
  <c r="E346" i="5" s="1"/>
  <c r="D346" i="5" a="1"/>
  <c r="D346" i="5" s="1"/>
  <c r="C346" i="5" a="1"/>
  <c r="C346" i="5" s="1"/>
  <c r="B346" i="5" a="1"/>
  <c r="B346" i="5" s="1"/>
  <c r="A346" i="5"/>
  <c r="N345" i="5" a="1"/>
  <c r="N345" i="5" s="1"/>
  <c r="M345" i="5" a="1"/>
  <c r="M345" i="5" s="1"/>
  <c r="L345" i="5" a="1"/>
  <c r="L345" i="5" s="1"/>
  <c r="K345" i="5" a="1"/>
  <c r="K345" i="5" s="1"/>
  <c r="J345" i="5" a="1"/>
  <c r="J345" i="5" s="1"/>
  <c r="I345" i="5" a="1"/>
  <c r="I345" i="5" s="1"/>
  <c r="H345" i="5" a="1"/>
  <c r="H345" i="5" s="1"/>
  <c r="G345" i="5" a="1"/>
  <c r="G345" i="5" s="1"/>
  <c r="F345" i="5"/>
  <c r="E345" i="5" a="1"/>
  <c r="E345" i="5" s="1"/>
  <c r="D345" i="5" a="1"/>
  <c r="D345" i="5" s="1"/>
  <c r="C345" i="5" a="1"/>
  <c r="C345" i="5" s="1"/>
  <c r="B345" i="5" a="1"/>
  <c r="B345" i="5" s="1"/>
  <c r="A345" i="5"/>
  <c r="N344" i="5" a="1"/>
  <c r="N344" i="5" s="1"/>
  <c r="M344" i="5" a="1"/>
  <c r="M344" i="5" s="1"/>
  <c r="L344" i="5" a="1"/>
  <c r="L344" i="5" s="1"/>
  <c r="K344" i="5" a="1"/>
  <c r="K344" i="5" s="1"/>
  <c r="J344" i="5" a="1"/>
  <c r="J344" i="5" s="1"/>
  <c r="I344" i="5" a="1"/>
  <c r="I344" i="5" s="1"/>
  <c r="H344" i="5" a="1"/>
  <c r="H344" i="5" s="1"/>
  <c r="G344" i="5" a="1"/>
  <c r="G344" i="5" s="1"/>
  <c r="F344" i="5"/>
  <c r="E344" i="5" a="1"/>
  <c r="E344" i="5" s="1"/>
  <c r="D344" i="5" a="1"/>
  <c r="D344" i="5" s="1"/>
  <c r="C344" i="5" a="1"/>
  <c r="C344" i="5" s="1"/>
  <c r="B344" i="5" a="1"/>
  <c r="B344" i="5" s="1"/>
  <c r="A344" i="5"/>
  <c r="N343" i="5" a="1"/>
  <c r="N343" i="5" s="1"/>
  <c r="M343" i="5" a="1"/>
  <c r="M343" i="5" s="1"/>
  <c r="L343" i="5" a="1"/>
  <c r="L343" i="5" s="1"/>
  <c r="K343" i="5" a="1"/>
  <c r="K343" i="5" s="1"/>
  <c r="J343" i="5" a="1"/>
  <c r="J343" i="5" s="1"/>
  <c r="I343" i="5" a="1"/>
  <c r="I343" i="5" s="1"/>
  <c r="H343" i="5" a="1"/>
  <c r="H343" i="5" s="1"/>
  <c r="G343" i="5" a="1"/>
  <c r="G343" i="5" s="1"/>
  <c r="F343" i="5"/>
  <c r="E343" i="5" a="1"/>
  <c r="E343" i="5" s="1"/>
  <c r="D343" i="5" a="1"/>
  <c r="D343" i="5" s="1"/>
  <c r="C343" i="5" a="1"/>
  <c r="C343" i="5" s="1"/>
  <c r="B343" i="5" a="1"/>
  <c r="B343" i="5" s="1"/>
  <c r="A343" i="5"/>
  <c r="N342" i="5" a="1"/>
  <c r="N342" i="5" s="1"/>
  <c r="M342" i="5" a="1"/>
  <c r="M342" i="5" s="1"/>
  <c r="L342" i="5" a="1"/>
  <c r="L342" i="5" s="1"/>
  <c r="K342" i="5" a="1"/>
  <c r="K342" i="5" s="1"/>
  <c r="J342" i="5" a="1"/>
  <c r="J342" i="5" s="1"/>
  <c r="I342" i="5" a="1"/>
  <c r="I342" i="5" s="1"/>
  <c r="H342" i="5" a="1"/>
  <c r="H342" i="5" s="1"/>
  <c r="G342" i="5" a="1"/>
  <c r="G342" i="5" s="1"/>
  <c r="F342" i="5"/>
  <c r="E342" i="5" a="1"/>
  <c r="E342" i="5" s="1"/>
  <c r="D342" i="5" a="1"/>
  <c r="D342" i="5" s="1"/>
  <c r="C342" i="5" a="1"/>
  <c r="C342" i="5" s="1"/>
  <c r="B342" i="5" a="1"/>
  <c r="B342" i="5" s="1"/>
  <c r="A342" i="5"/>
  <c r="N341" i="5" a="1"/>
  <c r="N341" i="5" s="1"/>
  <c r="M341" i="5" a="1"/>
  <c r="M341" i="5" s="1"/>
  <c r="L341" i="5" a="1"/>
  <c r="L341" i="5" s="1"/>
  <c r="K341" i="5" a="1"/>
  <c r="K341" i="5" s="1"/>
  <c r="J341" i="5" a="1"/>
  <c r="J341" i="5" s="1"/>
  <c r="I341" i="5" a="1"/>
  <c r="I341" i="5" s="1"/>
  <c r="H341" i="5" a="1"/>
  <c r="H341" i="5" s="1"/>
  <c r="G341" i="5" a="1"/>
  <c r="G341" i="5" s="1"/>
  <c r="F341" i="5"/>
  <c r="E341" i="5" a="1"/>
  <c r="E341" i="5" s="1"/>
  <c r="D341" i="5" a="1"/>
  <c r="D341" i="5" s="1"/>
  <c r="C341" i="5" a="1"/>
  <c r="C341" i="5" s="1"/>
  <c r="B341" i="5" a="1"/>
  <c r="B341" i="5" s="1"/>
  <c r="A341" i="5"/>
  <c r="N340" i="5" a="1"/>
  <c r="N340" i="5" s="1"/>
  <c r="M340" i="5" a="1"/>
  <c r="M340" i="5" s="1"/>
  <c r="L340" i="5" a="1"/>
  <c r="L340" i="5" s="1"/>
  <c r="K340" i="5" a="1"/>
  <c r="K340" i="5" s="1"/>
  <c r="J340" i="5" a="1"/>
  <c r="J340" i="5" s="1"/>
  <c r="I340" i="5" a="1"/>
  <c r="I340" i="5" s="1"/>
  <c r="H340" i="5" a="1"/>
  <c r="H340" i="5" s="1"/>
  <c r="G340" i="5" a="1"/>
  <c r="G340" i="5" s="1"/>
  <c r="F340" i="5"/>
  <c r="E340" i="5" a="1"/>
  <c r="E340" i="5" s="1"/>
  <c r="D340" i="5" a="1"/>
  <c r="D340" i="5" s="1"/>
  <c r="C340" i="5" a="1"/>
  <c r="C340" i="5" s="1"/>
  <c r="B340" i="5" a="1"/>
  <c r="B340" i="5" s="1"/>
  <c r="A340" i="5"/>
  <c r="N339" i="5" a="1"/>
  <c r="N339" i="5" s="1"/>
  <c r="M339" i="5" a="1"/>
  <c r="M339" i="5" s="1"/>
  <c r="L339" i="5" a="1"/>
  <c r="L339" i="5" s="1"/>
  <c r="K339" i="5" a="1"/>
  <c r="K339" i="5" s="1"/>
  <c r="J339" i="5" a="1"/>
  <c r="J339" i="5" s="1"/>
  <c r="I339" i="5" a="1"/>
  <c r="I339" i="5" s="1"/>
  <c r="H339" i="5" a="1"/>
  <c r="H339" i="5" s="1"/>
  <c r="G339" i="5" a="1"/>
  <c r="G339" i="5" s="1"/>
  <c r="F339" i="5"/>
  <c r="E339" i="5" a="1"/>
  <c r="E339" i="5" s="1"/>
  <c r="D339" i="5" a="1"/>
  <c r="D339" i="5" s="1"/>
  <c r="C339" i="5" a="1"/>
  <c r="C339" i="5" s="1"/>
  <c r="B339" i="5" a="1"/>
  <c r="B339" i="5" s="1"/>
  <c r="A339" i="5"/>
  <c r="N338" i="5" a="1"/>
  <c r="N338" i="5" s="1"/>
  <c r="M338" i="5" a="1"/>
  <c r="M338" i="5" s="1"/>
  <c r="L338" i="5" a="1"/>
  <c r="L338" i="5" s="1"/>
  <c r="K338" i="5" a="1"/>
  <c r="K338" i="5" s="1"/>
  <c r="J338" i="5" a="1"/>
  <c r="J338" i="5" s="1"/>
  <c r="I338" i="5" a="1"/>
  <c r="I338" i="5" s="1"/>
  <c r="H338" i="5" a="1"/>
  <c r="H338" i="5" s="1"/>
  <c r="G338" i="5" a="1"/>
  <c r="G338" i="5" s="1"/>
  <c r="F338" i="5"/>
  <c r="E338" i="5" a="1"/>
  <c r="E338" i="5" s="1"/>
  <c r="D338" i="5" a="1"/>
  <c r="D338" i="5" s="1"/>
  <c r="C338" i="5" a="1"/>
  <c r="C338" i="5" s="1"/>
  <c r="B338" i="5" a="1"/>
  <c r="B338" i="5" s="1"/>
  <c r="A338" i="5"/>
  <c r="N337" i="5" a="1"/>
  <c r="N337" i="5" s="1"/>
  <c r="M337" i="5" a="1"/>
  <c r="M337" i="5" s="1"/>
  <c r="L337" i="5" a="1"/>
  <c r="L337" i="5" s="1"/>
  <c r="K337" i="5" a="1"/>
  <c r="K337" i="5" s="1"/>
  <c r="J337" i="5" a="1"/>
  <c r="J337" i="5" s="1"/>
  <c r="I337" i="5" a="1"/>
  <c r="I337" i="5" s="1"/>
  <c r="H337" i="5" a="1"/>
  <c r="H337" i="5" s="1"/>
  <c r="G337" i="5" a="1"/>
  <c r="G337" i="5" s="1"/>
  <c r="F337" i="5"/>
  <c r="E337" i="5" a="1"/>
  <c r="E337" i="5" s="1"/>
  <c r="D337" i="5" a="1"/>
  <c r="D337" i="5" s="1"/>
  <c r="C337" i="5" a="1"/>
  <c r="C337" i="5" s="1"/>
  <c r="B337" i="5" a="1"/>
  <c r="B337" i="5" s="1"/>
  <c r="A337" i="5"/>
  <c r="N336" i="5" a="1"/>
  <c r="N336" i="5" s="1"/>
  <c r="M336" i="5" a="1"/>
  <c r="M336" i="5" s="1"/>
  <c r="L336" i="5" a="1"/>
  <c r="L336" i="5" s="1"/>
  <c r="K336" i="5" a="1"/>
  <c r="K336" i="5" s="1"/>
  <c r="J336" i="5" a="1"/>
  <c r="J336" i="5" s="1"/>
  <c r="I336" i="5" a="1"/>
  <c r="I336" i="5" s="1"/>
  <c r="H336" i="5" a="1"/>
  <c r="H336" i="5" s="1"/>
  <c r="G336" i="5" a="1"/>
  <c r="G336" i="5" s="1"/>
  <c r="F336" i="5"/>
  <c r="E336" i="5" a="1"/>
  <c r="E336" i="5" s="1"/>
  <c r="D336" i="5" a="1"/>
  <c r="D336" i="5" s="1"/>
  <c r="C336" i="5" a="1"/>
  <c r="C336" i="5" s="1"/>
  <c r="B336" i="5" a="1"/>
  <c r="B336" i="5" s="1"/>
  <c r="A336" i="5"/>
  <c r="N335" i="5" a="1"/>
  <c r="N335" i="5" s="1"/>
  <c r="M335" i="5" a="1"/>
  <c r="M335" i="5" s="1"/>
  <c r="L335" i="5" a="1"/>
  <c r="L335" i="5" s="1"/>
  <c r="K335" i="5" a="1"/>
  <c r="K335" i="5" s="1"/>
  <c r="J335" i="5" a="1"/>
  <c r="J335" i="5" s="1"/>
  <c r="I335" i="5" a="1"/>
  <c r="I335" i="5" s="1"/>
  <c r="H335" i="5" a="1"/>
  <c r="H335" i="5" s="1"/>
  <c r="G335" i="5" a="1"/>
  <c r="G335" i="5" s="1"/>
  <c r="F335" i="5"/>
  <c r="E335" i="5" a="1"/>
  <c r="E335" i="5" s="1"/>
  <c r="D335" i="5" a="1"/>
  <c r="D335" i="5" s="1"/>
  <c r="C335" i="5" a="1"/>
  <c r="C335" i="5" s="1"/>
  <c r="B335" i="5" a="1"/>
  <c r="B335" i="5" s="1"/>
  <c r="A335" i="5"/>
  <c r="N334" i="5" a="1"/>
  <c r="N334" i="5" s="1"/>
  <c r="M334" i="5" a="1"/>
  <c r="M334" i="5" s="1"/>
  <c r="L334" i="5" a="1"/>
  <c r="L334" i="5" s="1"/>
  <c r="K334" i="5" a="1"/>
  <c r="K334" i="5" s="1"/>
  <c r="J334" i="5" a="1"/>
  <c r="J334" i="5" s="1"/>
  <c r="I334" i="5" a="1"/>
  <c r="I334" i="5" s="1"/>
  <c r="H334" i="5" a="1"/>
  <c r="H334" i="5" s="1"/>
  <c r="G334" i="5" a="1"/>
  <c r="G334" i="5" s="1"/>
  <c r="F334" i="5"/>
  <c r="E334" i="5" a="1"/>
  <c r="E334" i="5" s="1"/>
  <c r="D334" i="5" a="1"/>
  <c r="D334" i="5" s="1"/>
  <c r="C334" i="5" a="1"/>
  <c r="C334" i="5" s="1"/>
  <c r="B334" i="5" a="1"/>
  <c r="B334" i="5" s="1"/>
  <c r="A334" i="5"/>
  <c r="N333" i="5" a="1"/>
  <c r="N333" i="5" s="1"/>
  <c r="M333" i="5" a="1"/>
  <c r="M333" i="5" s="1"/>
  <c r="L333" i="5" a="1"/>
  <c r="L333" i="5" s="1"/>
  <c r="K333" i="5" a="1"/>
  <c r="K333" i="5" s="1"/>
  <c r="J333" i="5" a="1"/>
  <c r="J333" i="5" s="1"/>
  <c r="I333" i="5" a="1"/>
  <c r="I333" i="5" s="1"/>
  <c r="H333" i="5" a="1"/>
  <c r="H333" i="5" s="1"/>
  <c r="G333" i="5" a="1"/>
  <c r="G333" i="5" s="1"/>
  <c r="F333" i="5"/>
  <c r="E333" i="5" a="1"/>
  <c r="E333" i="5" s="1"/>
  <c r="D333" i="5" a="1"/>
  <c r="D333" i="5" s="1"/>
  <c r="C333" i="5" a="1"/>
  <c r="C333" i="5" s="1"/>
  <c r="B333" i="5" a="1"/>
  <c r="B333" i="5" s="1"/>
  <c r="A333" i="5"/>
  <c r="N332" i="5" a="1"/>
  <c r="N332" i="5" s="1"/>
  <c r="M332" i="5" a="1"/>
  <c r="M332" i="5" s="1"/>
  <c r="L332" i="5" a="1"/>
  <c r="L332" i="5" s="1"/>
  <c r="K332" i="5" a="1"/>
  <c r="K332" i="5" s="1"/>
  <c r="J332" i="5" a="1"/>
  <c r="J332" i="5" s="1"/>
  <c r="I332" i="5" a="1"/>
  <c r="I332" i="5" s="1"/>
  <c r="H332" i="5" a="1"/>
  <c r="H332" i="5" s="1"/>
  <c r="G332" i="5" a="1"/>
  <c r="G332" i="5" s="1"/>
  <c r="F332" i="5"/>
  <c r="E332" i="5" a="1"/>
  <c r="E332" i="5" s="1"/>
  <c r="D332" i="5" a="1"/>
  <c r="D332" i="5" s="1"/>
  <c r="C332" i="5" a="1"/>
  <c r="C332" i="5" s="1"/>
  <c r="B332" i="5" a="1"/>
  <c r="B332" i="5" s="1"/>
  <c r="A332" i="5"/>
  <c r="N331" i="5" a="1"/>
  <c r="N331" i="5" s="1"/>
  <c r="M331" i="5" a="1"/>
  <c r="M331" i="5" s="1"/>
  <c r="L331" i="5" a="1"/>
  <c r="L331" i="5" s="1"/>
  <c r="K331" i="5" a="1"/>
  <c r="K331" i="5" s="1"/>
  <c r="J331" i="5" a="1"/>
  <c r="J331" i="5" s="1"/>
  <c r="I331" i="5" a="1"/>
  <c r="I331" i="5" s="1"/>
  <c r="H331" i="5" a="1"/>
  <c r="H331" i="5" s="1"/>
  <c r="G331" i="5" a="1"/>
  <c r="G331" i="5" s="1"/>
  <c r="F331" i="5"/>
  <c r="E331" i="5" a="1"/>
  <c r="E331" i="5" s="1"/>
  <c r="D331" i="5" a="1"/>
  <c r="D331" i="5" s="1"/>
  <c r="C331" i="5" a="1"/>
  <c r="C331" i="5" s="1"/>
  <c r="B331" i="5" a="1"/>
  <c r="B331" i="5" s="1"/>
  <c r="A331" i="5"/>
  <c r="N330" i="5" a="1"/>
  <c r="N330" i="5" s="1"/>
  <c r="M330" i="5" a="1"/>
  <c r="M330" i="5" s="1"/>
  <c r="L330" i="5" a="1"/>
  <c r="L330" i="5" s="1"/>
  <c r="K330" i="5" a="1"/>
  <c r="K330" i="5" s="1"/>
  <c r="J330" i="5" a="1"/>
  <c r="J330" i="5" s="1"/>
  <c r="I330" i="5" a="1"/>
  <c r="I330" i="5" s="1"/>
  <c r="H330" i="5" a="1"/>
  <c r="H330" i="5" s="1"/>
  <c r="G330" i="5" a="1"/>
  <c r="G330" i="5" s="1"/>
  <c r="F330" i="5"/>
  <c r="E330" i="5" a="1"/>
  <c r="E330" i="5" s="1"/>
  <c r="D330" i="5" a="1"/>
  <c r="D330" i="5" s="1"/>
  <c r="C330" i="5" a="1"/>
  <c r="C330" i="5" s="1"/>
  <c r="B330" i="5" a="1"/>
  <c r="B330" i="5" s="1"/>
  <c r="A330" i="5"/>
  <c r="N329" i="5" a="1"/>
  <c r="N329" i="5" s="1"/>
  <c r="M329" i="5" a="1"/>
  <c r="M329" i="5" s="1"/>
  <c r="L329" i="5" a="1"/>
  <c r="L329" i="5" s="1"/>
  <c r="K329" i="5" a="1"/>
  <c r="K329" i="5" s="1"/>
  <c r="J329" i="5" a="1"/>
  <c r="J329" i="5" s="1"/>
  <c r="I329" i="5" a="1"/>
  <c r="I329" i="5" s="1"/>
  <c r="H329" i="5" a="1"/>
  <c r="H329" i="5" s="1"/>
  <c r="G329" i="5" a="1"/>
  <c r="G329" i="5" s="1"/>
  <c r="F329" i="5"/>
  <c r="E329" i="5" a="1"/>
  <c r="E329" i="5" s="1"/>
  <c r="D329" i="5" a="1"/>
  <c r="D329" i="5" s="1"/>
  <c r="C329" i="5" a="1"/>
  <c r="C329" i="5" s="1"/>
  <c r="B329" i="5" a="1"/>
  <c r="B329" i="5" s="1"/>
  <c r="A329" i="5"/>
  <c r="N328" i="5" a="1"/>
  <c r="N328" i="5" s="1"/>
  <c r="M328" i="5" a="1"/>
  <c r="M328" i="5" s="1"/>
  <c r="L328" i="5" a="1"/>
  <c r="L328" i="5" s="1"/>
  <c r="K328" i="5" a="1"/>
  <c r="K328" i="5" s="1"/>
  <c r="J328" i="5" a="1"/>
  <c r="J328" i="5" s="1"/>
  <c r="I328" i="5" a="1"/>
  <c r="I328" i="5" s="1"/>
  <c r="H328" i="5" a="1"/>
  <c r="H328" i="5" s="1"/>
  <c r="G328" i="5" a="1"/>
  <c r="G328" i="5" s="1"/>
  <c r="F328" i="5"/>
  <c r="E328" i="5" a="1"/>
  <c r="E328" i="5" s="1"/>
  <c r="D328" i="5" a="1"/>
  <c r="D328" i="5" s="1"/>
  <c r="C328" i="5" a="1"/>
  <c r="C328" i="5" s="1"/>
  <c r="B328" i="5" a="1"/>
  <c r="B328" i="5" s="1"/>
  <c r="A328" i="5"/>
  <c r="N327" i="5" a="1"/>
  <c r="N327" i="5" s="1"/>
  <c r="M327" i="5" a="1"/>
  <c r="M327" i="5" s="1"/>
  <c r="L327" i="5" a="1"/>
  <c r="L327" i="5" s="1"/>
  <c r="K327" i="5" a="1"/>
  <c r="K327" i="5" s="1"/>
  <c r="J327" i="5" a="1"/>
  <c r="J327" i="5" s="1"/>
  <c r="I327" i="5" a="1"/>
  <c r="I327" i="5" s="1"/>
  <c r="H327" i="5" a="1"/>
  <c r="H327" i="5" s="1"/>
  <c r="G327" i="5" a="1"/>
  <c r="G327" i="5" s="1"/>
  <c r="F327" i="5"/>
  <c r="E327" i="5" a="1"/>
  <c r="E327" i="5" s="1"/>
  <c r="D327" i="5" a="1"/>
  <c r="D327" i="5" s="1"/>
  <c r="C327" i="5" a="1"/>
  <c r="C327" i="5" s="1"/>
  <c r="B327" i="5" a="1"/>
  <c r="B327" i="5" s="1"/>
  <c r="A327" i="5"/>
  <c r="N326" i="5" a="1"/>
  <c r="N326" i="5" s="1"/>
  <c r="M326" i="5" a="1"/>
  <c r="M326" i="5" s="1"/>
  <c r="L326" i="5" a="1"/>
  <c r="L326" i="5" s="1"/>
  <c r="K326" i="5" a="1"/>
  <c r="K326" i="5" s="1"/>
  <c r="J326" i="5" a="1"/>
  <c r="J326" i="5" s="1"/>
  <c r="I326" i="5" a="1"/>
  <c r="I326" i="5" s="1"/>
  <c r="H326" i="5" a="1"/>
  <c r="H326" i="5" s="1"/>
  <c r="G326" i="5" a="1"/>
  <c r="G326" i="5" s="1"/>
  <c r="F326" i="5"/>
  <c r="E326" i="5" a="1"/>
  <c r="E326" i="5" s="1"/>
  <c r="D326" i="5" a="1"/>
  <c r="D326" i="5" s="1"/>
  <c r="C326" i="5" a="1"/>
  <c r="C326" i="5" s="1"/>
  <c r="B326" i="5" a="1"/>
  <c r="B326" i="5" s="1"/>
  <c r="A326" i="5"/>
  <c r="N325" i="5" a="1"/>
  <c r="N325" i="5" s="1"/>
  <c r="M325" i="5" a="1"/>
  <c r="M325" i="5" s="1"/>
  <c r="L325" i="5" a="1"/>
  <c r="L325" i="5" s="1"/>
  <c r="K325" i="5" a="1"/>
  <c r="K325" i="5" s="1"/>
  <c r="J325" i="5" a="1"/>
  <c r="J325" i="5" s="1"/>
  <c r="I325" i="5" a="1"/>
  <c r="I325" i="5" s="1"/>
  <c r="H325" i="5" a="1"/>
  <c r="H325" i="5" s="1"/>
  <c r="G325" i="5" a="1"/>
  <c r="G325" i="5" s="1"/>
  <c r="F325" i="5"/>
  <c r="E325" i="5" a="1"/>
  <c r="E325" i="5" s="1"/>
  <c r="D325" i="5" a="1"/>
  <c r="D325" i="5" s="1"/>
  <c r="C325" i="5" a="1"/>
  <c r="C325" i="5" s="1"/>
  <c r="B325" i="5" a="1"/>
  <c r="B325" i="5" s="1"/>
  <c r="A325" i="5"/>
  <c r="N324" i="5" a="1"/>
  <c r="N324" i="5" s="1"/>
  <c r="M324" i="5" a="1"/>
  <c r="M324" i="5" s="1"/>
  <c r="L324" i="5" a="1"/>
  <c r="L324" i="5" s="1"/>
  <c r="K324" i="5" a="1"/>
  <c r="K324" i="5" s="1"/>
  <c r="J324" i="5" a="1"/>
  <c r="J324" i="5" s="1"/>
  <c r="I324" i="5" a="1"/>
  <c r="I324" i="5" s="1"/>
  <c r="H324" i="5" a="1"/>
  <c r="H324" i="5" s="1"/>
  <c r="G324" i="5" a="1"/>
  <c r="G324" i="5" s="1"/>
  <c r="F324" i="5"/>
  <c r="E324" i="5" a="1"/>
  <c r="E324" i="5" s="1"/>
  <c r="D324" i="5" a="1"/>
  <c r="D324" i="5" s="1"/>
  <c r="C324" i="5" a="1"/>
  <c r="C324" i="5" s="1"/>
  <c r="B324" i="5" a="1"/>
  <c r="B324" i="5" s="1"/>
  <c r="A324" i="5"/>
  <c r="N323" i="5" a="1"/>
  <c r="N323" i="5" s="1"/>
  <c r="M323" i="5" a="1"/>
  <c r="M323" i="5" s="1"/>
  <c r="L323" i="5" a="1"/>
  <c r="L323" i="5" s="1"/>
  <c r="K323" i="5" a="1"/>
  <c r="K323" i="5" s="1"/>
  <c r="J323" i="5" a="1"/>
  <c r="J323" i="5" s="1"/>
  <c r="I323" i="5" a="1"/>
  <c r="I323" i="5" s="1"/>
  <c r="H323" i="5" a="1"/>
  <c r="H323" i="5" s="1"/>
  <c r="G323" i="5" a="1"/>
  <c r="G323" i="5" s="1"/>
  <c r="F323" i="5"/>
  <c r="E323" i="5" a="1"/>
  <c r="E323" i="5" s="1"/>
  <c r="D323" i="5" a="1"/>
  <c r="D323" i="5" s="1"/>
  <c r="C323" i="5" a="1"/>
  <c r="C323" i="5" s="1"/>
  <c r="B323" i="5" a="1"/>
  <c r="B323" i="5" s="1"/>
  <c r="A323" i="5"/>
  <c r="N322" i="5" a="1"/>
  <c r="N322" i="5" s="1"/>
  <c r="M322" i="5" a="1"/>
  <c r="M322" i="5" s="1"/>
  <c r="L322" i="5" a="1"/>
  <c r="L322" i="5" s="1"/>
  <c r="K322" i="5" a="1"/>
  <c r="K322" i="5" s="1"/>
  <c r="J322" i="5" a="1"/>
  <c r="J322" i="5" s="1"/>
  <c r="I322" i="5" a="1"/>
  <c r="I322" i="5" s="1"/>
  <c r="H322" i="5" a="1"/>
  <c r="H322" i="5" s="1"/>
  <c r="G322" i="5" a="1"/>
  <c r="G322" i="5" s="1"/>
  <c r="F322" i="5"/>
  <c r="E322" i="5" a="1"/>
  <c r="E322" i="5" s="1"/>
  <c r="D322" i="5" a="1"/>
  <c r="D322" i="5" s="1"/>
  <c r="C322" i="5" a="1"/>
  <c r="C322" i="5" s="1"/>
  <c r="B322" i="5" a="1"/>
  <c r="B322" i="5" s="1"/>
  <c r="A322" i="5"/>
  <c r="N321" i="5" a="1"/>
  <c r="N321" i="5" s="1"/>
  <c r="M321" i="5" a="1"/>
  <c r="M321" i="5" s="1"/>
  <c r="L321" i="5" a="1"/>
  <c r="L321" i="5" s="1"/>
  <c r="K321" i="5" a="1"/>
  <c r="K321" i="5" s="1"/>
  <c r="J321" i="5" a="1"/>
  <c r="J321" i="5" s="1"/>
  <c r="I321" i="5" a="1"/>
  <c r="I321" i="5" s="1"/>
  <c r="H321" i="5" a="1"/>
  <c r="H321" i="5" s="1"/>
  <c r="G321" i="5" a="1"/>
  <c r="G321" i="5" s="1"/>
  <c r="F321" i="5"/>
  <c r="E321" i="5" a="1"/>
  <c r="E321" i="5" s="1"/>
  <c r="D321" i="5" a="1"/>
  <c r="D321" i="5" s="1"/>
  <c r="C321" i="5" a="1"/>
  <c r="C321" i="5" s="1"/>
  <c r="B321" i="5" a="1"/>
  <c r="B321" i="5" s="1"/>
  <c r="A321" i="5"/>
  <c r="N320" i="5" a="1"/>
  <c r="N320" i="5" s="1"/>
  <c r="M320" i="5" a="1"/>
  <c r="M320" i="5" s="1"/>
  <c r="L320" i="5" a="1"/>
  <c r="L320" i="5" s="1"/>
  <c r="K320" i="5" a="1"/>
  <c r="K320" i="5" s="1"/>
  <c r="J320" i="5" a="1"/>
  <c r="J320" i="5" s="1"/>
  <c r="I320" i="5" a="1"/>
  <c r="I320" i="5" s="1"/>
  <c r="H320" i="5" a="1"/>
  <c r="H320" i="5" s="1"/>
  <c r="G320" i="5" a="1"/>
  <c r="G320" i="5" s="1"/>
  <c r="F320" i="5"/>
  <c r="E320" i="5" a="1"/>
  <c r="E320" i="5" s="1"/>
  <c r="D320" i="5" a="1"/>
  <c r="D320" i="5" s="1"/>
  <c r="C320" i="5" a="1"/>
  <c r="C320" i="5" s="1"/>
  <c r="B320" i="5" a="1"/>
  <c r="B320" i="5" s="1"/>
  <c r="A320" i="5"/>
  <c r="N319" i="5" a="1"/>
  <c r="N319" i="5" s="1"/>
  <c r="M319" i="5" a="1"/>
  <c r="M319" i="5" s="1"/>
  <c r="L319" i="5" a="1"/>
  <c r="L319" i="5" s="1"/>
  <c r="K319" i="5" a="1"/>
  <c r="K319" i="5" s="1"/>
  <c r="J319" i="5" a="1"/>
  <c r="J319" i="5" s="1"/>
  <c r="I319" i="5" a="1"/>
  <c r="I319" i="5" s="1"/>
  <c r="H319" i="5" a="1"/>
  <c r="H319" i="5" s="1"/>
  <c r="G319" i="5" a="1"/>
  <c r="G319" i="5" s="1"/>
  <c r="F319" i="5"/>
  <c r="E319" i="5" a="1"/>
  <c r="E319" i="5" s="1"/>
  <c r="D319" i="5" a="1"/>
  <c r="D319" i="5" s="1"/>
  <c r="C319" i="5" a="1"/>
  <c r="C319" i="5" s="1"/>
  <c r="B319" i="5" a="1"/>
  <c r="B319" i="5" s="1"/>
  <c r="A319" i="5"/>
  <c r="N318" i="5" a="1"/>
  <c r="N318" i="5" s="1"/>
  <c r="M318" i="5" a="1"/>
  <c r="M318" i="5" s="1"/>
  <c r="L318" i="5" a="1"/>
  <c r="L318" i="5" s="1"/>
  <c r="K318" i="5" a="1"/>
  <c r="K318" i="5" s="1"/>
  <c r="J318" i="5" a="1"/>
  <c r="J318" i="5" s="1"/>
  <c r="I318" i="5" a="1"/>
  <c r="I318" i="5" s="1"/>
  <c r="H318" i="5" a="1"/>
  <c r="H318" i="5" s="1"/>
  <c r="G318" i="5" a="1"/>
  <c r="G318" i="5" s="1"/>
  <c r="F318" i="5"/>
  <c r="E318" i="5" a="1"/>
  <c r="E318" i="5" s="1"/>
  <c r="D318" i="5" a="1"/>
  <c r="D318" i="5" s="1"/>
  <c r="C318" i="5" a="1"/>
  <c r="C318" i="5" s="1"/>
  <c r="B318" i="5" a="1"/>
  <c r="B318" i="5" s="1"/>
  <c r="A318" i="5"/>
  <c r="N317" i="5" a="1"/>
  <c r="N317" i="5" s="1"/>
  <c r="M317" i="5" a="1"/>
  <c r="M317" i="5" s="1"/>
  <c r="L317" i="5" a="1"/>
  <c r="L317" i="5" s="1"/>
  <c r="K317" i="5" a="1"/>
  <c r="K317" i="5" s="1"/>
  <c r="J317" i="5" a="1"/>
  <c r="J317" i="5" s="1"/>
  <c r="I317" i="5" a="1"/>
  <c r="I317" i="5" s="1"/>
  <c r="H317" i="5" a="1"/>
  <c r="H317" i="5" s="1"/>
  <c r="G317" i="5" a="1"/>
  <c r="G317" i="5" s="1"/>
  <c r="F317" i="5"/>
  <c r="E317" i="5" a="1"/>
  <c r="E317" i="5" s="1"/>
  <c r="D317" i="5" a="1"/>
  <c r="D317" i="5" s="1"/>
  <c r="C317" i="5" a="1"/>
  <c r="C317" i="5" s="1"/>
  <c r="B317" i="5" a="1"/>
  <c r="B317" i="5" s="1"/>
  <c r="A317" i="5"/>
  <c r="N316" i="5" a="1"/>
  <c r="N316" i="5" s="1"/>
  <c r="M316" i="5" a="1"/>
  <c r="M316" i="5" s="1"/>
  <c r="L316" i="5" a="1"/>
  <c r="L316" i="5" s="1"/>
  <c r="K316" i="5" a="1"/>
  <c r="K316" i="5" s="1"/>
  <c r="J316" i="5" a="1"/>
  <c r="J316" i="5" s="1"/>
  <c r="I316" i="5" a="1"/>
  <c r="I316" i="5" s="1"/>
  <c r="H316" i="5" a="1"/>
  <c r="H316" i="5" s="1"/>
  <c r="G316" i="5" a="1"/>
  <c r="G316" i="5" s="1"/>
  <c r="F316" i="5"/>
  <c r="E316" i="5" a="1"/>
  <c r="E316" i="5" s="1"/>
  <c r="D316" i="5" a="1"/>
  <c r="D316" i="5" s="1"/>
  <c r="C316" i="5" a="1"/>
  <c r="C316" i="5" s="1"/>
  <c r="B316" i="5" a="1"/>
  <c r="B316" i="5" s="1"/>
  <c r="A316" i="5"/>
  <c r="N315" i="5" a="1"/>
  <c r="N315" i="5" s="1"/>
  <c r="M315" i="5" a="1"/>
  <c r="M315" i="5" s="1"/>
  <c r="L315" i="5" a="1"/>
  <c r="L315" i="5" s="1"/>
  <c r="K315" i="5" a="1"/>
  <c r="K315" i="5" s="1"/>
  <c r="J315" i="5" a="1"/>
  <c r="J315" i="5" s="1"/>
  <c r="I315" i="5" a="1"/>
  <c r="I315" i="5" s="1"/>
  <c r="H315" i="5" a="1"/>
  <c r="H315" i="5" s="1"/>
  <c r="G315" i="5" a="1"/>
  <c r="G315" i="5" s="1"/>
  <c r="F315" i="5"/>
  <c r="E315" i="5" a="1"/>
  <c r="E315" i="5" s="1"/>
  <c r="D315" i="5" a="1"/>
  <c r="D315" i="5" s="1"/>
  <c r="C315" i="5" a="1"/>
  <c r="C315" i="5" s="1"/>
  <c r="B315" i="5" a="1"/>
  <c r="B315" i="5" s="1"/>
  <c r="A315" i="5"/>
  <c r="N314" i="5" a="1"/>
  <c r="N314" i="5" s="1"/>
  <c r="M314" i="5" a="1"/>
  <c r="M314" i="5" s="1"/>
  <c r="L314" i="5" a="1"/>
  <c r="L314" i="5" s="1"/>
  <c r="K314" i="5" a="1"/>
  <c r="K314" i="5" s="1"/>
  <c r="J314" i="5" a="1"/>
  <c r="J314" i="5" s="1"/>
  <c r="I314" i="5" a="1"/>
  <c r="I314" i="5" s="1"/>
  <c r="H314" i="5" a="1"/>
  <c r="H314" i="5" s="1"/>
  <c r="G314" i="5" a="1"/>
  <c r="G314" i="5" s="1"/>
  <c r="F314" i="5"/>
  <c r="E314" i="5" a="1"/>
  <c r="E314" i="5" s="1"/>
  <c r="D314" i="5" a="1"/>
  <c r="D314" i="5" s="1"/>
  <c r="C314" i="5" a="1"/>
  <c r="C314" i="5" s="1"/>
  <c r="B314" i="5" a="1"/>
  <c r="B314" i="5" s="1"/>
  <c r="A314" i="5"/>
  <c r="N313" i="5" a="1"/>
  <c r="N313" i="5" s="1"/>
  <c r="M313" i="5" a="1"/>
  <c r="M313" i="5" s="1"/>
  <c r="L313" i="5" a="1"/>
  <c r="L313" i="5" s="1"/>
  <c r="K313" i="5" a="1"/>
  <c r="K313" i="5" s="1"/>
  <c r="J313" i="5" a="1"/>
  <c r="J313" i="5" s="1"/>
  <c r="I313" i="5" a="1"/>
  <c r="I313" i="5" s="1"/>
  <c r="H313" i="5" a="1"/>
  <c r="H313" i="5" s="1"/>
  <c r="G313" i="5" a="1"/>
  <c r="G313" i="5" s="1"/>
  <c r="F313" i="5"/>
  <c r="E313" i="5" a="1"/>
  <c r="E313" i="5" s="1"/>
  <c r="D313" i="5" a="1"/>
  <c r="D313" i="5" s="1"/>
  <c r="C313" i="5" a="1"/>
  <c r="C313" i="5" s="1"/>
  <c r="B313" i="5" a="1"/>
  <c r="B313" i="5" s="1"/>
  <c r="A313" i="5"/>
  <c r="N312" i="5" a="1"/>
  <c r="N312" i="5" s="1"/>
  <c r="M312" i="5" a="1"/>
  <c r="M312" i="5" s="1"/>
  <c r="L312" i="5" a="1"/>
  <c r="L312" i="5" s="1"/>
  <c r="K312" i="5" a="1"/>
  <c r="K312" i="5" s="1"/>
  <c r="J312" i="5" a="1"/>
  <c r="J312" i="5" s="1"/>
  <c r="I312" i="5" a="1"/>
  <c r="I312" i="5" s="1"/>
  <c r="H312" i="5" a="1"/>
  <c r="H312" i="5" s="1"/>
  <c r="G312" i="5" a="1"/>
  <c r="G312" i="5" s="1"/>
  <c r="F312" i="5"/>
  <c r="E312" i="5" a="1"/>
  <c r="E312" i="5" s="1"/>
  <c r="D312" i="5" a="1"/>
  <c r="D312" i="5" s="1"/>
  <c r="C312" i="5" a="1"/>
  <c r="C312" i="5" s="1"/>
  <c r="B312" i="5" a="1"/>
  <c r="B312" i="5" s="1"/>
  <c r="A312" i="5"/>
  <c r="N311" i="5" a="1"/>
  <c r="N311" i="5" s="1"/>
  <c r="M311" i="5" a="1"/>
  <c r="M311" i="5" s="1"/>
  <c r="L311" i="5" a="1"/>
  <c r="L311" i="5" s="1"/>
  <c r="K311" i="5" a="1"/>
  <c r="K311" i="5" s="1"/>
  <c r="J311" i="5" a="1"/>
  <c r="J311" i="5" s="1"/>
  <c r="I311" i="5" a="1"/>
  <c r="I311" i="5" s="1"/>
  <c r="H311" i="5" a="1"/>
  <c r="H311" i="5" s="1"/>
  <c r="G311" i="5" a="1"/>
  <c r="G311" i="5" s="1"/>
  <c r="F311" i="5"/>
  <c r="E311" i="5" a="1"/>
  <c r="E311" i="5" s="1"/>
  <c r="D311" i="5" a="1"/>
  <c r="D311" i="5" s="1"/>
  <c r="C311" i="5" a="1"/>
  <c r="C311" i="5" s="1"/>
  <c r="B311" i="5" a="1"/>
  <c r="B311" i="5" s="1"/>
  <c r="A311" i="5"/>
  <c r="N310" i="5" a="1"/>
  <c r="N310" i="5" s="1"/>
  <c r="M310" i="5" a="1"/>
  <c r="M310" i="5" s="1"/>
  <c r="L310" i="5" a="1"/>
  <c r="L310" i="5" s="1"/>
  <c r="K310" i="5" a="1"/>
  <c r="K310" i="5" s="1"/>
  <c r="J310" i="5" a="1"/>
  <c r="J310" i="5" s="1"/>
  <c r="I310" i="5" a="1"/>
  <c r="I310" i="5" s="1"/>
  <c r="H310" i="5" a="1"/>
  <c r="H310" i="5" s="1"/>
  <c r="G310" i="5" a="1"/>
  <c r="G310" i="5" s="1"/>
  <c r="F310" i="5"/>
  <c r="E310" i="5" a="1"/>
  <c r="E310" i="5" s="1"/>
  <c r="D310" i="5" a="1"/>
  <c r="D310" i="5" s="1"/>
  <c r="C310" i="5" a="1"/>
  <c r="C310" i="5" s="1"/>
  <c r="B310" i="5" a="1"/>
  <c r="B310" i="5" s="1"/>
  <c r="A310" i="5"/>
  <c r="N309" i="5" a="1"/>
  <c r="N309" i="5" s="1"/>
  <c r="M309" i="5" a="1"/>
  <c r="M309" i="5" s="1"/>
  <c r="L309" i="5" a="1"/>
  <c r="L309" i="5" s="1"/>
  <c r="K309" i="5" a="1"/>
  <c r="K309" i="5" s="1"/>
  <c r="J309" i="5" a="1"/>
  <c r="J309" i="5" s="1"/>
  <c r="I309" i="5" a="1"/>
  <c r="I309" i="5" s="1"/>
  <c r="H309" i="5" a="1"/>
  <c r="H309" i="5" s="1"/>
  <c r="G309" i="5" a="1"/>
  <c r="G309" i="5" s="1"/>
  <c r="F309" i="5"/>
  <c r="E309" i="5" a="1"/>
  <c r="E309" i="5" s="1"/>
  <c r="D309" i="5" a="1"/>
  <c r="D309" i="5" s="1"/>
  <c r="C309" i="5" a="1"/>
  <c r="C309" i="5" s="1"/>
  <c r="B309" i="5" a="1"/>
  <c r="B309" i="5" s="1"/>
  <c r="A309" i="5"/>
  <c r="N308" i="5" a="1"/>
  <c r="N308" i="5" s="1"/>
  <c r="M308" i="5" a="1"/>
  <c r="M308" i="5" s="1"/>
  <c r="L308" i="5" a="1"/>
  <c r="L308" i="5" s="1"/>
  <c r="K308" i="5" a="1"/>
  <c r="K308" i="5" s="1"/>
  <c r="J308" i="5" a="1"/>
  <c r="J308" i="5" s="1"/>
  <c r="I308" i="5" a="1"/>
  <c r="I308" i="5" s="1"/>
  <c r="H308" i="5" a="1"/>
  <c r="H308" i="5" s="1"/>
  <c r="G308" i="5" a="1"/>
  <c r="G308" i="5" s="1"/>
  <c r="F308" i="5"/>
  <c r="E308" i="5" a="1"/>
  <c r="E308" i="5" s="1"/>
  <c r="D308" i="5" a="1"/>
  <c r="D308" i="5" s="1"/>
  <c r="C308" i="5" a="1"/>
  <c r="C308" i="5" s="1"/>
  <c r="B308" i="5" a="1"/>
  <c r="B308" i="5" s="1"/>
  <c r="A308" i="5"/>
  <c r="N307" i="5" a="1"/>
  <c r="N307" i="5" s="1"/>
  <c r="M307" i="5" a="1"/>
  <c r="M307" i="5" s="1"/>
  <c r="L307" i="5" a="1"/>
  <c r="L307" i="5" s="1"/>
  <c r="K307" i="5" a="1"/>
  <c r="K307" i="5" s="1"/>
  <c r="J307" i="5" a="1"/>
  <c r="J307" i="5" s="1"/>
  <c r="I307" i="5" a="1"/>
  <c r="I307" i="5" s="1"/>
  <c r="H307" i="5" a="1"/>
  <c r="H307" i="5" s="1"/>
  <c r="G307" i="5" a="1"/>
  <c r="G307" i="5" s="1"/>
  <c r="F307" i="5"/>
  <c r="E307" i="5" a="1"/>
  <c r="E307" i="5" s="1"/>
  <c r="D307" i="5" a="1"/>
  <c r="D307" i="5" s="1"/>
  <c r="C307" i="5" a="1"/>
  <c r="C307" i="5" s="1"/>
  <c r="B307" i="5" a="1"/>
  <c r="B307" i="5" s="1"/>
  <c r="A307" i="5"/>
  <c r="N306" i="5" a="1"/>
  <c r="N306" i="5" s="1"/>
  <c r="M306" i="5" a="1"/>
  <c r="M306" i="5" s="1"/>
  <c r="L306" i="5" a="1"/>
  <c r="L306" i="5" s="1"/>
  <c r="K306" i="5" a="1"/>
  <c r="K306" i="5" s="1"/>
  <c r="J306" i="5" a="1"/>
  <c r="J306" i="5" s="1"/>
  <c r="I306" i="5" a="1"/>
  <c r="I306" i="5" s="1"/>
  <c r="H306" i="5" a="1"/>
  <c r="H306" i="5" s="1"/>
  <c r="G306" i="5" a="1"/>
  <c r="G306" i="5" s="1"/>
  <c r="F306" i="5"/>
  <c r="E306" i="5" a="1"/>
  <c r="E306" i="5" s="1"/>
  <c r="D306" i="5" a="1"/>
  <c r="D306" i="5" s="1"/>
  <c r="C306" i="5" a="1"/>
  <c r="C306" i="5" s="1"/>
  <c r="B306" i="5" a="1"/>
  <c r="B306" i="5" s="1"/>
  <c r="A306" i="5"/>
  <c r="N305" i="5" a="1"/>
  <c r="N305" i="5" s="1"/>
  <c r="M305" i="5" a="1"/>
  <c r="M305" i="5" s="1"/>
  <c r="L305" i="5" a="1"/>
  <c r="L305" i="5" s="1"/>
  <c r="K305" i="5" a="1"/>
  <c r="K305" i="5" s="1"/>
  <c r="J305" i="5" a="1"/>
  <c r="J305" i="5" s="1"/>
  <c r="I305" i="5" a="1"/>
  <c r="I305" i="5" s="1"/>
  <c r="H305" i="5" a="1"/>
  <c r="H305" i="5" s="1"/>
  <c r="G305" i="5" a="1"/>
  <c r="G305" i="5" s="1"/>
  <c r="F305" i="5"/>
  <c r="E305" i="5" a="1"/>
  <c r="E305" i="5" s="1"/>
  <c r="O305" i="5" s="1"/>
  <c r="D305" i="5" a="1"/>
  <c r="D305" i="5" s="1"/>
  <c r="C305" i="5" a="1"/>
  <c r="C305" i="5" s="1"/>
  <c r="B305" i="5" a="1"/>
  <c r="B305" i="5" s="1"/>
  <c r="A305" i="5"/>
  <c r="N304" i="5" a="1"/>
  <c r="N304" i="5" s="1"/>
  <c r="M304" i="5" a="1"/>
  <c r="M304" i="5" s="1"/>
  <c r="L304" i="5" a="1"/>
  <c r="L304" i="5" s="1"/>
  <c r="K304" i="5" a="1"/>
  <c r="K304" i="5" s="1"/>
  <c r="J304" i="5" a="1"/>
  <c r="J304" i="5" s="1"/>
  <c r="I304" i="5" a="1"/>
  <c r="I304" i="5" s="1"/>
  <c r="H304" i="5" a="1"/>
  <c r="H304" i="5" s="1"/>
  <c r="G304" i="5" a="1"/>
  <c r="G304" i="5" s="1"/>
  <c r="F304" i="5"/>
  <c r="E304" i="5" a="1"/>
  <c r="E304" i="5" s="1"/>
  <c r="D304" i="5" a="1"/>
  <c r="D304" i="5" s="1"/>
  <c r="C304" i="5" a="1"/>
  <c r="C304" i="5" s="1"/>
  <c r="B304" i="5" a="1"/>
  <c r="B304" i="5" s="1"/>
  <c r="A304" i="5"/>
  <c r="N303" i="5" a="1"/>
  <c r="N303" i="5" s="1"/>
  <c r="M303" i="5" a="1"/>
  <c r="M303" i="5" s="1"/>
  <c r="L303" i="5" a="1"/>
  <c r="L303" i="5" s="1"/>
  <c r="K303" i="5" a="1"/>
  <c r="K303" i="5" s="1"/>
  <c r="J303" i="5" a="1"/>
  <c r="J303" i="5" s="1"/>
  <c r="I303" i="5" a="1"/>
  <c r="I303" i="5" s="1"/>
  <c r="H303" i="5" a="1"/>
  <c r="H303" i="5" s="1"/>
  <c r="G303" i="5" a="1"/>
  <c r="G303" i="5" s="1"/>
  <c r="F303" i="5"/>
  <c r="E303" i="5" a="1"/>
  <c r="E303" i="5" s="1"/>
  <c r="O303" i="5" s="1"/>
  <c r="D303" i="5" a="1"/>
  <c r="D303" i="5" s="1"/>
  <c r="C303" i="5" a="1"/>
  <c r="C303" i="5" s="1"/>
  <c r="B303" i="5" a="1"/>
  <c r="B303" i="5" s="1"/>
  <c r="A303" i="5"/>
  <c r="N302" i="5" a="1"/>
  <c r="N302" i="5" s="1"/>
  <c r="M302" i="5" a="1"/>
  <c r="M302" i="5" s="1"/>
  <c r="L302" i="5" a="1"/>
  <c r="L302" i="5" s="1"/>
  <c r="K302" i="5" a="1"/>
  <c r="K302" i="5" s="1"/>
  <c r="J302" i="5" a="1"/>
  <c r="J302" i="5" s="1"/>
  <c r="I302" i="5" a="1"/>
  <c r="I302" i="5" s="1"/>
  <c r="H302" i="5" a="1"/>
  <c r="H302" i="5" s="1"/>
  <c r="G302" i="5" a="1"/>
  <c r="G302" i="5" s="1"/>
  <c r="F302" i="5"/>
  <c r="E302" i="5" a="1"/>
  <c r="E302" i="5" s="1"/>
  <c r="D302" i="5" a="1"/>
  <c r="D302" i="5" s="1"/>
  <c r="C302" i="5" a="1"/>
  <c r="C302" i="5" s="1"/>
  <c r="B302" i="5" a="1"/>
  <c r="B302" i="5" s="1"/>
  <c r="A302" i="5"/>
  <c r="N301" i="5" a="1"/>
  <c r="N301" i="5" s="1"/>
  <c r="M301" i="5" a="1"/>
  <c r="M301" i="5" s="1"/>
  <c r="L301" i="5" a="1"/>
  <c r="L301" i="5" s="1"/>
  <c r="K301" i="5" a="1"/>
  <c r="K301" i="5" s="1"/>
  <c r="J301" i="5" a="1"/>
  <c r="J301" i="5" s="1"/>
  <c r="I301" i="5" a="1"/>
  <c r="I301" i="5" s="1"/>
  <c r="H301" i="5" a="1"/>
  <c r="H301" i="5" s="1"/>
  <c r="G301" i="5" a="1"/>
  <c r="G301" i="5" s="1"/>
  <c r="F301" i="5"/>
  <c r="E301" i="5" a="1"/>
  <c r="E301" i="5" s="1"/>
  <c r="O301" i="5" s="1"/>
  <c r="D301" i="5" a="1"/>
  <c r="D301" i="5" s="1"/>
  <c r="C301" i="5" a="1"/>
  <c r="C301" i="5" s="1"/>
  <c r="B301" i="5" a="1"/>
  <c r="B301" i="5" s="1"/>
  <c r="A301" i="5"/>
  <c r="N300" i="5" a="1"/>
  <c r="N300" i="5" s="1"/>
  <c r="M300" i="5" a="1"/>
  <c r="M300" i="5" s="1"/>
  <c r="L300" i="5" a="1"/>
  <c r="L300" i="5" s="1"/>
  <c r="K300" i="5" a="1"/>
  <c r="K300" i="5" s="1"/>
  <c r="J300" i="5" a="1"/>
  <c r="J300" i="5" s="1"/>
  <c r="I300" i="5" a="1"/>
  <c r="I300" i="5" s="1"/>
  <c r="H300" i="5" a="1"/>
  <c r="H300" i="5" s="1"/>
  <c r="G300" i="5" a="1"/>
  <c r="G300" i="5" s="1"/>
  <c r="F300" i="5"/>
  <c r="E300" i="5" a="1"/>
  <c r="E300" i="5" s="1"/>
  <c r="D300" i="5" a="1"/>
  <c r="D300" i="5" s="1"/>
  <c r="C300" i="5" a="1"/>
  <c r="C300" i="5" s="1"/>
  <c r="B300" i="5" a="1"/>
  <c r="B300" i="5" s="1"/>
  <c r="A300" i="5"/>
  <c r="N299" i="5" a="1"/>
  <c r="N299" i="5" s="1"/>
  <c r="M299" i="5" a="1"/>
  <c r="M299" i="5" s="1"/>
  <c r="L299" i="5" a="1"/>
  <c r="L299" i="5" s="1"/>
  <c r="K299" i="5" a="1"/>
  <c r="K299" i="5" s="1"/>
  <c r="J299" i="5" a="1"/>
  <c r="J299" i="5" s="1"/>
  <c r="I299" i="5" a="1"/>
  <c r="I299" i="5" s="1"/>
  <c r="H299" i="5" a="1"/>
  <c r="H299" i="5" s="1"/>
  <c r="G299" i="5" a="1"/>
  <c r="G299" i="5" s="1"/>
  <c r="F299" i="5"/>
  <c r="E299" i="5" a="1"/>
  <c r="E299" i="5" s="1"/>
  <c r="O299" i="5" s="1"/>
  <c r="D299" i="5" a="1"/>
  <c r="D299" i="5" s="1"/>
  <c r="C299" i="5" a="1"/>
  <c r="C299" i="5" s="1"/>
  <c r="B299" i="5" a="1"/>
  <c r="B299" i="5" s="1"/>
  <c r="A299" i="5"/>
  <c r="N298" i="5" a="1"/>
  <c r="N298" i="5" s="1"/>
  <c r="M298" i="5" a="1"/>
  <c r="M298" i="5" s="1"/>
  <c r="L298" i="5" a="1"/>
  <c r="L298" i="5" s="1"/>
  <c r="K298" i="5" a="1"/>
  <c r="K298" i="5" s="1"/>
  <c r="J298" i="5" a="1"/>
  <c r="J298" i="5" s="1"/>
  <c r="I298" i="5" a="1"/>
  <c r="I298" i="5" s="1"/>
  <c r="H298" i="5" a="1"/>
  <c r="H298" i="5" s="1"/>
  <c r="G298" i="5" a="1"/>
  <c r="G298" i="5" s="1"/>
  <c r="F298" i="5"/>
  <c r="E298" i="5" a="1"/>
  <c r="E298" i="5" s="1"/>
  <c r="D298" i="5" a="1"/>
  <c r="D298" i="5" s="1"/>
  <c r="C298" i="5" a="1"/>
  <c r="C298" i="5" s="1"/>
  <c r="B298" i="5" a="1"/>
  <c r="B298" i="5" s="1"/>
  <c r="A298" i="5"/>
  <c r="N297" i="5" a="1"/>
  <c r="N297" i="5" s="1"/>
  <c r="M297" i="5" a="1"/>
  <c r="M297" i="5" s="1"/>
  <c r="L297" i="5" a="1"/>
  <c r="L297" i="5" s="1"/>
  <c r="K297" i="5" a="1"/>
  <c r="K297" i="5" s="1"/>
  <c r="J297" i="5" a="1"/>
  <c r="J297" i="5" s="1"/>
  <c r="I297" i="5" a="1"/>
  <c r="I297" i="5" s="1"/>
  <c r="H297" i="5" a="1"/>
  <c r="H297" i="5" s="1"/>
  <c r="G297" i="5" a="1"/>
  <c r="G297" i="5" s="1"/>
  <c r="F297" i="5"/>
  <c r="E297" i="5" a="1"/>
  <c r="E297" i="5" s="1"/>
  <c r="O297" i="5" s="1"/>
  <c r="D297" i="5" a="1"/>
  <c r="D297" i="5" s="1"/>
  <c r="C297" i="5" a="1"/>
  <c r="C297" i="5" s="1"/>
  <c r="B297" i="5" a="1"/>
  <c r="B297" i="5" s="1"/>
  <c r="A297" i="5"/>
  <c r="N296" i="5" a="1"/>
  <c r="N296" i="5" s="1"/>
  <c r="M296" i="5" a="1"/>
  <c r="M296" i="5" s="1"/>
  <c r="L296" i="5" a="1"/>
  <c r="L296" i="5" s="1"/>
  <c r="K296" i="5" a="1"/>
  <c r="K296" i="5" s="1"/>
  <c r="J296" i="5" a="1"/>
  <c r="J296" i="5" s="1"/>
  <c r="I296" i="5" a="1"/>
  <c r="I296" i="5" s="1"/>
  <c r="H296" i="5" a="1"/>
  <c r="H296" i="5" s="1"/>
  <c r="G296" i="5" a="1"/>
  <c r="G296" i="5" s="1"/>
  <c r="F296" i="5"/>
  <c r="E296" i="5" a="1"/>
  <c r="E296" i="5" s="1"/>
  <c r="D296" i="5" a="1"/>
  <c r="D296" i="5" s="1"/>
  <c r="C296" i="5" a="1"/>
  <c r="C296" i="5" s="1"/>
  <c r="B296" i="5" a="1"/>
  <c r="B296" i="5" s="1"/>
  <c r="A296" i="5"/>
  <c r="N295" i="5" a="1"/>
  <c r="N295" i="5" s="1"/>
  <c r="M295" i="5" a="1"/>
  <c r="M295" i="5" s="1"/>
  <c r="L295" i="5" a="1"/>
  <c r="L295" i="5" s="1"/>
  <c r="K295" i="5" a="1"/>
  <c r="K295" i="5" s="1"/>
  <c r="J295" i="5" a="1"/>
  <c r="J295" i="5" s="1"/>
  <c r="I295" i="5" a="1"/>
  <c r="I295" i="5" s="1"/>
  <c r="H295" i="5" a="1"/>
  <c r="H295" i="5" s="1"/>
  <c r="G295" i="5" a="1"/>
  <c r="G295" i="5" s="1"/>
  <c r="F295" i="5"/>
  <c r="E295" i="5" a="1"/>
  <c r="E295" i="5" s="1"/>
  <c r="O295" i="5" s="1"/>
  <c r="D295" i="5" a="1"/>
  <c r="D295" i="5" s="1"/>
  <c r="C295" i="5" a="1"/>
  <c r="C295" i="5" s="1"/>
  <c r="B295" i="5" a="1"/>
  <c r="B295" i="5" s="1"/>
  <c r="A295" i="5"/>
  <c r="N294" i="5" a="1"/>
  <c r="N294" i="5" s="1"/>
  <c r="M294" i="5" a="1"/>
  <c r="M294" i="5" s="1"/>
  <c r="L294" i="5" a="1"/>
  <c r="L294" i="5" s="1"/>
  <c r="K294" i="5" a="1"/>
  <c r="K294" i="5" s="1"/>
  <c r="J294" i="5" a="1"/>
  <c r="J294" i="5" s="1"/>
  <c r="I294" i="5" a="1"/>
  <c r="I294" i="5" s="1"/>
  <c r="H294" i="5" a="1"/>
  <c r="H294" i="5" s="1"/>
  <c r="G294" i="5" a="1"/>
  <c r="G294" i="5" s="1"/>
  <c r="F294" i="5"/>
  <c r="E294" i="5" a="1"/>
  <c r="E294" i="5" s="1"/>
  <c r="D294" i="5" a="1"/>
  <c r="D294" i="5" s="1"/>
  <c r="C294" i="5" a="1"/>
  <c r="C294" i="5" s="1"/>
  <c r="B294" i="5" a="1"/>
  <c r="B294" i="5" s="1"/>
  <c r="A294" i="5"/>
  <c r="N293" i="5" a="1"/>
  <c r="N293" i="5" s="1"/>
  <c r="M293" i="5" a="1"/>
  <c r="M293" i="5" s="1"/>
  <c r="L293" i="5" a="1"/>
  <c r="L293" i="5" s="1"/>
  <c r="K293" i="5" a="1"/>
  <c r="K293" i="5" s="1"/>
  <c r="J293" i="5" a="1"/>
  <c r="J293" i="5" s="1"/>
  <c r="I293" i="5" a="1"/>
  <c r="I293" i="5" s="1"/>
  <c r="H293" i="5" a="1"/>
  <c r="H293" i="5" s="1"/>
  <c r="G293" i="5" a="1"/>
  <c r="G293" i="5" s="1"/>
  <c r="F293" i="5"/>
  <c r="E293" i="5" a="1"/>
  <c r="E293" i="5" s="1"/>
  <c r="O293" i="5" s="1"/>
  <c r="D293" i="5" a="1"/>
  <c r="D293" i="5" s="1"/>
  <c r="C293" i="5" a="1"/>
  <c r="C293" i="5" s="1"/>
  <c r="B293" i="5" a="1"/>
  <c r="B293" i="5" s="1"/>
  <c r="A293" i="5"/>
  <c r="N292" i="5" a="1"/>
  <c r="N292" i="5" s="1"/>
  <c r="M292" i="5" a="1"/>
  <c r="M292" i="5" s="1"/>
  <c r="L292" i="5" a="1"/>
  <c r="L292" i="5" s="1"/>
  <c r="K292" i="5" a="1"/>
  <c r="K292" i="5" s="1"/>
  <c r="J292" i="5" a="1"/>
  <c r="J292" i="5" s="1"/>
  <c r="I292" i="5" a="1"/>
  <c r="I292" i="5" s="1"/>
  <c r="H292" i="5" a="1"/>
  <c r="H292" i="5" s="1"/>
  <c r="G292" i="5" a="1"/>
  <c r="G292" i="5" s="1"/>
  <c r="F292" i="5"/>
  <c r="E292" i="5" a="1"/>
  <c r="E292" i="5" s="1"/>
  <c r="D292" i="5" a="1"/>
  <c r="D292" i="5" s="1"/>
  <c r="C292" i="5" a="1"/>
  <c r="C292" i="5" s="1"/>
  <c r="B292" i="5" a="1"/>
  <c r="B292" i="5" s="1"/>
  <c r="A292" i="5"/>
  <c r="N291" i="5" a="1"/>
  <c r="N291" i="5" s="1"/>
  <c r="M291" i="5" a="1"/>
  <c r="M291" i="5" s="1"/>
  <c r="L291" i="5" a="1"/>
  <c r="L291" i="5" s="1"/>
  <c r="K291" i="5" a="1"/>
  <c r="K291" i="5" s="1"/>
  <c r="J291" i="5" a="1"/>
  <c r="J291" i="5" s="1"/>
  <c r="I291" i="5" a="1"/>
  <c r="I291" i="5" s="1"/>
  <c r="H291" i="5" a="1"/>
  <c r="H291" i="5" s="1"/>
  <c r="G291" i="5" a="1"/>
  <c r="G291" i="5" s="1"/>
  <c r="F291" i="5"/>
  <c r="E291" i="5" a="1"/>
  <c r="E291" i="5" s="1"/>
  <c r="O291" i="5" s="1"/>
  <c r="D291" i="5" a="1"/>
  <c r="D291" i="5" s="1"/>
  <c r="C291" i="5" a="1"/>
  <c r="C291" i="5" s="1"/>
  <c r="B291" i="5" a="1"/>
  <c r="B291" i="5" s="1"/>
  <c r="A291" i="5"/>
  <c r="N290" i="5" a="1"/>
  <c r="N290" i="5" s="1"/>
  <c r="M290" i="5" a="1"/>
  <c r="M290" i="5" s="1"/>
  <c r="L290" i="5" a="1"/>
  <c r="L290" i="5" s="1"/>
  <c r="K290" i="5" a="1"/>
  <c r="K290" i="5" s="1"/>
  <c r="J290" i="5" a="1"/>
  <c r="J290" i="5" s="1"/>
  <c r="I290" i="5" a="1"/>
  <c r="I290" i="5" s="1"/>
  <c r="H290" i="5" a="1"/>
  <c r="H290" i="5" s="1"/>
  <c r="G290" i="5" a="1"/>
  <c r="G290" i="5" s="1"/>
  <c r="F290" i="5"/>
  <c r="E290" i="5" a="1"/>
  <c r="E290" i="5" s="1"/>
  <c r="D290" i="5" a="1"/>
  <c r="D290" i="5" s="1"/>
  <c r="C290" i="5" a="1"/>
  <c r="C290" i="5" s="1"/>
  <c r="B290" i="5" a="1"/>
  <c r="B290" i="5" s="1"/>
  <c r="A290" i="5"/>
  <c r="N289" i="5" a="1"/>
  <c r="N289" i="5" s="1"/>
  <c r="M289" i="5" a="1"/>
  <c r="M289" i="5" s="1"/>
  <c r="L289" i="5" a="1"/>
  <c r="L289" i="5" s="1"/>
  <c r="K289" i="5" a="1"/>
  <c r="K289" i="5" s="1"/>
  <c r="J289" i="5" a="1"/>
  <c r="J289" i="5" s="1"/>
  <c r="I289" i="5" a="1"/>
  <c r="I289" i="5" s="1"/>
  <c r="H289" i="5" a="1"/>
  <c r="H289" i="5" s="1"/>
  <c r="G289" i="5" a="1"/>
  <c r="G289" i="5" s="1"/>
  <c r="F289" i="5"/>
  <c r="E289" i="5" a="1"/>
  <c r="E289" i="5" s="1"/>
  <c r="O289" i="5" s="1"/>
  <c r="D289" i="5" a="1"/>
  <c r="D289" i="5" s="1"/>
  <c r="C289" i="5" a="1"/>
  <c r="C289" i="5" s="1"/>
  <c r="B289" i="5" a="1"/>
  <c r="B289" i="5" s="1"/>
  <c r="A289" i="5"/>
  <c r="N288" i="5" a="1"/>
  <c r="N288" i="5" s="1"/>
  <c r="M288" i="5" a="1"/>
  <c r="M288" i="5" s="1"/>
  <c r="L288" i="5" a="1"/>
  <c r="L288" i="5" s="1"/>
  <c r="K288" i="5" a="1"/>
  <c r="K288" i="5" s="1"/>
  <c r="J288" i="5" a="1"/>
  <c r="J288" i="5" s="1"/>
  <c r="I288" i="5" a="1"/>
  <c r="I288" i="5" s="1"/>
  <c r="H288" i="5" a="1"/>
  <c r="H288" i="5" s="1"/>
  <c r="G288" i="5" a="1"/>
  <c r="G288" i="5" s="1"/>
  <c r="F288" i="5"/>
  <c r="E288" i="5" a="1"/>
  <c r="E288" i="5" s="1"/>
  <c r="D288" i="5" a="1"/>
  <c r="D288" i="5" s="1"/>
  <c r="C288" i="5" a="1"/>
  <c r="C288" i="5" s="1"/>
  <c r="B288" i="5" a="1"/>
  <c r="B288" i="5" s="1"/>
  <c r="A288" i="5"/>
  <c r="N287" i="5" a="1"/>
  <c r="N287" i="5" s="1"/>
  <c r="M287" i="5" a="1"/>
  <c r="M287" i="5" s="1"/>
  <c r="L287" i="5" a="1"/>
  <c r="L287" i="5" s="1"/>
  <c r="K287" i="5" a="1"/>
  <c r="K287" i="5" s="1"/>
  <c r="J287" i="5" a="1"/>
  <c r="J287" i="5" s="1"/>
  <c r="I287" i="5" a="1"/>
  <c r="I287" i="5" s="1"/>
  <c r="H287" i="5" a="1"/>
  <c r="H287" i="5" s="1"/>
  <c r="G287" i="5" a="1"/>
  <c r="G287" i="5" s="1"/>
  <c r="F287" i="5"/>
  <c r="E287" i="5" a="1"/>
  <c r="E287" i="5" s="1"/>
  <c r="O287" i="5" s="1"/>
  <c r="D287" i="5" a="1"/>
  <c r="D287" i="5" s="1"/>
  <c r="C287" i="5" a="1"/>
  <c r="C287" i="5" s="1"/>
  <c r="B287" i="5" a="1"/>
  <c r="B287" i="5" s="1"/>
  <c r="A287" i="5"/>
  <c r="N286" i="5" a="1"/>
  <c r="N286" i="5" s="1"/>
  <c r="M286" i="5" a="1"/>
  <c r="M286" i="5" s="1"/>
  <c r="L286" i="5" a="1"/>
  <c r="L286" i="5" s="1"/>
  <c r="K286" i="5" a="1"/>
  <c r="K286" i="5" s="1"/>
  <c r="J286" i="5" a="1"/>
  <c r="J286" i="5" s="1"/>
  <c r="I286" i="5" a="1"/>
  <c r="I286" i="5" s="1"/>
  <c r="H286" i="5" a="1"/>
  <c r="H286" i="5" s="1"/>
  <c r="G286" i="5" a="1"/>
  <c r="G286" i="5" s="1"/>
  <c r="F286" i="5"/>
  <c r="E286" i="5" a="1"/>
  <c r="E286" i="5" s="1"/>
  <c r="D286" i="5" a="1"/>
  <c r="D286" i="5" s="1"/>
  <c r="C286" i="5" a="1"/>
  <c r="C286" i="5" s="1"/>
  <c r="B286" i="5" a="1"/>
  <c r="B286" i="5" s="1"/>
  <c r="A286" i="5"/>
  <c r="N285" i="5" a="1"/>
  <c r="N285" i="5" s="1"/>
  <c r="M285" i="5" a="1"/>
  <c r="M285" i="5" s="1"/>
  <c r="L285" i="5" a="1"/>
  <c r="L285" i="5" s="1"/>
  <c r="K285" i="5" a="1"/>
  <c r="K285" i="5" s="1"/>
  <c r="J285" i="5" a="1"/>
  <c r="J285" i="5" s="1"/>
  <c r="I285" i="5" a="1"/>
  <c r="I285" i="5" s="1"/>
  <c r="H285" i="5" a="1"/>
  <c r="H285" i="5" s="1"/>
  <c r="G285" i="5" a="1"/>
  <c r="G285" i="5" s="1"/>
  <c r="F285" i="5"/>
  <c r="E285" i="5" a="1"/>
  <c r="E285" i="5" s="1"/>
  <c r="O285" i="5" s="1"/>
  <c r="D285" i="5" a="1"/>
  <c r="D285" i="5" s="1"/>
  <c r="C285" i="5" a="1"/>
  <c r="C285" i="5" s="1"/>
  <c r="B285" i="5" a="1"/>
  <c r="B285" i="5" s="1"/>
  <c r="A285" i="5"/>
  <c r="N284" i="5" a="1"/>
  <c r="N284" i="5" s="1"/>
  <c r="M284" i="5" a="1"/>
  <c r="M284" i="5" s="1"/>
  <c r="L284" i="5" a="1"/>
  <c r="L284" i="5" s="1"/>
  <c r="K284" i="5" a="1"/>
  <c r="K284" i="5" s="1"/>
  <c r="J284" i="5" a="1"/>
  <c r="J284" i="5" s="1"/>
  <c r="I284" i="5" a="1"/>
  <c r="I284" i="5" s="1"/>
  <c r="H284" i="5" a="1"/>
  <c r="H284" i="5" s="1"/>
  <c r="G284" i="5" a="1"/>
  <c r="G284" i="5" s="1"/>
  <c r="F284" i="5"/>
  <c r="E284" i="5" a="1"/>
  <c r="E284" i="5" s="1"/>
  <c r="D284" i="5" a="1"/>
  <c r="D284" i="5" s="1"/>
  <c r="C284" i="5" a="1"/>
  <c r="C284" i="5" s="1"/>
  <c r="B284" i="5" a="1"/>
  <c r="B284" i="5" s="1"/>
  <c r="A284" i="5"/>
  <c r="N283" i="5" a="1"/>
  <c r="N283" i="5" s="1"/>
  <c r="M283" i="5" a="1"/>
  <c r="M283" i="5" s="1"/>
  <c r="L283" i="5" a="1"/>
  <c r="L283" i="5" s="1"/>
  <c r="K283" i="5" a="1"/>
  <c r="K283" i="5" s="1"/>
  <c r="J283" i="5" a="1"/>
  <c r="J283" i="5" s="1"/>
  <c r="I283" i="5" a="1"/>
  <c r="I283" i="5" s="1"/>
  <c r="H283" i="5" a="1"/>
  <c r="H283" i="5" s="1"/>
  <c r="G283" i="5" a="1"/>
  <c r="G283" i="5" s="1"/>
  <c r="F283" i="5"/>
  <c r="E283" i="5" a="1"/>
  <c r="E283" i="5" s="1"/>
  <c r="O283" i="5" s="1"/>
  <c r="D283" i="5" a="1"/>
  <c r="D283" i="5" s="1"/>
  <c r="C283" i="5" a="1"/>
  <c r="C283" i="5" s="1"/>
  <c r="B283" i="5" a="1"/>
  <c r="B283" i="5" s="1"/>
  <c r="A283" i="5"/>
  <c r="N282" i="5" a="1"/>
  <c r="N282" i="5" s="1"/>
  <c r="M282" i="5" a="1"/>
  <c r="M282" i="5" s="1"/>
  <c r="L282" i="5" a="1"/>
  <c r="L282" i="5" s="1"/>
  <c r="K282" i="5" a="1"/>
  <c r="K282" i="5" s="1"/>
  <c r="J282" i="5" a="1"/>
  <c r="J282" i="5" s="1"/>
  <c r="I282" i="5" a="1"/>
  <c r="I282" i="5" s="1"/>
  <c r="H282" i="5" a="1"/>
  <c r="H282" i="5" s="1"/>
  <c r="G282" i="5" a="1"/>
  <c r="G282" i="5" s="1"/>
  <c r="F282" i="5"/>
  <c r="E282" i="5" a="1"/>
  <c r="E282" i="5" s="1"/>
  <c r="D282" i="5" a="1"/>
  <c r="D282" i="5" s="1"/>
  <c r="C282" i="5" a="1"/>
  <c r="C282" i="5" s="1"/>
  <c r="B282" i="5" a="1"/>
  <c r="B282" i="5" s="1"/>
  <c r="A282" i="5"/>
  <c r="N281" i="5" a="1"/>
  <c r="N281" i="5" s="1"/>
  <c r="M281" i="5" a="1"/>
  <c r="M281" i="5" s="1"/>
  <c r="L281" i="5" a="1"/>
  <c r="L281" i="5" s="1"/>
  <c r="K281" i="5" a="1"/>
  <c r="K281" i="5" s="1"/>
  <c r="J281" i="5" a="1"/>
  <c r="J281" i="5" s="1"/>
  <c r="I281" i="5" a="1"/>
  <c r="I281" i="5" s="1"/>
  <c r="H281" i="5" a="1"/>
  <c r="H281" i="5" s="1"/>
  <c r="G281" i="5" a="1"/>
  <c r="G281" i="5" s="1"/>
  <c r="F281" i="5"/>
  <c r="E281" i="5" a="1"/>
  <c r="E281" i="5" s="1"/>
  <c r="O281" i="5" s="1"/>
  <c r="D281" i="5" a="1"/>
  <c r="D281" i="5" s="1"/>
  <c r="C281" i="5" a="1"/>
  <c r="C281" i="5" s="1"/>
  <c r="B281" i="5" a="1"/>
  <c r="B281" i="5" s="1"/>
  <c r="A281" i="5"/>
  <c r="N280" i="5" a="1"/>
  <c r="N280" i="5" s="1"/>
  <c r="M280" i="5" a="1"/>
  <c r="M280" i="5" s="1"/>
  <c r="L280" i="5" a="1"/>
  <c r="L280" i="5" s="1"/>
  <c r="K280" i="5" a="1"/>
  <c r="K280" i="5" s="1"/>
  <c r="J280" i="5" a="1"/>
  <c r="J280" i="5" s="1"/>
  <c r="I280" i="5" a="1"/>
  <c r="I280" i="5" s="1"/>
  <c r="H280" i="5" a="1"/>
  <c r="H280" i="5" s="1"/>
  <c r="G280" i="5" a="1"/>
  <c r="G280" i="5" s="1"/>
  <c r="F280" i="5"/>
  <c r="E280" i="5" a="1"/>
  <c r="E280" i="5" s="1"/>
  <c r="D280" i="5" a="1"/>
  <c r="D280" i="5" s="1"/>
  <c r="C280" i="5" a="1"/>
  <c r="C280" i="5" s="1"/>
  <c r="B280" i="5" a="1"/>
  <c r="B280" i="5" s="1"/>
  <c r="A280" i="5"/>
  <c r="N279" i="5" a="1"/>
  <c r="N279" i="5" s="1"/>
  <c r="M279" i="5" a="1"/>
  <c r="M279" i="5" s="1"/>
  <c r="L279" i="5" a="1"/>
  <c r="L279" i="5" s="1"/>
  <c r="K279" i="5" a="1"/>
  <c r="K279" i="5" s="1"/>
  <c r="J279" i="5" a="1"/>
  <c r="J279" i="5" s="1"/>
  <c r="I279" i="5" a="1"/>
  <c r="I279" i="5" s="1"/>
  <c r="H279" i="5" a="1"/>
  <c r="H279" i="5" s="1"/>
  <c r="G279" i="5" a="1"/>
  <c r="G279" i="5" s="1"/>
  <c r="F279" i="5"/>
  <c r="E279" i="5" a="1"/>
  <c r="E279" i="5" s="1"/>
  <c r="O279" i="5" s="1"/>
  <c r="D279" i="5" a="1"/>
  <c r="D279" i="5" s="1"/>
  <c r="C279" i="5" a="1"/>
  <c r="C279" i="5" s="1"/>
  <c r="B279" i="5" a="1"/>
  <c r="B279" i="5" s="1"/>
  <c r="A279" i="5"/>
  <c r="N278" i="5" a="1"/>
  <c r="N278" i="5" s="1"/>
  <c r="M278" i="5" a="1"/>
  <c r="M278" i="5" s="1"/>
  <c r="L278" i="5" a="1"/>
  <c r="L278" i="5" s="1"/>
  <c r="K278" i="5" a="1"/>
  <c r="K278" i="5" s="1"/>
  <c r="J278" i="5" a="1"/>
  <c r="J278" i="5" s="1"/>
  <c r="I278" i="5" a="1"/>
  <c r="I278" i="5" s="1"/>
  <c r="H278" i="5" a="1"/>
  <c r="H278" i="5" s="1"/>
  <c r="G278" i="5" a="1"/>
  <c r="G278" i="5" s="1"/>
  <c r="F278" i="5"/>
  <c r="E278" i="5" a="1"/>
  <c r="E278" i="5" s="1"/>
  <c r="D278" i="5" a="1"/>
  <c r="D278" i="5" s="1"/>
  <c r="C278" i="5" a="1"/>
  <c r="C278" i="5" s="1"/>
  <c r="B278" i="5" a="1"/>
  <c r="B278" i="5" s="1"/>
  <c r="A278" i="5"/>
  <c r="N277" i="5" a="1"/>
  <c r="N277" i="5" s="1"/>
  <c r="M277" i="5" a="1"/>
  <c r="M277" i="5" s="1"/>
  <c r="L277" i="5" a="1"/>
  <c r="L277" i="5" s="1"/>
  <c r="K277" i="5" a="1"/>
  <c r="K277" i="5" s="1"/>
  <c r="J277" i="5" a="1"/>
  <c r="J277" i="5" s="1"/>
  <c r="I277" i="5" a="1"/>
  <c r="I277" i="5" s="1"/>
  <c r="H277" i="5" a="1"/>
  <c r="H277" i="5" s="1"/>
  <c r="G277" i="5" a="1"/>
  <c r="G277" i="5" s="1"/>
  <c r="F277" i="5"/>
  <c r="E277" i="5" a="1"/>
  <c r="E277" i="5" s="1"/>
  <c r="O277" i="5" s="1"/>
  <c r="D277" i="5" a="1"/>
  <c r="D277" i="5" s="1"/>
  <c r="C277" i="5" a="1"/>
  <c r="C277" i="5" s="1"/>
  <c r="B277" i="5" a="1"/>
  <c r="B277" i="5" s="1"/>
  <c r="A277" i="5"/>
  <c r="N276" i="5" a="1"/>
  <c r="N276" i="5" s="1"/>
  <c r="M276" i="5" a="1"/>
  <c r="M276" i="5" s="1"/>
  <c r="L276" i="5" a="1"/>
  <c r="L276" i="5" s="1"/>
  <c r="K276" i="5" a="1"/>
  <c r="K276" i="5" s="1"/>
  <c r="J276" i="5" a="1"/>
  <c r="J276" i="5" s="1"/>
  <c r="I276" i="5" a="1"/>
  <c r="I276" i="5" s="1"/>
  <c r="H276" i="5" a="1"/>
  <c r="H276" i="5" s="1"/>
  <c r="G276" i="5" a="1"/>
  <c r="G276" i="5" s="1"/>
  <c r="F276" i="5"/>
  <c r="E276" i="5" a="1"/>
  <c r="E276" i="5" s="1"/>
  <c r="D276" i="5" a="1"/>
  <c r="D276" i="5" s="1"/>
  <c r="C276" i="5" a="1"/>
  <c r="C276" i="5" s="1"/>
  <c r="B276" i="5" a="1"/>
  <c r="B276" i="5" s="1"/>
  <c r="A276" i="5"/>
  <c r="N275" i="5" a="1"/>
  <c r="N275" i="5" s="1"/>
  <c r="M275" i="5" a="1"/>
  <c r="M275" i="5" s="1"/>
  <c r="L275" i="5" a="1"/>
  <c r="L275" i="5" s="1"/>
  <c r="K275" i="5" a="1"/>
  <c r="K275" i="5" s="1"/>
  <c r="J275" i="5" a="1"/>
  <c r="J275" i="5" s="1"/>
  <c r="I275" i="5" a="1"/>
  <c r="I275" i="5" s="1"/>
  <c r="H275" i="5" a="1"/>
  <c r="H275" i="5" s="1"/>
  <c r="G275" i="5" a="1"/>
  <c r="G275" i="5" s="1"/>
  <c r="F275" i="5"/>
  <c r="E275" i="5" a="1"/>
  <c r="E275" i="5" s="1"/>
  <c r="O275" i="5" s="1"/>
  <c r="D275" i="5" a="1"/>
  <c r="D275" i="5" s="1"/>
  <c r="C275" i="5" a="1"/>
  <c r="C275" i="5" s="1"/>
  <c r="B275" i="5" a="1"/>
  <c r="B275" i="5" s="1"/>
  <c r="A275" i="5"/>
  <c r="N274" i="5" a="1"/>
  <c r="N274" i="5" s="1"/>
  <c r="M274" i="5" a="1"/>
  <c r="M274" i="5" s="1"/>
  <c r="L274" i="5" a="1"/>
  <c r="L274" i="5" s="1"/>
  <c r="K274" i="5" a="1"/>
  <c r="K274" i="5" s="1"/>
  <c r="J274" i="5" a="1"/>
  <c r="J274" i="5" s="1"/>
  <c r="I274" i="5" a="1"/>
  <c r="I274" i="5" s="1"/>
  <c r="H274" i="5" a="1"/>
  <c r="H274" i="5" s="1"/>
  <c r="G274" i="5" a="1"/>
  <c r="G274" i="5" s="1"/>
  <c r="F274" i="5"/>
  <c r="E274" i="5" a="1"/>
  <c r="E274" i="5" s="1"/>
  <c r="D274" i="5" a="1"/>
  <c r="D274" i="5" s="1"/>
  <c r="C274" i="5" a="1"/>
  <c r="C274" i="5" s="1"/>
  <c r="B274" i="5" a="1"/>
  <c r="B274" i="5" s="1"/>
  <c r="A274" i="5"/>
  <c r="N273" i="5" a="1"/>
  <c r="N273" i="5" s="1"/>
  <c r="M273" i="5" a="1"/>
  <c r="M273" i="5" s="1"/>
  <c r="L273" i="5" a="1"/>
  <c r="L273" i="5" s="1"/>
  <c r="K273" i="5" a="1"/>
  <c r="K273" i="5" s="1"/>
  <c r="J273" i="5" a="1"/>
  <c r="J273" i="5" s="1"/>
  <c r="I273" i="5" a="1"/>
  <c r="I273" i="5" s="1"/>
  <c r="H273" i="5" a="1"/>
  <c r="H273" i="5" s="1"/>
  <c r="G273" i="5" a="1"/>
  <c r="G273" i="5" s="1"/>
  <c r="F273" i="5"/>
  <c r="E273" i="5" a="1"/>
  <c r="E273" i="5" s="1"/>
  <c r="O273" i="5" s="1"/>
  <c r="D273" i="5" a="1"/>
  <c r="D273" i="5" s="1"/>
  <c r="C273" i="5" a="1"/>
  <c r="C273" i="5" s="1"/>
  <c r="B273" i="5" a="1"/>
  <c r="B273" i="5" s="1"/>
  <c r="A273" i="5"/>
  <c r="N272" i="5" a="1"/>
  <c r="N272" i="5" s="1"/>
  <c r="M272" i="5" a="1"/>
  <c r="M272" i="5" s="1"/>
  <c r="L272" i="5" a="1"/>
  <c r="L272" i="5" s="1"/>
  <c r="K272" i="5" a="1"/>
  <c r="K272" i="5" s="1"/>
  <c r="J272" i="5" a="1"/>
  <c r="J272" i="5" s="1"/>
  <c r="I272" i="5" a="1"/>
  <c r="I272" i="5" s="1"/>
  <c r="H272" i="5" a="1"/>
  <c r="H272" i="5" s="1"/>
  <c r="G272" i="5" a="1"/>
  <c r="G272" i="5" s="1"/>
  <c r="F272" i="5"/>
  <c r="E272" i="5" a="1"/>
  <c r="E272" i="5" s="1"/>
  <c r="D272" i="5" a="1"/>
  <c r="D272" i="5" s="1"/>
  <c r="C272" i="5" a="1"/>
  <c r="C272" i="5" s="1"/>
  <c r="B272" i="5" a="1"/>
  <c r="B272" i="5" s="1"/>
  <c r="A272" i="5"/>
  <c r="N271" i="5" a="1"/>
  <c r="N271" i="5" s="1"/>
  <c r="M271" i="5" a="1"/>
  <c r="M271" i="5" s="1"/>
  <c r="L271" i="5" a="1"/>
  <c r="L271" i="5" s="1"/>
  <c r="K271" i="5" a="1"/>
  <c r="K271" i="5" s="1"/>
  <c r="J271" i="5" a="1"/>
  <c r="J271" i="5" s="1"/>
  <c r="I271" i="5" a="1"/>
  <c r="I271" i="5" s="1"/>
  <c r="H271" i="5" a="1"/>
  <c r="H271" i="5" s="1"/>
  <c r="G271" i="5" a="1"/>
  <c r="G271" i="5" s="1"/>
  <c r="F271" i="5"/>
  <c r="E271" i="5" a="1"/>
  <c r="E271" i="5" s="1"/>
  <c r="O271" i="5" s="1"/>
  <c r="D271" i="5" a="1"/>
  <c r="D271" i="5" s="1"/>
  <c r="C271" i="5" a="1"/>
  <c r="C271" i="5" s="1"/>
  <c r="B271" i="5" a="1"/>
  <c r="B271" i="5" s="1"/>
  <c r="A271" i="5"/>
  <c r="N270" i="5" a="1"/>
  <c r="N270" i="5" s="1"/>
  <c r="M270" i="5" a="1"/>
  <c r="M270" i="5" s="1"/>
  <c r="L270" i="5" a="1"/>
  <c r="L270" i="5" s="1"/>
  <c r="K270" i="5" a="1"/>
  <c r="K270" i="5" s="1"/>
  <c r="J270" i="5" a="1"/>
  <c r="J270" i="5" s="1"/>
  <c r="I270" i="5" a="1"/>
  <c r="I270" i="5" s="1"/>
  <c r="H270" i="5" a="1"/>
  <c r="H270" i="5" s="1"/>
  <c r="G270" i="5" a="1"/>
  <c r="G270" i="5" s="1"/>
  <c r="F270" i="5"/>
  <c r="E270" i="5" a="1"/>
  <c r="E270" i="5" s="1"/>
  <c r="D270" i="5" a="1"/>
  <c r="D270" i="5" s="1"/>
  <c r="C270" i="5" a="1"/>
  <c r="C270" i="5" s="1"/>
  <c r="B270" i="5" a="1"/>
  <c r="B270" i="5" s="1"/>
  <c r="A270" i="5"/>
  <c r="N269" i="5" a="1"/>
  <c r="N269" i="5" s="1"/>
  <c r="M269" i="5" a="1"/>
  <c r="M269" i="5" s="1"/>
  <c r="L269" i="5" a="1"/>
  <c r="L269" i="5" s="1"/>
  <c r="K269" i="5" a="1"/>
  <c r="K269" i="5" s="1"/>
  <c r="J269" i="5" a="1"/>
  <c r="J269" i="5" s="1"/>
  <c r="I269" i="5" a="1"/>
  <c r="I269" i="5" s="1"/>
  <c r="H269" i="5" a="1"/>
  <c r="H269" i="5" s="1"/>
  <c r="G269" i="5" a="1"/>
  <c r="G269" i="5" s="1"/>
  <c r="F269" i="5"/>
  <c r="E269" i="5" a="1"/>
  <c r="E269" i="5" s="1"/>
  <c r="O269" i="5" s="1"/>
  <c r="D269" i="5"/>
  <c r="D269" i="5" a="1"/>
  <c r="C269" i="5" a="1"/>
  <c r="C269" i="5" s="1"/>
  <c r="B269" i="5"/>
  <c r="B269" i="5" a="1"/>
  <c r="A269" i="5"/>
  <c r="N268" i="5" a="1"/>
  <c r="N268" i="5" s="1"/>
  <c r="M268" i="5" a="1"/>
  <c r="M268" i="5" s="1"/>
  <c r="L268" i="5" a="1"/>
  <c r="L268" i="5" s="1"/>
  <c r="K268" i="5" a="1"/>
  <c r="K268" i="5" s="1"/>
  <c r="J268" i="5" a="1"/>
  <c r="J268" i="5" s="1"/>
  <c r="I268" i="5" a="1"/>
  <c r="I268" i="5" s="1"/>
  <c r="H268" i="5" a="1"/>
  <c r="H268" i="5" s="1"/>
  <c r="G268" i="5" a="1"/>
  <c r="G268" i="5" s="1"/>
  <c r="F268" i="5"/>
  <c r="E268" i="5" a="1"/>
  <c r="E268" i="5" s="1"/>
  <c r="O268" i="5" s="1"/>
  <c r="D268" i="5" a="1"/>
  <c r="D268" i="5" s="1"/>
  <c r="C268" i="5" a="1"/>
  <c r="C268" i="5" s="1"/>
  <c r="B268" i="5" a="1"/>
  <c r="B268" i="5" s="1"/>
  <c r="A268" i="5"/>
  <c r="N267" i="5" a="1"/>
  <c r="N267" i="5" s="1"/>
  <c r="M267" i="5" a="1"/>
  <c r="M267" i="5" s="1"/>
  <c r="L267" i="5" a="1"/>
  <c r="L267" i="5" s="1"/>
  <c r="K267" i="5" a="1"/>
  <c r="K267" i="5" s="1"/>
  <c r="J267" i="5" a="1"/>
  <c r="J267" i="5" s="1"/>
  <c r="I267" i="5" a="1"/>
  <c r="I267" i="5" s="1"/>
  <c r="H267" i="5" a="1"/>
  <c r="H267" i="5" s="1"/>
  <c r="G267" i="5" a="1"/>
  <c r="G267" i="5" s="1"/>
  <c r="F267" i="5"/>
  <c r="E267" i="5" a="1"/>
  <c r="E267" i="5" s="1"/>
  <c r="D267" i="5" a="1"/>
  <c r="D267" i="5" s="1"/>
  <c r="C267" i="5" a="1"/>
  <c r="C267" i="5" s="1"/>
  <c r="B267" i="5" a="1"/>
  <c r="B267" i="5" s="1"/>
  <c r="A267" i="5"/>
  <c r="N266" i="5" a="1"/>
  <c r="N266" i="5" s="1"/>
  <c r="M266" i="5" a="1"/>
  <c r="M266" i="5" s="1"/>
  <c r="L266" i="5" a="1"/>
  <c r="L266" i="5" s="1"/>
  <c r="K266" i="5" a="1"/>
  <c r="K266" i="5" s="1"/>
  <c r="J266" i="5" a="1"/>
  <c r="J266" i="5" s="1"/>
  <c r="I266" i="5" a="1"/>
  <c r="I266" i="5" s="1"/>
  <c r="H266" i="5" a="1"/>
  <c r="H266" i="5" s="1"/>
  <c r="G266" i="5" a="1"/>
  <c r="G266" i="5" s="1"/>
  <c r="F266" i="5"/>
  <c r="E266" i="5" a="1"/>
  <c r="E266" i="5" s="1"/>
  <c r="D266" i="5" a="1"/>
  <c r="D266" i="5" s="1"/>
  <c r="C266" i="5" a="1"/>
  <c r="C266" i="5" s="1"/>
  <c r="B266" i="5" a="1"/>
  <c r="B266" i="5" s="1"/>
  <c r="A266" i="5"/>
  <c r="N265" i="5" a="1"/>
  <c r="N265" i="5" s="1"/>
  <c r="M265" i="5" a="1"/>
  <c r="M265" i="5" s="1"/>
  <c r="L265" i="5" a="1"/>
  <c r="L265" i="5" s="1"/>
  <c r="K265" i="5" a="1"/>
  <c r="K265" i="5" s="1"/>
  <c r="J265" i="5" a="1"/>
  <c r="J265" i="5" s="1"/>
  <c r="I265" i="5" a="1"/>
  <c r="I265" i="5" s="1"/>
  <c r="H265" i="5" a="1"/>
  <c r="H265" i="5" s="1"/>
  <c r="G265" i="5" a="1"/>
  <c r="G265" i="5" s="1"/>
  <c r="F265" i="5"/>
  <c r="E265" i="5" a="1"/>
  <c r="E265" i="5" s="1"/>
  <c r="O265" i="5" s="1"/>
  <c r="D265" i="5"/>
  <c r="D265" i="5" a="1"/>
  <c r="C265" i="5" a="1"/>
  <c r="C265" i="5" s="1"/>
  <c r="B265" i="5" a="1"/>
  <c r="B265" i="5" s="1"/>
  <c r="A265" i="5"/>
  <c r="N264" i="5" a="1"/>
  <c r="N264" i="5" s="1"/>
  <c r="M264" i="5" a="1"/>
  <c r="M264" i="5" s="1"/>
  <c r="L264" i="5" a="1"/>
  <c r="L264" i="5" s="1"/>
  <c r="K264" i="5" a="1"/>
  <c r="K264" i="5" s="1"/>
  <c r="J264" i="5" a="1"/>
  <c r="J264" i="5" s="1"/>
  <c r="I264" i="5" a="1"/>
  <c r="I264" i="5" s="1"/>
  <c r="H264" i="5" a="1"/>
  <c r="H264" i="5" s="1"/>
  <c r="G264" i="5" a="1"/>
  <c r="G264" i="5" s="1"/>
  <c r="F264" i="5"/>
  <c r="E264" i="5" a="1"/>
  <c r="E264" i="5" s="1"/>
  <c r="O264" i="5" s="1"/>
  <c r="D264" i="5" a="1"/>
  <c r="D264" i="5" s="1"/>
  <c r="C264" i="5" a="1"/>
  <c r="C264" i="5" s="1"/>
  <c r="B264" i="5" a="1"/>
  <c r="B264" i="5" s="1"/>
  <c r="A264" i="5"/>
  <c r="N263" i="5" a="1"/>
  <c r="N263" i="5" s="1"/>
  <c r="M263" i="5" a="1"/>
  <c r="M263" i="5" s="1"/>
  <c r="L263" i="5" a="1"/>
  <c r="L263" i="5" s="1"/>
  <c r="K263" i="5" a="1"/>
  <c r="K263" i="5" s="1"/>
  <c r="J263" i="5" a="1"/>
  <c r="J263" i="5" s="1"/>
  <c r="I263" i="5" a="1"/>
  <c r="I263" i="5" s="1"/>
  <c r="H263" i="5" a="1"/>
  <c r="H263" i="5" s="1"/>
  <c r="G263" i="5" a="1"/>
  <c r="G263" i="5" s="1"/>
  <c r="F263" i="5"/>
  <c r="E263" i="5" a="1"/>
  <c r="E263" i="5" s="1"/>
  <c r="D263" i="5" a="1"/>
  <c r="D263" i="5" s="1"/>
  <c r="C263" i="5" a="1"/>
  <c r="C263" i="5" s="1"/>
  <c r="B263" i="5" a="1"/>
  <c r="B263" i="5" s="1"/>
  <c r="A263" i="5"/>
  <c r="N262" i="5" a="1"/>
  <c r="N262" i="5" s="1"/>
  <c r="M262" i="5" a="1"/>
  <c r="M262" i="5" s="1"/>
  <c r="L262" i="5" a="1"/>
  <c r="L262" i="5" s="1"/>
  <c r="K262" i="5" a="1"/>
  <c r="K262" i="5" s="1"/>
  <c r="J262" i="5" a="1"/>
  <c r="J262" i="5" s="1"/>
  <c r="I262" i="5" a="1"/>
  <c r="I262" i="5" s="1"/>
  <c r="H262" i="5" a="1"/>
  <c r="H262" i="5" s="1"/>
  <c r="G262" i="5" a="1"/>
  <c r="G262" i="5" s="1"/>
  <c r="F262" i="5"/>
  <c r="E262" i="5" a="1"/>
  <c r="E262" i="5" s="1"/>
  <c r="D262" i="5" a="1"/>
  <c r="D262" i="5" s="1"/>
  <c r="C262" i="5" a="1"/>
  <c r="C262" i="5" s="1"/>
  <c r="B262" i="5" a="1"/>
  <c r="B262" i="5" s="1"/>
  <c r="A262" i="5"/>
  <c r="N261" i="5" a="1"/>
  <c r="N261" i="5" s="1"/>
  <c r="M261" i="5" a="1"/>
  <c r="M261" i="5" s="1"/>
  <c r="L261" i="5" a="1"/>
  <c r="L261" i="5" s="1"/>
  <c r="K261" i="5" a="1"/>
  <c r="K261" i="5" s="1"/>
  <c r="J261" i="5" a="1"/>
  <c r="J261" i="5" s="1"/>
  <c r="I261" i="5" a="1"/>
  <c r="I261" i="5" s="1"/>
  <c r="H261" i="5" a="1"/>
  <c r="H261" i="5" s="1"/>
  <c r="G261" i="5" a="1"/>
  <c r="G261" i="5" s="1"/>
  <c r="F261" i="5"/>
  <c r="E261" i="5" a="1"/>
  <c r="E261" i="5" s="1"/>
  <c r="O261" i="5" s="1"/>
  <c r="D261" i="5"/>
  <c r="D261" i="5" a="1"/>
  <c r="C261" i="5" a="1"/>
  <c r="C261" i="5" s="1"/>
  <c r="B261" i="5"/>
  <c r="B261" i="5" a="1"/>
  <c r="A261" i="5"/>
  <c r="N260" i="5" a="1"/>
  <c r="N260" i="5" s="1"/>
  <c r="M260" i="5" a="1"/>
  <c r="M260" i="5" s="1"/>
  <c r="L260" i="5" a="1"/>
  <c r="L260" i="5" s="1"/>
  <c r="K260" i="5" a="1"/>
  <c r="K260" i="5" s="1"/>
  <c r="J260" i="5" a="1"/>
  <c r="J260" i="5" s="1"/>
  <c r="I260" i="5" a="1"/>
  <c r="I260" i="5" s="1"/>
  <c r="H260" i="5" a="1"/>
  <c r="H260" i="5" s="1"/>
  <c r="G260" i="5" a="1"/>
  <c r="G260" i="5" s="1"/>
  <c r="F260" i="5"/>
  <c r="E260" i="5" a="1"/>
  <c r="E260" i="5" s="1"/>
  <c r="O260" i="5" s="1"/>
  <c r="D260" i="5" a="1"/>
  <c r="D260" i="5" s="1"/>
  <c r="C260" i="5" a="1"/>
  <c r="C260" i="5" s="1"/>
  <c r="B260" i="5" a="1"/>
  <c r="B260" i="5" s="1"/>
  <c r="A260" i="5"/>
  <c r="N259" i="5" a="1"/>
  <c r="N259" i="5" s="1"/>
  <c r="M259" i="5" a="1"/>
  <c r="M259" i="5" s="1"/>
  <c r="L259" i="5" a="1"/>
  <c r="L259" i="5" s="1"/>
  <c r="K259" i="5" a="1"/>
  <c r="K259" i="5" s="1"/>
  <c r="J259" i="5" a="1"/>
  <c r="J259" i="5" s="1"/>
  <c r="I259" i="5" a="1"/>
  <c r="I259" i="5" s="1"/>
  <c r="H259" i="5" a="1"/>
  <c r="H259" i="5" s="1"/>
  <c r="G259" i="5" a="1"/>
  <c r="G259" i="5" s="1"/>
  <c r="F259" i="5"/>
  <c r="E259" i="5" a="1"/>
  <c r="E259" i="5" s="1"/>
  <c r="O259" i="5" s="1"/>
  <c r="D259" i="5"/>
  <c r="D259" i="5" a="1"/>
  <c r="C259" i="5" a="1"/>
  <c r="C259" i="5" s="1"/>
  <c r="B259" i="5"/>
  <c r="B259" i="5" a="1"/>
  <c r="A259" i="5"/>
  <c r="N258" i="5" a="1"/>
  <c r="N258" i="5" s="1"/>
  <c r="M258" i="5" a="1"/>
  <c r="M258" i="5" s="1"/>
  <c r="L258" i="5" a="1"/>
  <c r="L258" i="5" s="1"/>
  <c r="K258" i="5" a="1"/>
  <c r="K258" i="5" s="1"/>
  <c r="J258" i="5" a="1"/>
  <c r="J258" i="5" s="1"/>
  <c r="I258" i="5" a="1"/>
  <c r="I258" i="5" s="1"/>
  <c r="H258" i="5" a="1"/>
  <c r="H258" i="5" s="1"/>
  <c r="G258" i="5" a="1"/>
  <c r="G258" i="5" s="1"/>
  <c r="F258" i="5"/>
  <c r="E258" i="5" a="1"/>
  <c r="E258" i="5" s="1"/>
  <c r="O258" i="5" s="1"/>
  <c r="D258" i="5" a="1"/>
  <c r="D258" i="5" s="1"/>
  <c r="C258" i="5" a="1"/>
  <c r="C258" i="5" s="1"/>
  <c r="B258" i="5" a="1"/>
  <c r="B258" i="5" s="1"/>
  <c r="A258" i="5"/>
  <c r="N257" i="5" a="1"/>
  <c r="N257" i="5" s="1"/>
  <c r="M257" i="5" a="1"/>
  <c r="M257" i="5" s="1"/>
  <c r="L257" i="5" a="1"/>
  <c r="L257" i="5" s="1"/>
  <c r="K257" i="5" a="1"/>
  <c r="K257" i="5" s="1"/>
  <c r="J257" i="5" a="1"/>
  <c r="J257" i="5" s="1"/>
  <c r="I257" i="5" a="1"/>
  <c r="I257" i="5" s="1"/>
  <c r="H257" i="5" a="1"/>
  <c r="H257" i="5" s="1"/>
  <c r="G257" i="5" a="1"/>
  <c r="G257" i="5" s="1"/>
  <c r="F257" i="5"/>
  <c r="E257" i="5" a="1"/>
  <c r="E257" i="5" s="1"/>
  <c r="O257" i="5" s="1"/>
  <c r="D257" i="5"/>
  <c r="D257" i="5" a="1"/>
  <c r="C257" i="5" a="1"/>
  <c r="C257" i="5" s="1"/>
  <c r="B257" i="5"/>
  <c r="B257" i="5" a="1"/>
  <c r="A257" i="5"/>
  <c r="N256" i="5" a="1"/>
  <c r="N256" i="5" s="1"/>
  <c r="M256" i="5" a="1"/>
  <c r="M256" i="5" s="1"/>
  <c r="L256" i="5" a="1"/>
  <c r="L256" i="5" s="1"/>
  <c r="K256" i="5" a="1"/>
  <c r="K256" i="5" s="1"/>
  <c r="J256" i="5" a="1"/>
  <c r="J256" i="5" s="1"/>
  <c r="I256" i="5" a="1"/>
  <c r="I256" i="5" s="1"/>
  <c r="H256" i="5" a="1"/>
  <c r="H256" i="5" s="1"/>
  <c r="G256" i="5" a="1"/>
  <c r="G256" i="5" s="1"/>
  <c r="F256" i="5"/>
  <c r="E256" i="5" a="1"/>
  <c r="E256" i="5" s="1"/>
  <c r="O256" i="5" s="1"/>
  <c r="D256" i="5" a="1"/>
  <c r="D256" i="5" s="1"/>
  <c r="C256" i="5" a="1"/>
  <c r="C256" i="5" s="1"/>
  <c r="B256" i="5" a="1"/>
  <c r="B256" i="5" s="1"/>
  <c r="A256" i="5"/>
  <c r="N255" i="5" a="1"/>
  <c r="N255" i="5" s="1"/>
  <c r="M255" i="5" a="1"/>
  <c r="M255" i="5" s="1"/>
  <c r="L255" i="5" a="1"/>
  <c r="L255" i="5" s="1"/>
  <c r="K255" i="5" a="1"/>
  <c r="K255" i="5" s="1"/>
  <c r="J255" i="5" a="1"/>
  <c r="J255" i="5" s="1"/>
  <c r="I255" i="5" a="1"/>
  <c r="I255" i="5" s="1"/>
  <c r="H255" i="5" a="1"/>
  <c r="H255" i="5" s="1"/>
  <c r="G255" i="5" a="1"/>
  <c r="G255" i="5" s="1"/>
  <c r="F255" i="5"/>
  <c r="E255" i="5" a="1"/>
  <c r="E255" i="5" s="1"/>
  <c r="O255" i="5" s="1"/>
  <c r="D255" i="5"/>
  <c r="D255" i="5" a="1"/>
  <c r="C255" i="5" a="1"/>
  <c r="C255" i="5" s="1"/>
  <c r="B255" i="5"/>
  <c r="B255" i="5" a="1"/>
  <c r="A255" i="5"/>
  <c r="N254" i="5" a="1"/>
  <c r="N254" i="5" s="1"/>
  <c r="M254" i="5" a="1"/>
  <c r="M254" i="5" s="1"/>
  <c r="L254" i="5" a="1"/>
  <c r="L254" i="5" s="1"/>
  <c r="K254" i="5" a="1"/>
  <c r="K254" i="5" s="1"/>
  <c r="J254" i="5" a="1"/>
  <c r="J254" i="5" s="1"/>
  <c r="I254" i="5" a="1"/>
  <c r="I254" i="5" s="1"/>
  <c r="H254" i="5" a="1"/>
  <c r="H254" i="5" s="1"/>
  <c r="G254" i="5" a="1"/>
  <c r="G254" i="5" s="1"/>
  <c r="F254" i="5"/>
  <c r="E254" i="5" a="1"/>
  <c r="E254" i="5" s="1"/>
  <c r="O254" i="5" s="1"/>
  <c r="D254" i="5" a="1"/>
  <c r="D254" i="5" s="1"/>
  <c r="C254" i="5" a="1"/>
  <c r="C254" i="5" s="1"/>
  <c r="B254" i="5" a="1"/>
  <c r="B254" i="5" s="1"/>
  <c r="A254" i="5"/>
  <c r="N253" i="5" a="1"/>
  <c r="N253" i="5" s="1"/>
  <c r="M253" i="5" a="1"/>
  <c r="M253" i="5" s="1"/>
  <c r="L253" i="5" a="1"/>
  <c r="L253" i="5" s="1"/>
  <c r="K253" i="5" a="1"/>
  <c r="K253" i="5" s="1"/>
  <c r="J253" i="5" a="1"/>
  <c r="J253" i="5" s="1"/>
  <c r="I253" i="5" a="1"/>
  <c r="I253" i="5" s="1"/>
  <c r="H253" i="5" a="1"/>
  <c r="H253" i="5" s="1"/>
  <c r="G253" i="5" a="1"/>
  <c r="G253" i="5" s="1"/>
  <c r="F253" i="5"/>
  <c r="E253" i="5" a="1"/>
  <c r="E253" i="5" s="1"/>
  <c r="O253" i="5" s="1"/>
  <c r="D253" i="5"/>
  <c r="D253" i="5" a="1"/>
  <c r="C253" i="5" a="1"/>
  <c r="C253" i="5" s="1"/>
  <c r="B253" i="5"/>
  <c r="B253" i="5" a="1"/>
  <c r="A253" i="5"/>
  <c r="N252" i="5" a="1"/>
  <c r="N252" i="5" s="1"/>
  <c r="M252" i="5" a="1"/>
  <c r="M252" i="5" s="1"/>
  <c r="L252" i="5" a="1"/>
  <c r="L252" i="5" s="1"/>
  <c r="K252" i="5" a="1"/>
  <c r="K252" i="5" s="1"/>
  <c r="J252" i="5" a="1"/>
  <c r="J252" i="5" s="1"/>
  <c r="I252" i="5" a="1"/>
  <c r="I252" i="5" s="1"/>
  <c r="H252" i="5" a="1"/>
  <c r="H252" i="5" s="1"/>
  <c r="G252" i="5" a="1"/>
  <c r="G252" i="5" s="1"/>
  <c r="F252" i="5"/>
  <c r="E252" i="5" a="1"/>
  <c r="E252" i="5" s="1"/>
  <c r="O252" i="5" s="1"/>
  <c r="D252" i="5" a="1"/>
  <c r="D252" i="5" s="1"/>
  <c r="C252" i="5" a="1"/>
  <c r="C252" i="5" s="1"/>
  <c r="B252" i="5" a="1"/>
  <c r="B252" i="5" s="1"/>
  <c r="A252" i="5"/>
  <c r="N251" i="5" a="1"/>
  <c r="N251" i="5" s="1"/>
  <c r="M251" i="5" a="1"/>
  <c r="M251" i="5" s="1"/>
  <c r="L251" i="5" a="1"/>
  <c r="L251" i="5" s="1"/>
  <c r="K251" i="5" a="1"/>
  <c r="K251" i="5" s="1"/>
  <c r="J251" i="5" a="1"/>
  <c r="J251" i="5" s="1"/>
  <c r="I251" i="5" a="1"/>
  <c r="I251" i="5" s="1"/>
  <c r="H251" i="5" a="1"/>
  <c r="H251" i="5" s="1"/>
  <c r="G251" i="5" a="1"/>
  <c r="G251" i="5" s="1"/>
  <c r="F251" i="5"/>
  <c r="E251" i="5" a="1"/>
  <c r="E251" i="5" s="1"/>
  <c r="O251" i="5" s="1"/>
  <c r="D251" i="5"/>
  <c r="D251" i="5" a="1"/>
  <c r="C251" i="5" a="1"/>
  <c r="C251" i="5" s="1"/>
  <c r="B251" i="5"/>
  <c r="B251" i="5" a="1"/>
  <c r="A251" i="5"/>
  <c r="N250" i="5" a="1"/>
  <c r="N250" i="5" s="1"/>
  <c r="M250" i="5" a="1"/>
  <c r="M250" i="5" s="1"/>
  <c r="L250" i="5" a="1"/>
  <c r="L250" i="5" s="1"/>
  <c r="K250" i="5" a="1"/>
  <c r="K250" i="5" s="1"/>
  <c r="J250" i="5" a="1"/>
  <c r="J250" i="5" s="1"/>
  <c r="I250" i="5" a="1"/>
  <c r="I250" i="5" s="1"/>
  <c r="H250" i="5" a="1"/>
  <c r="H250" i="5" s="1"/>
  <c r="G250" i="5" a="1"/>
  <c r="G250" i="5" s="1"/>
  <c r="F250" i="5"/>
  <c r="E250" i="5" a="1"/>
  <c r="E250" i="5" s="1"/>
  <c r="O250" i="5" s="1"/>
  <c r="D250" i="5" a="1"/>
  <c r="D250" i="5" s="1"/>
  <c r="C250" i="5" a="1"/>
  <c r="C250" i="5" s="1"/>
  <c r="B250" i="5" a="1"/>
  <c r="B250" i="5" s="1"/>
  <c r="A250" i="5"/>
  <c r="N249" i="5" a="1"/>
  <c r="N249" i="5" s="1"/>
  <c r="M249" i="5" a="1"/>
  <c r="M249" i="5" s="1"/>
  <c r="L249" i="5" a="1"/>
  <c r="L249" i="5" s="1"/>
  <c r="K249" i="5" a="1"/>
  <c r="K249" i="5" s="1"/>
  <c r="J249" i="5" a="1"/>
  <c r="J249" i="5" s="1"/>
  <c r="I249" i="5" a="1"/>
  <c r="I249" i="5" s="1"/>
  <c r="H249" i="5" a="1"/>
  <c r="H249" i="5" s="1"/>
  <c r="G249" i="5" a="1"/>
  <c r="G249" i="5" s="1"/>
  <c r="F249" i="5"/>
  <c r="E249" i="5" a="1"/>
  <c r="E249" i="5" s="1"/>
  <c r="O249" i="5" s="1"/>
  <c r="D249" i="5"/>
  <c r="D249" i="5" a="1"/>
  <c r="C249" i="5" a="1"/>
  <c r="C249" i="5" s="1"/>
  <c r="B249" i="5"/>
  <c r="B249" i="5" a="1"/>
  <c r="A249" i="5"/>
  <c r="N248" i="5" a="1"/>
  <c r="N248" i="5" s="1"/>
  <c r="M248" i="5" a="1"/>
  <c r="M248" i="5" s="1"/>
  <c r="L248" i="5" a="1"/>
  <c r="L248" i="5" s="1"/>
  <c r="K248" i="5" a="1"/>
  <c r="K248" i="5" s="1"/>
  <c r="J248" i="5" a="1"/>
  <c r="J248" i="5" s="1"/>
  <c r="I248" i="5" a="1"/>
  <c r="I248" i="5" s="1"/>
  <c r="H248" i="5" a="1"/>
  <c r="H248" i="5" s="1"/>
  <c r="G248" i="5" a="1"/>
  <c r="G248" i="5" s="1"/>
  <c r="F248" i="5"/>
  <c r="E248" i="5" a="1"/>
  <c r="E248" i="5" s="1"/>
  <c r="O248" i="5" s="1"/>
  <c r="D248" i="5" a="1"/>
  <c r="D248" i="5" s="1"/>
  <c r="C248" i="5" a="1"/>
  <c r="C248" i="5" s="1"/>
  <c r="B248" i="5" a="1"/>
  <c r="B248" i="5" s="1"/>
  <c r="A248" i="5"/>
  <c r="N247" i="5" a="1"/>
  <c r="N247" i="5" s="1"/>
  <c r="M247" i="5" a="1"/>
  <c r="M247" i="5" s="1"/>
  <c r="L247" i="5" a="1"/>
  <c r="L247" i="5" s="1"/>
  <c r="K247" i="5" a="1"/>
  <c r="K247" i="5" s="1"/>
  <c r="J247" i="5" a="1"/>
  <c r="J247" i="5" s="1"/>
  <c r="I247" i="5" a="1"/>
  <c r="I247" i="5" s="1"/>
  <c r="H247" i="5" a="1"/>
  <c r="H247" i="5" s="1"/>
  <c r="G247" i="5" a="1"/>
  <c r="G247" i="5" s="1"/>
  <c r="F247" i="5"/>
  <c r="E247" i="5" a="1"/>
  <c r="E247" i="5" s="1"/>
  <c r="O247" i="5" s="1"/>
  <c r="D247" i="5"/>
  <c r="D247" i="5" a="1"/>
  <c r="C247" i="5" a="1"/>
  <c r="C247" i="5" s="1"/>
  <c r="B247" i="5"/>
  <c r="B247" i="5" a="1"/>
  <c r="A247" i="5"/>
  <c r="N246" i="5" a="1"/>
  <c r="N246" i="5" s="1"/>
  <c r="M246" i="5" a="1"/>
  <c r="M246" i="5" s="1"/>
  <c r="L246" i="5" a="1"/>
  <c r="L246" i="5" s="1"/>
  <c r="K246" i="5" a="1"/>
  <c r="K246" i="5" s="1"/>
  <c r="J246" i="5" a="1"/>
  <c r="J246" i="5" s="1"/>
  <c r="I246" i="5" a="1"/>
  <c r="I246" i="5" s="1"/>
  <c r="H246" i="5" a="1"/>
  <c r="H246" i="5" s="1"/>
  <c r="G246" i="5" a="1"/>
  <c r="G246" i="5" s="1"/>
  <c r="F246" i="5"/>
  <c r="E246" i="5" a="1"/>
  <c r="E246" i="5" s="1"/>
  <c r="O246" i="5" s="1"/>
  <c r="D246" i="5" a="1"/>
  <c r="D246" i="5" s="1"/>
  <c r="C246" i="5" a="1"/>
  <c r="C246" i="5" s="1"/>
  <c r="B246" i="5" a="1"/>
  <c r="B246" i="5" s="1"/>
  <c r="A246" i="5"/>
  <c r="N245" i="5" a="1"/>
  <c r="N245" i="5" s="1"/>
  <c r="M245" i="5" a="1"/>
  <c r="M245" i="5" s="1"/>
  <c r="L245" i="5" a="1"/>
  <c r="L245" i="5" s="1"/>
  <c r="K245" i="5" a="1"/>
  <c r="K245" i="5" s="1"/>
  <c r="J245" i="5" a="1"/>
  <c r="J245" i="5" s="1"/>
  <c r="I245" i="5" a="1"/>
  <c r="I245" i="5" s="1"/>
  <c r="H245" i="5" a="1"/>
  <c r="H245" i="5" s="1"/>
  <c r="G245" i="5" a="1"/>
  <c r="G245" i="5" s="1"/>
  <c r="F245" i="5"/>
  <c r="E245" i="5" a="1"/>
  <c r="E245" i="5" s="1"/>
  <c r="O245" i="5" s="1"/>
  <c r="D245" i="5"/>
  <c r="D245" i="5" a="1"/>
  <c r="C245" i="5" a="1"/>
  <c r="C245" i="5" s="1"/>
  <c r="B245" i="5"/>
  <c r="B245" i="5" a="1"/>
  <c r="A245" i="5"/>
  <c r="N244" i="5" a="1"/>
  <c r="N244" i="5" s="1"/>
  <c r="M244" i="5" a="1"/>
  <c r="M244" i="5" s="1"/>
  <c r="L244" i="5" a="1"/>
  <c r="L244" i="5" s="1"/>
  <c r="K244" i="5" a="1"/>
  <c r="K244" i="5" s="1"/>
  <c r="J244" i="5" a="1"/>
  <c r="J244" i="5" s="1"/>
  <c r="I244" i="5" a="1"/>
  <c r="I244" i="5" s="1"/>
  <c r="H244" i="5" a="1"/>
  <c r="H244" i="5" s="1"/>
  <c r="G244" i="5" a="1"/>
  <c r="G244" i="5" s="1"/>
  <c r="F244" i="5"/>
  <c r="E244" i="5" a="1"/>
  <c r="E244" i="5" s="1"/>
  <c r="D244" i="5" a="1"/>
  <c r="D244" i="5" s="1"/>
  <c r="C244" i="5" a="1"/>
  <c r="C244" i="5" s="1"/>
  <c r="B244" i="5" a="1"/>
  <c r="B244" i="5" s="1"/>
  <c r="A244" i="5"/>
  <c r="N243" i="5" a="1"/>
  <c r="N243" i="5" s="1"/>
  <c r="M243" i="5" a="1"/>
  <c r="M243" i="5" s="1"/>
  <c r="L243" i="5" a="1"/>
  <c r="L243" i="5" s="1"/>
  <c r="K243" i="5" a="1"/>
  <c r="K243" i="5" s="1"/>
  <c r="J243" i="5" a="1"/>
  <c r="J243" i="5" s="1"/>
  <c r="I243" i="5" a="1"/>
  <c r="I243" i="5" s="1"/>
  <c r="H243" i="5" a="1"/>
  <c r="H243" i="5" s="1"/>
  <c r="G243" i="5" a="1"/>
  <c r="G243" i="5" s="1"/>
  <c r="F243" i="5"/>
  <c r="E243" i="5" a="1"/>
  <c r="E243" i="5" s="1"/>
  <c r="O243" i="5" s="1"/>
  <c r="D243" i="5" a="1"/>
  <c r="D243" i="5" s="1"/>
  <c r="C243" i="5" a="1"/>
  <c r="C243" i="5" s="1"/>
  <c r="B243" i="5" a="1"/>
  <c r="B243" i="5" s="1"/>
  <c r="A243" i="5"/>
  <c r="N242" i="5" a="1"/>
  <c r="N242" i="5" s="1"/>
  <c r="M242" i="5" a="1"/>
  <c r="M242" i="5" s="1"/>
  <c r="L242" i="5" a="1"/>
  <c r="L242" i="5" s="1"/>
  <c r="K242" i="5" a="1"/>
  <c r="K242" i="5" s="1"/>
  <c r="J242" i="5"/>
  <c r="J242" i="5" a="1"/>
  <c r="I242" i="5" a="1"/>
  <c r="I242" i="5" s="1"/>
  <c r="H242" i="5" a="1"/>
  <c r="H242" i="5" s="1"/>
  <c r="G242" i="5" a="1"/>
  <c r="G242" i="5" s="1"/>
  <c r="F242" i="5"/>
  <c r="E242" i="5" a="1"/>
  <c r="E242" i="5" s="1"/>
  <c r="O242" i="5" s="1"/>
  <c r="D242" i="5" a="1"/>
  <c r="D242" i="5" s="1"/>
  <c r="C242" i="5" a="1"/>
  <c r="C242" i="5" s="1"/>
  <c r="B242" i="5" a="1"/>
  <c r="B242" i="5" s="1"/>
  <c r="A242" i="5"/>
  <c r="N241" i="5" a="1"/>
  <c r="N241" i="5" s="1"/>
  <c r="M241" i="5" a="1"/>
  <c r="M241" i="5" s="1"/>
  <c r="L241" i="5" a="1"/>
  <c r="L241" i="5" s="1"/>
  <c r="K241" i="5" a="1"/>
  <c r="K241" i="5" s="1"/>
  <c r="J241" i="5" a="1"/>
  <c r="J241" i="5" s="1"/>
  <c r="I241" i="5" a="1"/>
  <c r="I241" i="5" s="1"/>
  <c r="H241" i="5" a="1"/>
  <c r="H241" i="5" s="1"/>
  <c r="G241" i="5" a="1"/>
  <c r="G241" i="5" s="1"/>
  <c r="F241" i="5"/>
  <c r="E241" i="5" a="1"/>
  <c r="E241" i="5" s="1"/>
  <c r="D241" i="5" a="1"/>
  <c r="D241" i="5" s="1"/>
  <c r="C241" i="5" a="1"/>
  <c r="C241" i="5" s="1"/>
  <c r="B241" i="5" a="1"/>
  <c r="B241" i="5" s="1"/>
  <c r="A241" i="5"/>
  <c r="N240" i="5" a="1"/>
  <c r="N240" i="5" s="1"/>
  <c r="M240" i="5" a="1"/>
  <c r="M240" i="5" s="1"/>
  <c r="L240" i="5" a="1"/>
  <c r="L240" i="5" s="1"/>
  <c r="K240" i="5" a="1"/>
  <c r="K240" i="5" s="1"/>
  <c r="J240" i="5" a="1"/>
  <c r="J240" i="5" s="1"/>
  <c r="I240" i="5" a="1"/>
  <c r="I240" i="5" s="1"/>
  <c r="H240" i="5" a="1"/>
  <c r="H240" i="5" s="1"/>
  <c r="G240" i="5" a="1"/>
  <c r="G240" i="5" s="1"/>
  <c r="F240" i="5"/>
  <c r="E240" i="5" a="1"/>
  <c r="E240" i="5" s="1"/>
  <c r="D240" i="5" a="1"/>
  <c r="D240" i="5" s="1"/>
  <c r="C240" i="5" a="1"/>
  <c r="C240" i="5" s="1"/>
  <c r="B240" i="5" a="1"/>
  <c r="B240" i="5" s="1"/>
  <c r="A240" i="5"/>
  <c r="N239" i="5" a="1"/>
  <c r="N239" i="5" s="1"/>
  <c r="M239" i="5" a="1"/>
  <c r="M239" i="5" s="1"/>
  <c r="L239" i="5" a="1"/>
  <c r="L239" i="5" s="1"/>
  <c r="K239" i="5" a="1"/>
  <c r="K239" i="5" s="1"/>
  <c r="J239" i="5" a="1"/>
  <c r="J239" i="5" s="1"/>
  <c r="I239" i="5" a="1"/>
  <c r="I239" i="5" s="1"/>
  <c r="H239" i="5" a="1"/>
  <c r="H239" i="5" s="1"/>
  <c r="G239" i="5" a="1"/>
  <c r="G239" i="5" s="1"/>
  <c r="F239" i="5"/>
  <c r="E239" i="5" a="1"/>
  <c r="E239" i="5" s="1"/>
  <c r="D239" i="5" a="1"/>
  <c r="D239" i="5" s="1"/>
  <c r="C239" i="5" a="1"/>
  <c r="C239" i="5" s="1"/>
  <c r="B239" i="5" a="1"/>
  <c r="B239" i="5" s="1"/>
  <c r="A239" i="5"/>
  <c r="N238" i="5"/>
  <c r="N238" i="5" a="1"/>
  <c r="M238" i="5"/>
  <c r="M238" i="5" a="1"/>
  <c r="L238" i="5"/>
  <c r="L238" i="5" a="1"/>
  <c r="K238" i="5"/>
  <c r="K238" i="5" a="1"/>
  <c r="J238" i="5"/>
  <c r="J238" i="5" a="1"/>
  <c r="I238" i="5"/>
  <c r="I238" i="5" a="1"/>
  <c r="H238" i="5"/>
  <c r="H238" i="5" a="1"/>
  <c r="G238" i="5" a="1"/>
  <c r="G238" i="5" s="1"/>
  <c r="F238" i="5"/>
  <c r="E238" i="5" a="1"/>
  <c r="E238" i="5" s="1"/>
  <c r="O238" i="5" s="1"/>
  <c r="D238" i="5" a="1"/>
  <c r="D238" i="5" s="1"/>
  <c r="C238" i="5" a="1"/>
  <c r="C238" i="5" s="1"/>
  <c r="B238" i="5" a="1"/>
  <c r="B238" i="5" s="1"/>
  <c r="A238" i="5"/>
  <c r="N237" i="5" a="1"/>
  <c r="N237" i="5" s="1"/>
  <c r="M237" i="5" a="1"/>
  <c r="M237" i="5" s="1"/>
  <c r="L237" i="5" a="1"/>
  <c r="L237" i="5" s="1"/>
  <c r="K237" i="5" a="1"/>
  <c r="K237" i="5" s="1"/>
  <c r="J237" i="5" a="1"/>
  <c r="J237" i="5" s="1"/>
  <c r="I237" i="5" a="1"/>
  <c r="I237" i="5" s="1"/>
  <c r="H237" i="5" a="1"/>
  <c r="H237" i="5" s="1"/>
  <c r="G237" i="5" a="1"/>
  <c r="G237" i="5" s="1"/>
  <c r="F237" i="5"/>
  <c r="E237" i="5"/>
  <c r="O237" i="5" s="1"/>
  <c r="E237" i="5" a="1"/>
  <c r="D237" i="5"/>
  <c r="D237" i="5" a="1"/>
  <c r="C237" i="5"/>
  <c r="C237" i="5" a="1"/>
  <c r="B237" i="5"/>
  <c r="B237" i="5" a="1"/>
  <c r="A237" i="5"/>
  <c r="N236" i="5" a="1"/>
  <c r="N236" i="5" s="1"/>
  <c r="M236" i="5" a="1"/>
  <c r="M236" i="5" s="1"/>
  <c r="L236" i="5" a="1"/>
  <c r="L236" i="5" s="1"/>
  <c r="K236" i="5" a="1"/>
  <c r="K236" i="5" s="1"/>
  <c r="J236" i="5" a="1"/>
  <c r="J236" i="5" s="1"/>
  <c r="I236" i="5" a="1"/>
  <c r="I236" i="5" s="1"/>
  <c r="H236" i="5" a="1"/>
  <c r="H236" i="5" s="1"/>
  <c r="G236" i="5" a="1"/>
  <c r="G236" i="5" s="1"/>
  <c r="F236" i="5"/>
  <c r="E236" i="5" a="1"/>
  <c r="E236" i="5" s="1"/>
  <c r="D236" i="5" a="1"/>
  <c r="D236" i="5" s="1"/>
  <c r="C236" i="5" a="1"/>
  <c r="C236" i="5" s="1"/>
  <c r="B236" i="5" a="1"/>
  <c r="B236" i="5" s="1"/>
  <c r="A236" i="5"/>
  <c r="N235" i="5" a="1"/>
  <c r="N235" i="5" s="1"/>
  <c r="M235" i="5" a="1"/>
  <c r="M235" i="5" s="1"/>
  <c r="L235" i="5" a="1"/>
  <c r="L235" i="5" s="1"/>
  <c r="K235" i="5" a="1"/>
  <c r="K235" i="5" s="1"/>
  <c r="J235" i="5" a="1"/>
  <c r="J235" i="5" s="1"/>
  <c r="I235" i="5" a="1"/>
  <c r="I235" i="5" s="1"/>
  <c r="H235" i="5" a="1"/>
  <c r="H235" i="5" s="1"/>
  <c r="G235" i="5" a="1"/>
  <c r="G235" i="5" s="1"/>
  <c r="F235" i="5"/>
  <c r="E235" i="5" a="1"/>
  <c r="E235" i="5" s="1"/>
  <c r="O235" i="5" s="1"/>
  <c r="D235" i="5" a="1"/>
  <c r="D235" i="5" s="1"/>
  <c r="C235" i="5" a="1"/>
  <c r="C235" i="5" s="1"/>
  <c r="B235" i="5" a="1"/>
  <c r="B235" i="5" s="1"/>
  <c r="A235" i="5"/>
  <c r="N234" i="5" a="1"/>
  <c r="N234" i="5" s="1"/>
  <c r="M234" i="5"/>
  <c r="M234" i="5" a="1"/>
  <c r="L234" i="5" a="1"/>
  <c r="L234" i="5" s="1"/>
  <c r="K234" i="5" a="1"/>
  <c r="K234" i="5" s="1"/>
  <c r="J234" i="5" a="1"/>
  <c r="J234" i="5" s="1"/>
  <c r="I234" i="5" a="1"/>
  <c r="I234" i="5" s="1"/>
  <c r="H234" i="5" a="1"/>
  <c r="H234" i="5" s="1"/>
  <c r="G234" i="5" a="1"/>
  <c r="G234" i="5" s="1"/>
  <c r="F234" i="5"/>
  <c r="E234" i="5" a="1"/>
  <c r="E234" i="5" s="1"/>
  <c r="D234" i="5" a="1"/>
  <c r="D234" i="5" s="1"/>
  <c r="C234" i="5" a="1"/>
  <c r="C234" i="5" s="1"/>
  <c r="B234" i="5" a="1"/>
  <c r="B234" i="5" s="1"/>
  <c r="A234" i="5"/>
  <c r="N233" i="5" a="1"/>
  <c r="N233" i="5" s="1"/>
  <c r="M233" i="5" a="1"/>
  <c r="M233" i="5" s="1"/>
  <c r="L233" i="5" a="1"/>
  <c r="L233" i="5" s="1"/>
  <c r="K233" i="5" a="1"/>
  <c r="K233" i="5" s="1"/>
  <c r="J233" i="5" a="1"/>
  <c r="J233" i="5" s="1"/>
  <c r="I233" i="5" a="1"/>
  <c r="I233" i="5" s="1"/>
  <c r="H233" i="5" a="1"/>
  <c r="H233" i="5" s="1"/>
  <c r="G233" i="5" a="1"/>
  <c r="G233" i="5" s="1"/>
  <c r="F233" i="5"/>
  <c r="E233" i="5" a="1"/>
  <c r="E233" i="5" s="1"/>
  <c r="O233" i="5" s="1"/>
  <c r="D233" i="5" a="1"/>
  <c r="D233" i="5" s="1"/>
  <c r="C233" i="5" a="1"/>
  <c r="C233" i="5" s="1"/>
  <c r="B233" i="5" a="1"/>
  <c r="B233" i="5" s="1"/>
  <c r="A233" i="5"/>
  <c r="N232" i="5" a="1"/>
  <c r="N232" i="5" s="1"/>
  <c r="M232" i="5" a="1"/>
  <c r="M232" i="5" s="1"/>
  <c r="L232" i="5" a="1"/>
  <c r="L232" i="5" s="1"/>
  <c r="K232" i="5" a="1"/>
  <c r="K232" i="5" s="1"/>
  <c r="J232" i="5"/>
  <c r="J232" i="5" a="1"/>
  <c r="I232" i="5" a="1"/>
  <c r="I232" i="5" s="1"/>
  <c r="H232" i="5" a="1"/>
  <c r="H232" i="5" s="1"/>
  <c r="G232" i="5" a="1"/>
  <c r="G232" i="5" s="1"/>
  <c r="F232" i="5"/>
  <c r="E232" i="5" a="1"/>
  <c r="E232" i="5" s="1"/>
  <c r="O232" i="5" s="1"/>
  <c r="D232" i="5" a="1"/>
  <c r="D232" i="5" s="1"/>
  <c r="C232" i="5" a="1"/>
  <c r="C232" i="5" s="1"/>
  <c r="B232" i="5" a="1"/>
  <c r="B232" i="5" s="1"/>
  <c r="A232" i="5"/>
  <c r="N231" i="5" a="1"/>
  <c r="N231" i="5" s="1"/>
  <c r="M231" i="5" a="1"/>
  <c r="M231" i="5" s="1"/>
  <c r="L231" i="5" a="1"/>
  <c r="L231" i="5" s="1"/>
  <c r="K231" i="5" a="1"/>
  <c r="K231" i="5" s="1"/>
  <c r="J231" i="5" a="1"/>
  <c r="J231" i="5" s="1"/>
  <c r="I231" i="5" a="1"/>
  <c r="I231" i="5" s="1"/>
  <c r="H231" i="5" a="1"/>
  <c r="H231" i="5" s="1"/>
  <c r="G231" i="5" a="1"/>
  <c r="G231" i="5" s="1"/>
  <c r="F231" i="5"/>
  <c r="E231" i="5"/>
  <c r="E231" i="5" a="1"/>
  <c r="D231" i="5" a="1"/>
  <c r="D231" i="5" s="1"/>
  <c r="C231" i="5"/>
  <c r="C231" i="5" a="1"/>
  <c r="B231" i="5" a="1"/>
  <c r="B231" i="5" s="1"/>
  <c r="A231" i="5"/>
  <c r="N230" i="5" a="1"/>
  <c r="N230" i="5" s="1"/>
  <c r="M230" i="5" a="1"/>
  <c r="M230" i="5" s="1"/>
  <c r="L230" i="5" a="1"/>
  <c r="L230" i="5" s="1"/>
  <c r="K230" i="5" a="1"/>
  <c r="K230" i="5" s="1"/>
  <c r="J230" i="5" a="1"/>
  <c r="J230" i="5" s="1"/>
  <c r="I230" i="5" a="1"/>
  <c r="I230" i="5" s="1"/>
  <c r="H230" i="5" a="1"/>
  <c r="H230" i="5" s="1"/>
  <c r="G230" i="5" a="1"/>
  <c r="G230" i="5" s="1"/>
  <c r="F230" i="5"/>
  <c r="E230" i="5" a="1"/>
  <c r="E230" i="5" s="1"/>
  <c r="O230" i="5" s="1"/>
  <c r="D230" i="5" a="1"/>
  <c r="D230" i="5" s="1"/>
  <c r="C230" i="5" a="1"/>
  <c r="C230" i="5" s="1"/>
  <c r="B230" i="5" a="1"/>
  <c r="B230" i="5" s="1"/>
  <c r="A230" i="5"/>
  <c r="N229" i="5" a="1"/>
  <c r="N229" i="5" s="1"/>
  <c r="M229" i="5" a="1"/>
  <c r="M229" i="5" s="1"/>
  <c r="L229" i="5" a="1"/>
  <c r="L229" i="5" s="1"/>
  <c r="K229" i="5" a="1"/>
  <c r="K229" i="5" s="1"/>
  <c r="J229" i="5" a="1"/>
  <c r="J229" i="5" s="1"/>
  <c r="I229" i="5" a="1"/>
  <c r="I229" i="5" s="1"/>
  <c r="H229" i="5" a="1"/>
  <c r="H229" i="5" s="1"/>
  <c r="G229" i="5" a="1"/>
  <c r="G229" i="5" s="1"/>
  <c r="F229" i="5"/>
  <c r="E229" i="5" a="1"/>
  <c r="E229" i="5" s="1"/>
  <c r="D229" i="5" a="1"/>
  <c r="D229" i="5" s="1"/>
  <c r="C229" i="5" a="1"/>
  <c r="C229" i="5" s="1"/>
  <c r="B229" i="5" a="1"/>
  <c r="B229" i="5" s="1"/>
  <c r="A229" i="5"/>
  <c r="N228" i="5" a="1"/>
  <c r="N228" i="5" s="1"/>
  <c r="M228" i="5"/>
  <c r="M228" i="5" a="1"/>
  <c r="L228" i="5" a="1"/>
  <c r="L228" i="5" s="1"/>
  <c r="K228" i="5"/>
  <c r="K228" i="5" a="1"/>
  <c r="J228" i="5" a="1"/>
  <c r="J228" i="5" s="1"/>
  <c r="I228" i="5"/>
  <c r="I228" i="5" a="1"/>
  <c r="H228" i="5" a="1"/>
  <c r="H228" i="5" s="1"/>
  <c r="G228" i="5" a="1"/>
  <c r="G228" i="5" s="1"/>
  <c r="F228" i="5"/>
  <c r="E228" i="5" a="1"/>
  <c r="E228" i="5" s="1"/>
  <c r="D228" i="5" a="1"/>
  <c r="D228" i="5" s="1"/>
  <c r="C228" i="5" a="1"/>
  <c r="C228" i="5" s="1"/>
  <c r="B228" i="5" a="1"/>
  <c r="B228" i="5" s="1"/>
  <c r="A228" i="5"/>
  <c r="N227" i="5" a="1"/>
  <c r="N227" i="5" s="1"/>
  <c r="M227" i="5" a="1"/>
  <c r="M227" i="5" s="1"/>
  <c r="L227" i="5" a="1"/>
  <c r="L227" i="5" s="1"/>
  <c r="K227" i="5" a="1"/>
  <c r="K227" i="5" s="1"/>
  <c r="J227" i="5" a="1"/>
  <c r="J227" i="5" s="1"/>
  <c r="I227" i="5" a="1"/>
  <c r="I227" i="5" s="1"/>
  <c r="H227" i="5" a="1"/>
  <c r="H227" i="5" s="1"/>
  <c r="G227" i="5" a="1"/>
  <c r="G227" i="5" s="1"/>
  <c r="F227" i="5"/>
  <c r="E227" i="5"/>
  <c r="O227" i="5" s="1"/>
  <c r="E227" i="5" a="1"/>
  <c r="D227" i="5" a="1"/>
  <c r="D227" i="5" s="1"/>
  <c r="C227" i="5" a="1"/>
  <c r="C227" i="5" s="1"/>
  <c r="B227" i="5" a="1"/>
  <c r="B227" i="5" s="1"/>
  <c r="A227" i="5"/>
  <c r="N226" i="5" a="1"/>
  <c r="N226" i="5" s="1"/>
  <c r="M226" i="5" a="1"/>
  <c r="M226" i="5" s="1"/>
  <c r="L226" i="5" a="1"/>
  <c r="L226" i="5" s="1"/>
  <c r="K226" i="5" a="1"/>
  <c r="K226" i="5" s="1"/>
  <c r="J226" i="5" a="1"/>
  <c r="J226" i="5" s="1"/>
  <c r="I226" i="5" a="1"/>
  <c r="I226" i="5" s="1"/>
  <c r="H226" i="5" a="1"/>
  <c r="H226" i="5" s="1"/>
  <c r="G226" i="5" a="1"/>
  <c r="G226" i="5" s="1"/>
  <c r="F226" i="5"/>
  <c r="E226" i="5" a="1"/>
  <c r="E226" i="5" s="1"/>
  <c r="O226" i="5" s="1"/>
  <c r="D226" i="5" a="1"/>
  <c r="D226" i="5" s="1"/>
  <c r="C226" i="5" a="1"/>
  <c r="C226" i="5" s="1"/>
  <c r="B226" i="5" a="1"/>
  <c r="B226" i="5" s="1"/>
  <c r="A226" i="5"/>
  <c r="N225" i="5" a="1"/>
  <c r="N225" i="5" s="1"/>
  <c r="M225" i="5" a="1"/>
  <c r="M225" i="5" s="1"/>
  <c r="L225" i="5" a="1"/>
  <c r="L225" i="5" s="1"/>
  <c r="K225" i="5" a="1"/>
  <c r="K225" i="5" s="1"/>
  <c r="J225" i="5" a="1"/>
  <c r="J225" i="5" s="1"/>
  <c r="I225" i="5" a="1"/>
  <c r="I225" i="5" s="1"/>
  <c r="H225" i="5" a="1"/>
  <c r="H225" i="5" s="1"/>
  <c r="G225" i="5" a="1"/>
  <c r="G225" i="5" s="1"/>
  <c r="F225" i="5"/>
  <c r="E225" i="5" a="1"/>
  <c r="E225" i="5" s="1"/>
  <c r="D225" i="5" a="1"/>
  <c r="D225" i="5" s="1"/>
  <c r="C225" i="5" a="1"/>
  <c r="C225" i="5" s="1"/>
  <c r="B225" i="5" a="1"/>
  <c r="B225" i="5" s="1"/>
  <c r="A225" i="5"/>
  <c r="N224" i="5" a="1"/>
  <c r="N224" i="5" s="1"/>
  <c r="M224" i="5" a="1"/>
  <c r="M224" i="5" s="1"/>
  <c r="L224" i="5" a="1"/>
  <c r="L224" i="5" s="1"/>
  <c r="K224" i="5" a="1"/>
  <c r="K224" i="5" s="1"/>
  <c r="J224" i="5" a="1"/>
  <c r="J224" i="5" s="1"/>
  <c r="I224" i="5" a="1"/>
  <c r="I224" i="5" s="1"/>
  <c r="H224" i="5" a="1"/>
  <c r="H224" i="5" s="1"/>
  <c r="G224" i="5" a="1"/>
  <c r="G224" i="5" s="1"/>
  <c r="F224" i="5"/>
  <c r="E224" i="5" a="1"/>
  <c r="E224" i="5" s="1"/>
  <c r="O224" i="5" s="1"/>
  <c r="D224" i="5" a="1"/>
  <c r="D224" i="5" s="1"/>
  <c r="C224" i="5" a="1"/>
  <c r="C224" i="5" s="1"/>
  <c r="B224" i="5" a="1"/>
  <c r="B224" i="5" s="1"/>
  <c r="A224" i="5"/>
  <c r="N223" i="5" a="1"/>
  <c r="N223" i="5" s="1"/>
  <c r="M223" i="5" a="1"/>
  <c r="M223" i="5" s="1"/>
  <c r="L223" i="5" a="1"/>
  <c r="L223" i="5" s="1"/>
  <c r="K223" i="5" a="1"/>
  <c r="K223" i="5" s="1"/>
  <c r="J223" i="5" a="1"/>
  <c r="J223" i="5" s="1"/>
  <c r="I223" i="5" a="1"/>
  <c r="I223" i="5" s="1"/>
  <c r="H223" i="5" a="1"/>
  <c r="H223" i="5" s="1"/>
  <c r="G223" i="5" a="1"/>
  <c r="G223" i="5" s="1"/>
  <c r="F223" i="5"/>
  <c r="E223" i="5"/>
  <c r="O223" i="5" s="1"/>
  <c r="E223" i="5" a="1"/>
  <c r="D223" i="5"/>
  <c r="D223" i="5" a="1"/>
  <c r="C223" i="5"/>
  <c r="C223" i="5" a="1"/>
  <c r="B223" i="5"/>
  <c r="B223" i="5" a="1"/>
  <c r="A223" i="5"/>
  <c r="N222" i="5" a="1"/>
  <c r="N222" i="5" s="1"/>
  <c r="M222" i="5" a="1"/>
  <c r="M222" i="5" s="1"/>
  <c r="L222" i="5" a="1"/>
  <c r="L222" i="5" s="1"/>
  <c r="K222" i="5" a="1"/>
  <c r="K222" i="5" s="1"/>
  <c r="J222" i="5" a="1"/>
  <c r="J222" i="5" s="1"/>
  <c r="I222" i="5" a="1"/>
  <c r="I222" i="5" s="1"/>
  <c r="H222" i="5" a="1"/>
  <c r="H222" i="5" s="1"/>
  <c r="G222" i="5" a="1"/>
  <c r="G222" i="5" s="1"/>
  <c r="F222" i="5"/>
  <c r="E222" i="5" a="1"/>
  <c r="E222" i="5" s="1"/>
  <c r="O222" i="5" s="1"/>
  <c r="D222" i="5" a="1"/>
  <c r="D222" i="5" s="1"/>
  <c r="C222" i="5" a="1"/>
  <c r="C222" i="5" s="1"/>
  <c r="B222" i="5" a="1"/>
  <c r="B222" i="5" s="1"/>
  <c r="A222" i="5"/>
  <c r="N221" i="5" a="1"/>
  <c r="N221" i="5" s="1"/>
  <c r="M221" i="5" a="1"/>
  <c r="M221" i="5" s="1"/>
  <c r="L221" i="5" a="1"/>
  <c r="L221" i="5" s="1"/>
  <c r="K221" i="5" a="1"/>
  <c r="K221" i="5" s="1"/>
  <c r="J221" i="5" a="1"/>
  <c r="J221" i="5" s="1"/>
  <c r="I221" i="5" a="1"/>
  <c r="I221" i="5" s="1"/>
  <c r="H221" i="5" a="1"/>
  <c r="H221" i="5" s="1"/>
  <c r="G221" i="5" a="1"/>
  <c r="G221" i="5" s="1"/>
  <c r="F221" i="5"/>
  <c r="E221" i="5" a="1"/>
  <c r="E221" i="5" s="1"/>
  <c r="O221" i="5" s="1"/>
  <c r="D221" i="5" a="1"/>
  <c r="D221" i="5" s="1"/>
  <c r="C221" i="5" a="1"/>
  <c r="C221" i="5" s="1"/>
  <c r="B221" i="5" a="1"/>
  <c r="B221" i="5" s="1"/>
  <c r="A221" i="5"/>
  <c r="N220" i="5" a="1"/>
  <c r="N220" i="5" s="1"/>
  <c r="M220" i="5" a="1"/>
  <c r="M220" i="5" s="1"/>
  <c r="L220" i="5"/>
  <c r="L220" i="5" a="1"/>
  <c r="K220" i="5" a="1"/>
  <c r="K220" i="5" s="1"/>
  <c r="J220" i="5"/>
  <c r="J220" i="5" a="1"/>
  <c r="I220" i="5" a="1"/>
  <c r="I220" i="5" s="1"/>
  <c r="H220" i="5" a="1"/>
  <c r="H220" i="5" s="1"/>
  <c r="G220" i="5" a="1"/>
  <c r="G220" i="5" s="1"/>
  <c r="F220" i="5"/>
  <c r="E220" i="5" a="1"/>
  <c r="E220" i="5" s="1"/>
  <c r="D220" i="5" a="1"/>
  <c r="D220" i="5" s="1"/>
  <c r="C220" i="5" a="1"/>
  <c r="C220" i="5" s="1"/>
  <c r="B220" i="5" a="1"/>
  <c r="B220" i="5" s="1"/>
  <c r="A220" i="5"/>
  <c r="N219" i="5" a="1"/>
  <c r="N219" i="5" s="1"/>
  <c r="M219" i="5" a="1"/>
  <c r="M219" i="5" s="1"/>
  <c r="L219" i="5" a="1"/>
  <c r="L219" i="5" s="1"/>
  <c r="K219" i="5" a="1"/>
  <c r="K219" i="5" s="1"/>
  <c r="J219" i="5" a="1"/>
  <c r="J219" i="5" s="1"/>
  <c r="I219" i="5" a="1"/>
  <c r="I219" i="5" s="1"/>
  <c r="H219" i="5" a="1"/>
  <c r="H219" i="5" s="1"/>
  <c r="G219" i="5" a="1"/>
  <c r="G219" i="5" s="1"/>
  <c r="F219" i="5"/>
  <c r="E219" i="5" a="1"/>
  <c r="E219" i="5" s="1"/>
  <c r="O219" i="5" s="1"/>
  <c r="D219" i="5" a="1"/>
  <c r="D219" i="5" s="1"/>
  <c r="C219" i="5" a="1"/>
  <c r="C219" i="5" s="1"/>
  <c r="B219" i="5"/>
  <c r="B219" i="5" a="1"/>
  <c r="A219" i="5"/>
  <c r="N218" i="5" a="1"/>
  <c r="N218" i="5" s="1"/>
  <c r="M218" i="5" a="1"/>
  <c r="M218" i="5" s="1"/>
  <c r="L218" i="5" a="1"/>
  <c r="L218" i="5" s="1"/>
  <c r="K218" i="5" a="1"/>
  <c r="K218" i="5" s="1"/>
  <c r="J218" i="5" a="1"/>
  <c r="J218" i="5" s="1"/>
  <c r="I218" i="5" a="1"/>
  <c r="I218" i="5" s="1"/>
  <c r="H218" i="5" a="1"/>
  <c r="H218" i="5" s="1"/>
  <c r="G218" i="5" a="1"/>
  <c r="G218" i="5" s="1"/>
  <c r="F218" i="5"/>
  <c r="E218" i="5" a="1"/>
  <c r="E218" i="5" s="1"/>
  <c r="D218" i="5" a="1"/>
  <c r="D218" i="5" s="1"/>
  <c r="C218" i="5" a="1"/>
  <c r="C218" i="5" s="1"/>
  <c r="B218" i="5" a="1"/>
  <c r="B218" i="5" s="1"/>
  <c r="A218" i="5"/>
  <c r="N217" i="5" a="1"/>
  <c r="N217" i="5" s="1"/>
  <c r="M217" i="5" a="1"/>
  <c r="M217" i="5" s="1"/>
  <c r="L217" i="5" a="1"/>
  <c r="L217" i="5" s="1"/>
  <c r="K217" i="5" a="1"/>
  <c r="K217" i="5" s="1"/>
  <c r="J217" i="5" a="1"/>
  <c r="J217" i="5" s="1"/>
  <c r="I217" i="5" a="1"/>
  <c r="I217" i="5" s="1"/>
  <c r="H217" i="5" a="1"/>
  <c r="H217" i="5" s="1"/>
  <c r="G217" i="5" a="1"/>
  <c r="G217" i="5" s="1"/>
  <c r="F217" i="5"/>
  <c r="E217" i="5" a="1"/>
  <c r="E217" i="5" s="1"/>
  <c r="D217" i="5" a="1"/>
  <c r="D217" i="5" s="1"/>
  <c r="C217" i="5" a="1"/>
  <c r="C217" i="5" s="1"/>
  <c r="B217" i="5" a="1"/>
  <c r="B217" i="5" s="1"/>
  <c r="A217" i="5"/>
  <c r="N216" i="5"/>
  <c r="N216" i="5" a="1"/>
  <c r="M216" i="5"/>
  <c r="M216" i="5" a="1"/>
  <c r="L216" i="5"/>
  <c r="L216" i="5" a="1"/>
  <c r="K216" i="5"/>
  <c r="K216" i="5" a="1"/>
  <c r="J216" i="5" a="1"/>
  <c r="J216" i="5" s="1"/>
  <c r="I216" i="5" a="1"/>
  <c r="I216" i="5" s="1"/>
  <c r="H216" i="5" a="1"/>
  <c r="H216" i="5" s="1"/>
  <c r="G216" i="5" a="1"/>
  <c r="G216" i="5" s="1"/>
  <c r="F216" i="5"/>
  <c r="E216" i="5" a="1"/>
  <c r="E216" i="5" s="1"/>
  <c r="D216" i="5" a="1"/>
  <c r="D216" i="5" s="1"/>
  <c r="C216" i="5" a="1"/>
  <c r="C216" i="5" s="1"/>
  <c r="B216" i="5" a="1"/>
  <c r="B216" i="5" s="1"/>
  <c r="A216" i="5"/>
  <c r="N215" i="5" a="1"/>
  <c r="N215" i="5" s="1"/>
  <c r="M215" i="5" a="1"/>
  <c r="M215" i="5" s="1"/>
  <c r="L215" i="5" a="1"/>
  <c r="L215" i="5" s="1"/>
  <c r="K215" i="5" a="1"/>
  <c r="K215" i="5" s="1"/>
  <c r="J215" i="5" a="1"/>
  <c r="J215" i="5" s="1"/>
  <c r="I215" i="5" a="1"/>
  <c r="I215" i="5" s="1"/>
  <c r="H215" i="5" a="1"/>
  <c r="H215" i="5" s="1"/>
  <c r="G215" i="5" a="1"/>
  <c r="G215" i="5" s="1"/>
  <c r="F215" i="5"/>
  <c r="E215" i="5" a="1"/>
  <c r="E215" i="5" s="1"/>
  <c r="D215" i="5" a="1"/>
  <c r="D215" i="5" s="1"/>
  <c r="C215" i="5" a="1"/>
  <c r="C215" i="5" s="1"/>
  <c r="B215" i="5" a="1"/>
  <c r="B215" i="5" s="1"/>
  <c r="A215" i="5"/>
  <c r="N214" i="5"/>
  <c r="N214" i="5" a="1"/>
  <c r="M214" i="5"/>
  <c r="M214" i="5" a="1"/>
  <c r="L214" i="5"/>
  <c r="L214" i="5" a="1"/>
  <c r="K214" i="5"/>
  <c r="K214" i="5" a="1"/>
  <c r="J214" i="5" a="1"/>
  <c r="J214" i="5" s="1"/>
  <c r="I214" i="5" a="1"/>
  <c r="I214" i="5" s="1"/>
  <c r="H214" i="5" a="1"/>
  <c r="H214" i="5" s="1"/>
  <c r="G214" i="5" a="1"/>
  <c r="G214" i="5" s="1"/>
  <c r="F214" i="5"/>
  <c r="E214" i="5" a="1"/>
  <c r="E214" i="5" s="1"/>
  <c r="D214" i="5" a="1"/>
  <c r="D214" i="5" s="1"/>
  <c r="C214" i="5" a="1"/>
  <c r="C214" i="5" s="1"/>
  <c r="B214" i="5" a="1"/>
  <c r="B214" i="5" s="1"/>
  <c r="A214" i="5"/>
  <c r="N213" i="5" a="1"/>
  <c r="N213" i="5" s="1"/>
  <c r="M213" i="5" a="1"/>
  <c r="M213" i="5" s="1"/>
  <c r="L213" i="5" a="1"/>
  <c r="L213" i="5" s="1"/>
  <c r="K213" i="5" a="1"/>
  <c r="K213" i="5" s="1"/>
  <c r="J213" i="5" a="1"/>
  <c r="J213" i="5" s="1"/>
  <c r="I213" i="5" a="1"/>
  <c r="I213" i="5" s="1"/>
  <c r="H213" i="5" a="1"/>
  <c r="H213" i="5" s="1"/>
  <c r="G213" i="5" a="1"/>
  <c r="G213" i="5" s="1"/>
  <c r="F213" i="5"/>
  <c r="E213" i="5" a="1"/>
  <c r="E213" i="5" s="1"/>
  <c r="D213" i="5" a="1"/>
  <c r="D213" i="5" s="1"/>
  <c r="C213" i="5" a="1"/>
  <c r="C213" i="5" s="1"/>
  <c r="B213" i="5" a="1"/>
  <c r="B213" i="5" s="1"/>
  <c r="A213" i="5"/>
  <c r="N212" i="5"/>
  <c r="N212" i="5" a="1"/>
  <c r="M212" i="5"/>
  <c r="M212" i="5" a="1"/>
  <c r="L212" i="5"/>
  <c r="L212" i="5" a="1"/>
  <c r="K212" i="5"/>
  <c r="K212" i="5" a="1"/>
  <c r="J212" i="5" a="1"/>
  <c r="J212" i="5" s="1"/>
  <c r="I212" i="5" a="1"/>
  <c r="I212" i="5" s="1"/>
  <c r="H212" i="5" a="1"/>
  <c r="H212" i="5" s="1"/>
  <c r="G212" i="5" a="1"/>
  <c r="G212" i="5" s="1"/>
  <c r="F212" i="5"/>
  <c r="E212" i="5" a="1"/>
  <c r="E212" i="5" s="1"/>
  <c r="D212" i="5" a="1"/>
  <c r="D212" i="5" s="1"/>
  <c r="C212" i="5" a="1"/>
  <c r="C212" i="5" s="1"/>
  <c r="B212" i="5" a="1"/>
  <c r="B212" i="5" s="1"/>
  <c r="A212" i="5"/>
  <c r="N211" i="5" a="1"/>
  <c r="N211" i="5" s="1"/>
  <c r="M211" i="5" a="1"/>
  <c r="M211" i="5" s="1"/>
  <c r="L211" i="5" a="1"/>
  <c r="L211" i="5" s="1"/>
  <c r="K211" i="5" a="1"/>
  <c r="K211" i="5" s="1"/>
  <c r="J211" i="5" a="1"/>
  <c r="J211" i="5" s="1"/>
  <c r="I211" i="5" a="1"/>
  <c r="I211" i="5" s="1"/>
  <c r="H211" i="5" a="1"/>
  <c r="H211" i="5" s="1"/>
  <c r="G211" i="5" a="1"/>
  <c r="G211" i="5" s="1"/>
  <c r="F211" i="5"/>
  <c r="E211" i="5" a="1"/>
  <c r="E211" i="5" s="1"/>
  <c r="O211" i="5" s="1"/>
  <c r="D211" i="5"/>
  <c r="D211" i="5" a="1"/>
  <c r="C211" i="5" a="1"/>
  <c r="C211" i="5" s="1"/>
  <c r="B211" i="5" a="1"/>
  <c r="B211" i="5" s="1"/>
  <c r="A211" i="5"/>
  <c r="N210" i="5" a="1"/>
  <c r="N210" i="5" s="1"/>
  <c r="M210" i="5" a="1"/>
  <c r="M210" i="5" s="1"/>
  <c r="L210" i="5" a="1"/>
  <c r="L210" i="5" s="1"/>
  <c r="K210" i="5" a="1"/>
  <c r="K210" i="5" s="1"/>
  <c r="J210" i="5" a="1"/>
  <c r="J210" i="5" s="1"/>
  <c r="I210" i="5" a="1"/>
  <c r="I210" i="5" s="1"/>
  <c r="H210" i="5" a="1"/>
  <c r="H210" i="5" s="1"/>
  <c r="G210" i="5" a="1"/>
  <c r="G210" i="5" s="1"/>
  <c r="F210" i="5"/>
  <c r="E210" i="5" a="1"/>
  <c r="E210" i="5" s="1"/>
  <c r="O210" i="5" s="1"/>
  <c r="D210" i="5" a="1"/>
  <c r="D210" i="5" s="1"/>
  <c r="C210" i="5" a="1"/>
  <c r="C210" i="5" s="1"/>
  <c r="B210" i="5" a="1"/>
  <c r="B210" i="5" s="1"/>
  <c r="A210" i="5"/>
  <c r="N209" i="5" a="1"/>
  <c r="N209" i="5" s="1"/>
  <c r="M209" i="5" a="1"/>
  <c r="M209" i="5" s="1"/>
  <c r="L209" i="5" a="1"/>
  <c r="L209" i="5" s="1"/>
  <c r="K209" i="5" a="1"/>
  <c r="K209" i="5" s="1"/>
  <c r="J209" i="5" a="1"/>
  <c r="J209" i="5" s="1"/>
  <c r="I209" i="5" a="1"/>
  <c r="I209" i="5" s="1"/>
  <c r="H209" i="5" a="1"/>
  <c r="H209" i="5" s="1"/>
  <c r="G209" i="5" a="1"/>
  <c r="G209" i="5" s="1"/>
  <c r="F209" i="5"/>
  <c r="E209" i="5" a="1"/>
  <c r="E209" i="5" s="1"/>
  <c r="O209" i="5" s="1"/>
  <c r="D209" i="5" a="1"/>
  <c r="D209" i="5" s="1"/>
  <c r="C209" i="5" a="1"/>
  <c r="C209" i="5" s="1"/>
  <c r="B209" i="5" a="1"/>
  <c r="B209" i="5" s="1"/>
  <c r="A209" i="5"/>
  <c r="N208" i="5" a="1"/>
  <c r="N208" i="5" s="1"/>
  <c r="M208" i="5"/>
  <c r="M208" i="5" a="1"/>
  <c r="L208" i="5" a="1"/>
  <c r="L208" i="5" s="1"/>
  <c r="K208" i="5" a="1"/>
  <c r="K208" i="5" s="1"/>
  <c r="J208" i="5" a="1"/>
  <c r="J208" i="5" s="1"/>
  <c r="I208" i="5" a="1"/>
  <c r="I208" i="5" s="1"/>
  <c r="H208" i="5" a="1"/>
  <c r="H208" i="5" s="1"/>
  <c r="G208" i="5" a="1"/>
  <c r="G208" i="5" s="1"/>
  <c r="F208" i="5"/>
  <c r="E208" i="5" a="1"/>
  <c r="E208" i="5" s="1"/>
  <c r="O208" i="5" s="1"/>
  <c r="D208" i="5" a="1"/>
  <c r="D208" i="5" s="1"/>
  <c r="C208" i="5" a="1"/>
  <c r="C208" i="5" s="1"/>
  <c r="B208" i="5" a="1"/>
  <c r="B208" i="5" s="1"/>
  <c r="A208" i="5"/>
  <c r="N207" i="5" a="1"/>
  <c r="N207" i="5" s="1"/>
  <c r="M207" i="5" a="1"/>
  <c r="M207" i="5" s="1"/>
  <c r="L207" i="5" a="1"/>
  <c r="L207" i="5" s="1"/>
  <c r="K207" i="5" a="1"/>
  <c r="K207" i="5" s="1"/>
  <c r="J207" i="5" a="1"/>
  <c r="J207" i="5" s="1"/>
  <c r="I207" i="5" a="1"/>
  <c r="I207" i="5" s="1"/>
  <c r="H207" i="5" a="1"/>
  <c r="H207" i="5" s="1"/>
  <c r="G207" i="5" a="1"/>
  <c r="G207" i="5" s="1"/>
  <c r="F207" i="5"/>
  <c r="E207" i="5"/>
  <c r="O207" i="5" s="1"/>
  <c r="E207" i="5" a="1"/>
  <c r="D207" i="5" a="1"/>
  <c r="D207" i="5" s="1"/>
  <c r="C207" i="5"/>
  <c r="C207" i="5" a="1"/>
  <c r="B207" i="5" a="1"/>
  <c r="B207" i="5" s="1"/>
  <c r="A207" i="5"/>
  <c r="N206" i="5" a="1"/>
  <c r="N206" i="5" s="1"/>
  <c r="M206" i="5" a="1"/>
  <c r="M206" i="5" s="1"/>
  <c r="L206" i="5" a="1"/>
  <c r="L206" i="5" s="1"/>
  <c r="K206" i="5" a="1"/>
  <c r="K206" i="5" s="1"/>
  <c r="J206" i="5" a="1"/>
  <c r="J206" i="5" s="1"/>
  <c r="I206" i="5" a="1"/>
  <c r="I206" i="5" s="1"/>
  <c r="H206" i="5" a="1"/>
  <c r="H206" i="5" s="1"/>
  <c r="G206" i="5" a="1"/>
  <c r="G206" i="5" s="1"/>
  <c r="F206" i="5"/>
  <c r="E206" i="5" a="1"/>
  <c r="E206" i="5" s="1"/>
  <c r="O206" i="5" s="1"/>
  <c r="D206" i="5"/>
  <c r="D206" i="5" a="1"/>
  <c r="C206" i="5" a="1"/>
  <c r="C206" i="5" s="1"/>
  <c r="B206" i="5" a="1"/>
  <c r="B206" i="5" s="1"/>
  <c r="A206" i="5"/>
  <c r="N205" i="5" a="1"/>
  <c r="N205" i="5" s="1"/>
  <c r="M205" i="5" a="1"/>
  <c r="M205" i="5" s="1"/>
  <c r="L205" i="5" a="1"/>
  <c r="L205" i="5" s="1"/>
  <c r="K205" i="5" a="1"/>
  <c r="K205" i="5" s="1"/>
  <c r="J205" i="5" a="1"/>
  <c r="J205" i="5" s="1"/>
  <c r="I205" i="5" a="1"/>
  <c r="I205" i="5" s="1"/>
  <c r="H205" i="5" a="1"/>
  <c r="H205" i="5" s="1"/>
  <c r="G205" i="5" a="1"/>
  <c r="G205" i="5" s="1"/>
  <c r="F205" i="5"/>
  <c r="E205" i="5" a="1"/>
  <c r="E205" i="5" s="1"/>
  <c r="O205" i="5" s="1"/>
  <c r="D205" i="5" a="1"/>
  <c r="D205" i="5" s="1"/>
  <c r="C205" i="5" a="1"/>
  <c r="C205" i="5" s="1"/>
  <c r="B205" i="5" a="1"/>
  <c r="B205" i="5" s="1"/>
  <c r="A205" i="5"/>
  <c r="N204" i="5"/>
  <c r="N204" i="5" a="1"/>
  <c r="M204" i="5" a="1"/>
  <c r="M204" i="5" s="1"/>
  <c r="L204" i="5"/>
  <c r="L204" i="5" a="1"/>
  <c r="K204" i="5" a="1"/>
  <c r="K204" i="5" s="1"/>
  <c r="J204" i="5" a="1"/>
  <c r="J204" i="5" s="1"/>
  <c r="I204" i="5" a="1"/>
  <c r="I204" i="5" s="1"/>
  <c r="H204" i="5" a="1"/>
  <c r="H204" i="5" s="1"/>
  <c r="G204" i="5" a="1"/>
  <c r="G204" i="5" s="1"/>
  <c r="F204" i="5"/>
  <c r="E204" i="5"/>
  <c r="E204" i="5" a="1"/>
  <c r="D204" i="5" a="1"/>
  <c r="D204" i="5" s="1"/>
  <c r="C204" i="5"/>
  <c r="C204" i="5" a="1"/>
  <c r="B204" i="5" a="1"/>
  <c r="B204" i="5" s="1"/>
  <c r="A204" i="5"/>
  <c r="N203" i="5" a="1"/>
  <c r="N203" i="5" s="1"/>
  <c r="M203" i="5" a="1"/>
  <c r="M203" i="5" s="1"/>
  <c r="L203" i="5" a="1"/>
  <c r="L203" i="5" s="1"/>
  <c r="K203" i="5" a="1"/>
  <c r="K203" i="5" s="1"/>
  <c r="J203" i="5" a="1"/>
  <c r="J203" i="5" s="1"/>
  <c r="I203" i="5" a="1"/>
  <c r="I203" i="5" s="1"/>
  <c r="H203" i="5" a="1"/>
  <c r="H203" i="5" s="1"/>
  <c r="G203" i="5" a="1"/>
  <c r="G203" i="5" s="1"/>
  <c r="F203" i="5"/>
  <c r="E203" i="5" a="1"/>
  <c r="E203" i="5" s="1"/>
  <c r="D203" i="5" a="1"/>
  <c r="D203" i="5" s="1"/>
  <c r="C203" i="5" a="1"/>
  <c r="C203" i="5" s="1"/>
  <c r="B203" i="5" a="1"/>
  <c r="B203" i="5" s="1"/>
  <c r="A203" i="5"/>
  <c r="N202" i="5" a="1"/>
  <c r="N202" i="5" s="1"/>
  <c r="M202" i="5"/>
  <c r="M202" i="5" a="1"/>
  <c r="L202" i="5" a="1"/>
  <c r="L202" i="5" s="1"/>
  <c r="K202" i="5" a="1"/>
  <c r="K202" i="5" s="1"/>
  <c r="J202" i="5" a="1"/>
  <c r="J202" i="5" s="1"/>
  <c r="I202" i="5" a="1"/>
  <c r="I202" i="5" s="1"/>
  <c r="H202" i="5" a="1"/>
  <c r="H202" i="5" s="1"/>
  <c r="G202" i="5" a="1"/>
  <c r="G202" i="5" s="1"/>
  <c r="F202" i="5"/>
  <c r="E202" i="5" a="1"/>
  <c r="E202" i="5" s="1"/>
  <c r="O202" i="5" s="1"/>
  <c r="D202" i="5"/>
  <c r="D202" i="5" a="1"/>
  <c r="C202" i="5" a="1"/>
  <c r="C202" i="5" s="1"/>
  <c r="B202" i="5" a="1"/>
  <c r="B202" i="5" s="1"/>
  <c r="A202" i="5"/>
  <c r="N201" i="5" a="1"/>
  <c r="N201" i="5" s="1"/>
  <c r="M201" i="5" a="1"/>
  <c r="M201" i="5" s="1"/>
  <c r="L201" i="5" a="1"/>
  <c r="L201" i="5" s="1"/>
  <c r="K201" i="5" a="1"/>
  <c r="K201" i="5" s="1"/>
  <c r="J201" i="5" a="1"/>
  <c r="J201" i="5" s="1"/>
  <c r="I201" i="5" a="1"/>
  <c r="I201" i="5" s="1"/>
  <c r="H201" i="5" a="1"/>
  <c r="H201" i="5" s="1"/>
  <c r="G201" i="5" a="1"/>
  <c r="G201" i="5" s="1"/>
  <c r="F201" i="5"/>
  <c r="E201" i="5" a="1"/>
  <c r="E201" i="5" s="1"/>
  <c r="O201" i="5" s="1"/>
  <c r="D201" i="5" a="1"/>
  <c r="D201" i="5" s="1"/>
  <c r="C201" i="5" a="1"/>
  <c r="C201" i="5" s="1"/>
  <c r="B201" i="5" a="1"/>
  <c r="B201" i="5" s="1"/>
  <c r="A201" i="5"/>
  <c r="N200" i="5"/>
  <c r="N200" i="5" a="1"/>
  <c r="M200" i="5" a="1"/>
  <c r="M200" i="5" s="1"/>
  <c r="L200" i="5"/>
  <c r="L200" i="5" a="1"/>
  <c r="K200" i="5" a="1"/>
  <c r="K200" i="5" s="1"/>
  <c r="J200" i="5" a="1"/>
  <c r="J200" i="5" s="1"/>
  <c r="I200" i="5" a="1"/>
  <c r="I200" i="5" s="1"/>
  <c r="H200" i="5" a="1"/>
  <c r="H200" i="5" s="1"/>
  <c r="G200" i="5" a="1"/>
  <c r="G200" i="5" s="1"/>
  <c r="F200" i="5"/>
  <c r="E200" i="5"/>
  <c r="E200" i="5" a="1"/>
  <c r="D200" i="5" a="1"/>
  <c r="D200" i="5" s="1"/>
  <c r="C200" i="5"/>
  <c r="C200" i="5" a="1"/>
  <c r="B200" i="5" a="1"/>
  <c r="B200" i="5" s="1"/>
  <c r="A200" i="5"/>
  <c r="N199" i="5" a="1"/>
  <c r="N199" i="5" s="1"/>
  <c r="M199" i="5" a="1"/>
  <c r="M199" i="5" s="1"/>
  <c r="L199" i="5" a="1"/>
  <c r="L199" i="5" s="1"/>
  <c r="K199" i="5" a="1"/>
  <c r="K199" i="5" s="1"/>
  <c r="J199" i="5" a="1"/>
  <c r="J199" i="5" s="1"/>
  <c r="I199" i="5" a="1"/>
  <c r="I199" i="5" s="1"/>
  <c r="H199" i="5" a="1"/>
  <c r="H199" i="5" s="1"/>
  <c r="G199" i="5" a="1"/>
  <c r="G199" i="5" s="1"/>
  <c r="F199" i="5"/>
  <c r="E199" i="5" a="1"/>
  <c r="E199" i="5" s="1"/>
  <c r="O199" i="5" s="1"/>
  <c r="D199" i="5"/>
  <c r="D199" i="5" a="1"/>
  <c r="C199" i="5" a="1"/>
  <c r="C199" i="5" s="1"/>
  <c r="B199" i="5"/>
  <c r="B199" i="5" a="1"/>
  <c r="A199" i="5"/>
  <c r="N198" i="5" a="1"/>
  <c r="N198" i="5" s="1"/>
  <c r="M198" i="5" a="1"/>
  <c r="M198" i="5" s="1"/>
  <c r="L198" i="5" a="1"/>
  <c r="L198" i="5" s="1"/>
  <c r="K198" i="5" a="1"/>
  <c r="K198" i="5" s="1"/>
  <c r="J198" i="5" a="1"/>
  <c r="J198" i="5" s="1"/>
  <c r="I198" i="5" a="1"/>
  <c r="I198" i="5" s="1"/>
  <c r="H198" i="5" a="1"/>
  <c r="H198" i="5" s="1"/>
  <c r="G198" i="5" a="1"/>
  <c r="G198" i="5" s="1"/>
  <c r="F198" i="5"/>
  <c r="E198" i="5" a="1"/>
  <c r="E198" i="5" s="1"/>
  <c r="D198" i="5" a="1"/>
  <c r="D198" i="5" s="1"/>
  <c r="C198" i="5" a="1"/>
  <c r="C198" i="5" s="1"/>
  <c r="B198" i="5" a="1"/>
  <c r="B198" i="5" s="1"/>
  <c r="A198" i="5"/>
  <c r="N197" i="5" a="1"/>
  <c r="N197" i="5" s="1"/>
  <c r="M197" i="5" a="1"/>
  <c r="M197" i="5" s="1"/>
  <c r="L197" i="5" a="1"/>
  <c r="L197" i="5" s="1"/>
  <c r="K197" i="5" a="1"/>
  <c r="K197" i="5" s="1"/>
  <c r="J197" i="5" a="1"/>
  <c r="J197" i="5" s="1"/>
  <c r="I197" i="5" a="1"/>
  <c r="I197" i="5" s="1"/>
  <c r="H197" i="5" a="1"/>
  <c r="H197" i="5" s="1"/>
  <c r="G197" i="5" a="1"/>
  <c r="G197" i="5" s="1"/>
  <c r="F197" i="5"/>
  <c r="E197" i="5" a="1"/>
  <c r="E197" i="5" s="1"/>
  <c r="O197" i="5" s="1"/>
  <c r="D197" i="5" a="1"/>
  <c r="D197" i="5" s="1"/>
  <c r="C197" i="5" a="1"/>
  <c r="C197" i="5" s="1"/>
  <c r="B197" i="5" a="1"/>
  <c r="B197" i="5" s="1"/>
  <c r="A197" i="5"/>
  <c r="N196" i="5"/>
  <c r="N196" i="5" a="1"/>
  <c r="M196" i="5" a="1"/>
  <c r="M196" i="5" s="1"/>
  <c r="L196" i="5" a="1"/>
  <c r="L196" i="5" s="1"/>
  <c r="K196" i="5" a="1"/>
  <c r="K196" i="5" s="1"/>
  <c r="J196" i="5" a="1"/>
  <c r="J196" i="5" s="1"/>
  <c r="I196" i="5" a="1"/>
  <c r="I196" i="5" s="1"/>
  <c r="H196" i="5"/>
  <c r="H196" i="5" a="1"/>
  <c r="G196" i="5" a="1"/>
  <c r="G196" i="5" s="1"/>
  <c r="F196" i="5"/>
  <c r="E196" i="5" a="1"/>
  <c r="E196" i="5" s="1"/>
  <c r="D196" i="5" a="1"/>
  <c r="D196" i="5" s="1"/>
  <c r="C196" i="5" a="1"/>
  <c r="C196" i="5" s="1"/>
  <c r="B196" i="5" a="1"/>
  <c r="B196" i="5" s="1"/>
  <c r="A196" i="5"/>
  <c r="N195" i="5" a="1"/>
  <c r="N195" i="5" s="1"/>
  <c r="M195" i="5" a="1"/>
  <c r="M195" i="5" s="1"/>
  <c r="L195" i="5" a="1"/>
  <c r="L195" i="5" s="1"/>
  <c r="K195" i="5" a="1"/>
  <c r="K195" i="5" s="1"/>
  <c r="J195" i="5" a="1"/>
  <c r="J195" i="5" s="1"/>
  <c r="I195" i="5" a="1"/>
  <c r="I195" i="5" s="1"/>
  <c r="H195" i="5" a="1"/>
  <c r="H195" i="5" s="1"/>
  <c r="G195" i="5" a="1"/>
  <c r="G195" i="5" s="1"/>
  <c r="F195" i="5"/>
  <c r="E195" i="5" a="1"/>
  <c r="E195" i="5" s="1"/>
  <c r="O195" i="5" s="1"/>
  <c r="D195" i="5" a="1"/>
  <c r="D195" i="5" s="1"/>
  <c r="C195" i="5" a="1"/>
  <c r="C195" i="5" s="1"/>
  <c r="B195" i="5" a="1"/>
  <c r="B195" i="5" s="1"/>
  <c r="A195" i="5"/>
  <c r="N194" i="5"/>
  <c r="N194" i="5" a="1"/>
  <c r="M194" i="5" a="1"/>
  <c r="M194" i="5" s="1"/>
  <c r="L194" i="5" a="1"/>
  <c r="L194" i="5" s="1"/>
  <c r="K194" i="5" a="1"/>
  <c r="K194" i="5" s="1"/>
  <c r="J194" i="5" a="1"/>
  <c r="J194" i="5" s="1"/>
  <c r="I194" i="5" a="1"/>
  <c r="I194" i="5" s="1"/>
  <c r="H194" i="5"/>
  <c r="H194" i="5" a="1"/>
  <c r="G194" i="5" a="1"/>
  <c r="G194" i="5" s="1"/>
  <c r="F194" i="5"/>
  <c r="E194" i="5" a="1"/>
  <c r="E194" i="5" s="1"/>
  <c r="D194" i="5" a="1"/>
  <c r="D194" i="5" s="1"/>
  <c r="C194" i="5" a="1"/>
  <c r="C194" i="5" s="1"/>
  <c r="B194" i="5" a="1"/>
  <c r="B194" i="5" s="1"/>
  <c r="A194" i="5"/>
  <c r="N193" i="5" a="1"/>
  <c r="N193" i="5" s="1"/>
  <c r="M193" i="5" a="1"/>
  <c r="M193" i="5" s="1"/>
  <c r="L193" i="5" a="1"/>
  <c r="L193" i="5" s="1"/>
  <c r="K193" i="5" a="1"/>
  <c r="K193" i="5" s="1"/>
  <c r="J193" i="5" a="1"/>
  <c r="J193" i="5" s="1"/>
  <c r="I193" i="5" a="1"/>
  <c r="I193" i="5" s="1"/>
  <c r="H193" i="5" a="1"/>
  <c r="H193" i="5" s="1"/>
  <c r="G193" i="5" a="1"/>
  <c r="G193" i="5" s="1"/>
  <c r="F193" i="5"/>
  <c r="E193" i="5" a="1"/>
  <c r="E193" i="5" s="1"/>
  <c r="O193" i="5" s="1"/>
  <c r="D193" i="5" a="1"/>
  <c r="D193" i="5" s="1"/>
  <c r="C193" i="5" a="1"/>
  <c r="C193" i="5" s="1"/>
  <c r="B193" i="5" a="1"/>
  <c r="B193" i="5" s="1"/>
  <c r="A193" i="5"/>
  <c r="N192" i="5"/>
  <c r="N192" i="5" a="1"/>
  <c r="M192" i="5" a="1"/>
  <c r="M192" i="5" s="1"/>
  <c r="L192" i="5" a="1"/>
  <c r="L192" i="5" s="1"/>
  <c r="K192" i="5" a="1"/>
  <c r="K192" i="5" s="1"/>
  <c r="J192" i="5" a="1"/>
  <c r="J192" i="5" s="1"/>
  <c r="I192" i="5" a="1"/>
  <c r="I192" i="5" s="1"/>
  <c r="H192" i="5"/>
  <c r="H192" i="5" a="1"/>
  <c r="G192" i="5" a="1"/>
  <c r="G192" i="5" s="1"/>
  <c r="F192" i="5"/>
  <c r="E192" i="5" a="1"/>
  <c r="E192" i="5" s="1"/>
  <c r="D192" i="5" a="1"/>
  <c r="D192" i="5" s="1"/>
  <c r="C192" i="5" a="1"/>
  <c r="C192" i="5" s="1"/>
  <c r="B192" i="5" a="1"/>
  <c r="B192" i="5" s="1"/>
  <c r="A192" i="5"/>
  <c r="N191" i="5" a="1"/>
  <c r="N191" i="5" s="1"/>
  <c r="M191" i="5" a="1"/>
  <c r="M191" i="5" s="1"/>
  <c r="L191" i="5" a="1"/>
  <c r="L191" i="5" s="1"/>
  <c r="K191" i="5" a="1"/>
  <c r="K191" i="5" s="1"/>
  <c r="J191" i="5" a="1"/>
  <c r="J191" i="5" s="1"/>
  <c r="I191" i="5" a="1"/>
  <c r="I191" i="5" s="1"/>
  <c r="H191" i="5" a="1"/>
  <c r="H191" i="5" s="1"/>
  <c r="G191" i="5" a="1"/>
  <c r="G191" i="5" s="1"/>
  <c r="F191" i="5"/>
  <c r="E191" i="5" a="1"/>
  <c r="E191" i="5" s="1"/>
  <c r="O191" i="5" s="1"/>
  <c r="D191" i="5" a="1"/>
  <c r="D191" i="5" s="1"/>
  <c r="C191" i="5" a="1"/>
  <c r="C191" i="5" s="1"/>
  <c r="B191" i="5" a="1"/>
  <c r="B191" i="5" s="1"/>
  <c r="A191" i="5"/>
  <c r="N190" i="5"/>
  <c r="N190" i="5" a="1"/>
  <c r="M190" i="5" a="1"/>
  <c r="M190" i="5" s="1"/>
  <c r="L190" i="5" a="1"/>
  <c r="L190" i="5" s="1"/>
  <c r="K190" i="5" a="1"/>
  <c r="K190" i="5" s="1"/>
  <c r="J190" i="5" a="1"/>
  <c r="J190" i="5" s="1"/>
  <c r="I190" i="5" a="1"/>
  <c r="I190" i="5" s="1"/>
  <c r="H190" i="5"/>
  <c r="H190" i="5" a="1"/>
  <c r="G190" i="5" a="1"/>
  <c r="G190" i="5" s="1"/>
  <c r="F190" i="5"/>
  <c r="E190" i="5" a="1"/>
  <c r="E190" i="5" s="1"/>
  <c r="D190" i="5" a="1"/>
  <c r="D190" i="5" s="1"/>
  <c r="C190" i="5" a="1"/>
  <c r="C190" i="5" s="1"/>
  <c r="B190" i="5" a="1"/>
  <c r="B190" i="5" s="1"/>
  <c r="A190" i="5"/>
  <c r="N189" i="5" a="1"/>
  <c r="N189" i="5" s="1"/>
  <c r="M189" i="5" a="1"/>
  <c r="M189" i="5" s="1"/>
  <c r="L189" i="5" a="1"/>
  <c r="L189" i="5" s="1"/>
  <c r="K189" i="5" a="1"/>
  <c r="K189" i="5" s="1"/>
  <c r="J189" i="5" a="1"/>
  <c r="J189" i="5" s="1"/>
  <c r="I189" i="5" a="1"/>
  <c r="I189" i="5" s="1"/>
  <c r="H189" i="5" a="1"/>
  <c r="H189" i="5" s="1"/>
  <c r="G189" i="5" a="1"/>
  <c r="G189" i="5" s="1"/>
  <c r="F189" i="5"/>
  <c r="E189" i="5" a="1"/>
  <c r="E189" i="5" s="1"/>
  <c r="O189" i="5" s="1"/>
  <c r="D189" i="5" a="1"/>
  <c r="D189" i="5" s="1"/>
  <c r="C189" i="5" a="1"/>
  <c r="C189" i="5" s="1"/>
  <c r="B189" i="5" a="1"/>
  <c r="B189" i="5" s="1"/>
  <c r="A189" i="5"/>
  <c r="N188" i="5"/>
  <c r="N188" i="5" a="1"/>
  <c r="M188" i="5" a="1"/>
  <c r="M188" i="5" s="1"/>
  <c r="L188" i="5" a="1"/>
  <c r="L188" i="5" s="1"/>
  <c r="K188" i="5" a="1"/>
  <c r="K188" i="5" s="1"/>
  <c r="J188" i="5" a="1"/>
  <c r="J188" i="5" s="1"/>
  <c r="I188" i="5" a="1"/>
  <c r="I188" i="5" s="1"/>
  <c r="H188" i="5"/>
  <c r="H188" i="5" a="1"/>
  <c r="G188" i="5" a="1"/>
  <c r="G188" i="5" s="1"/>
  <c r="F188" i="5"/>
  <c r="E188" i="5" a="1"/>
  <c r="E188" i="5" s="1"/>
  <c r="D188" i="5" a="1"/>
  <c r="D188" i="5" s="1"/>
  <c r="C188" i="5" a="1"/>
  <c r="C188" i="5" s="1"/>
  <c r="B188" i="5" a="1"/>
  <c r="B188" i="5" s="1"/>
  <c r="A188" i="5"/>
  <c r="N187" i="5" a="1"/>
  <c r="N187" i="5" s="1"/>
  <c r="M187" i="5" a="1"/>
  <c r="M187" i="5" s="1"/>
  <c r="L187" i="5" a="1"/>
  <c r="L187" i="5" s="1"/>
  <c r="K187" i="5" a="1"/>
  <c r="K187" i="5" s="1"/>
  <c r="J187" i="5" a="1"/>
  <c r="J187" i="5" s="1"/>
  <c r="I187" i="5" a="1"/>
  <c r="I187" i="5" s="1"/>
  <c r="H187" i="5" a="1"/>
  <c r="H187" i="5" s="1"/>
  <c r="G187" i="5" a="1"/>
  <c r="G187" i="5" s="1"/>
  <c r="F187" i="5"/>
  <c r="E187" i="5" a="1"/>
  <c r="E187" i="5" s="1"/>
  <c r="O187" i="5" s="1"/>
  <c r="D187" i="5" a="1"/>
  <c r="D187" i="5" s="1"/>
  <c r="C187" i="5" a="1"/>
  <c r="C187" i="5" s="1"/>
  <c r="B187" i="5" a="1"/>
  <c r="B187" i="5" s="1"/>
  <c r="A187" i="5"/>
  <c r="N186" i="5"/>
  <c r="N186" i="5" a="1"/>
  <c r="M186" i="5" a="1"/>
  <c r="M186" i="5" s="1"/>
  <c r="L186" i="5" a="1"/>
  <c r="L186" i="5" s="1"/>
  <c r="K186" i="5" a="1"/>
  <c r="K186" i="5" s="1"/>
  <c r="J186" i="5" a="1"/>
  <c r="J186" i="5" s="1"/>
  <c r="I186" i="5" a="1"/>
  <c r="I186" i="5" s="1"/>
  <c r="H186" i="5"/>
  <c r="H186" i="5" a="1"/>
  <c r="G186" i="5" a="1"/>
  <c r="G186" i="5" s="1"/>
  <c r="F186" i="5"/>
  <c r="E186" i="5" a="1"/>
  <c r="E186" i="5" s="1"/>
  <c r="D186" i="5" a="1"/>
  <c r="D186" i="5" s="1"/>
  <c r="C186" i="5" a="1"/>
  <c r="C186" i="5" s="1"/>
  <c r="B186" i="5" a="1"/>
  <c r="B186" i="5" s="1"/>
  <c r="A186" i="5"/>
  <c r="N185" i="5" a="1"/>
  <c r="N185" i="5" s="1"/>
  <c r="M185" i="5" a="1"/>
  <c r="M185" i="5" s="1"/>
  <c r="L185" i="5" a="1"/>
  <c r="L185" i="5" s="1"/>
  <c r="K185" i="5" a="1"/>
  <c r="K185" i="5" s="1"/>
  <c r="J185" i="5" a="1"/>
  <c r="J185" i="5" s="1"/>
  <c r="I185" i="5" a="1"/>
  <c r="I185" i="5" s="1"/>
  <c r="H185" i="5" a="1"/>
  <c r="H185" i="5" s="1"/>
  <c r="G185" i="5" a="1"/>
  <c r="G185" i="5" s="1"/>
  <c r="F185" i="5"/>
  <c r="E185" i="5" a="1"/>
  <c r="E185" i="5" s="1"/>
  <c r="O185" i="5" s="1"/>
  <c r="D185" i="5" a="1"/>
  <c r="D185" i="5" s="1"/>
  <c r="C185" i="5" a="1"/>
  <c r="C185" i="5" s="1"/>
  <c r="B185" i="5" a="1"/>
  <c r="B185" i="5" s="1"/>
  <c r="A185" i="5"/>
  <c r="N184" i="5"/>
  <c r="N184" i="5" a="1"/>
  <c r="M184" i="5" a="1"/>
  <c r="M184" i="5" s="1"/>
  <c r="L184" i="5" a="1"/>
  <c r="L184" i="5" s="1"/>
  <c r="K184" i="5" a="1"/>
  <c r="K184" i="5" s="1"/>
  <c r="J184" i="5" a="1"/>
  <c r="J184" i="5" s="1"/>
  <c r="I184" i="5" a="1"/>
  <c r="I184" i="5" s="1"/>
  <c r="H184" i="5"/>
  <c r="H184" i="5" a="1"/>
  <c r="G184" i="5" a="1"/>
  <c r="G184" i="5" s="1"/>
  <c r="F184" i="5"/>
  <c r="E184" i="5" a="1"/>
  <c r="E184" i="5" s="1"/>
  <c r="D184" i="5" a="1"/>
  <c r="D184" i="5" s="1"/>
  <c r="C184" i="5" a="1"/>
  <c r="C184" i="5" s="1"/>
  <c r="B184" i="5" a="1"/>
  <c r="B184" i="5" s="1"/>
  <c r="A184" i="5"/>
  <c r="N183" i="5" a="1"/>
  <c r="N183" i="5" s="1"/>
  <c r="M183" i="5" a="1"/>
  <c r="M183" i="5" s="1"/>
  <c r="L183" i="5" a="1"/>
  <c r="L183" i="5" s="1"/>
  <c r="K183" i="5" a="1"/>
  <c r="K183" i="5" s="1"/>
  <c r="J183" i="5" a="1"/>
  <c r="J183" i="5" s="1"/>
  <c r="I183" i="5" a="1"/>
  <c r="I183" i="5" s="1"/>
  <c r="H183" i="5" a="1"/>
  <c r="H183" i="5" s="1"/>
  <c r="G183" i="5" a="1"/>
  <c r="G183" i="5" s="1"/>
  <c r="F183" i="5"/>
  <c r="E183" i="5" a="1"/>
  <c r="E183" i="5" s="1"/>
  <c r="O183" i="5" s="1"/>
  <c r="D183" i="5" a="1"/>
  <c r="D183" i="5" s="1"/>
  <c r="C183" i="5" a="1"/>
  <c r="C183" i="5" s="1"/>
  <c r="B183" i="5" a="1"/>
  <c r="B183" i="5" s="1"/>
  <c r="A183" i="5"/>
  <c r="N182" i="5"/>
  <c r="N182" i="5" a="1"/>
  <c r="M182" i="5" a="1"/>
  <c r="M182" i="5" s="1"/>
  <c r="L182" i="5" a="1"/>
  <c r="L182" i="5" s="1"/>
  <c r="K182" i="5" a="1"/>
  <c r="K182" i="5" s="1"/>
  <c r="J182" i="5" a="1"/>
  <c r="J182" i="5" s="1"/>
  <c r="I182" i="5" a="1"/>
  <c r="I182" i="5" s="1"/>
  <c r="H182" i="5"/>
  <c r="H182" i="5" a="1"/>
  <c r="G182" i="5" a="1"/>
  <c r="G182" i="5" s="1"/>
  <c r="F182" i="5"/>
  <c r="E182" i="5" a="1"/>
  <c r="E182" i="5" s="1"/>
  <c r="D182" i="5" a="1"/>
  <c r="D182" i="5" s="1"/>
  <c r="C182" i="5" a="1"/>
  <c r="C182" i="5" s="1"/>
  <c r="B182" i="5" a="1"/>
  <c r="B182" i="5" s="1"/>
  <c r="A182" i="5"/>
  <c r="N181" i="5" a="1"/>
  <c r="N181" i="5" s="1"/>
  <c r="M181" i="5" a="1"/>
  <c r="M181" i="5" s="1"/>
  <c r="L181" i="5" a="1"/>
  <c r="L181" i="5" s="1"/>
  <c r="K181" i="5" a="1"/>
  <c r="K181" i="5" s="1"/>
  <c r="J181" i="5" a="1"/>
  <c r="J181" i="5" s="1"/>
  <c r="I181" i="5" a="1"/>
  <c r="I181" i="5" s="1"/>
  <c r="H181" i="5" a="1"/>
  <c r="H181" i="5" s="1"/>
  <c r="G181" i="5" a="1"/>
  <c r="G181" i="5" s="1"/>
  <c r="F181" i="5"/>
  <c r="E181" i="5" a="1"/>
  <c r="E181" i="5" s="1"/>
  <c r="O181" i="5" s="1"/>
  <c r="D181" i="5" a="1"/>
  <c r="D181" i="5" s="1"/>
  <c r="C181" i="5" a="1"/>
  <c r="C181" i="5" s="1"/>
  <c r="B181" i="5" a="1"/>
  <c r="B181" i="5" s="1"/>
  <c r="A181" i="5"/>
  <c r="N180" i="5"/>
  <c r="N180" i="5" a="1"/>
  <c r="M180" i="5" a="1"/>
  <c r="M180" i="5" s="1"/>
  <c r="L180" i="5" a="1"/>
  <c r="L180" i="5" s="1"/>
  <c r="K180" i="5" a="1"/>
  <c r="K180" i="5" s="1"/>
  <c r="J180" i="5" a="1"/>
  <c r="J180" i="5" s="1"/>
  <c r="I180" i="5" a="1"/>
  <c r="I180" i="5" s="1"/>
  <c r="H180" i="5"/>
  <c r="H180" i="5" a="1"/>
  <c r="G180" i="5" a="1"/>
  <c r="G180" i="5" s="1"/>
  <c r="F180" i="5"/>
  <c r="E180" i="5" a="1"/>
  <c r="E180" i="5" s="1"/>
  <c r="D180" i="5" a="1"/>
  <c r="D180" i="5" s="1"/>
  <c r="C180" i="5" a="1"/>
  <c r="C180" i="5" s="1"/>
  <c r="B180" i="5" a="1"/>
  <c r="B180" i="5" s="1"/>
  <c r="A180" i="5"/>
  <c r="N179" i="5" a="1"/>
  <c r="N179" i="5" s="1"/>
  <c r="M179" i="5" a="1"/>
  <c r="M179" i="5" s="1"/>
  <c r="L179" i="5" a="1"/>
  <c r="L179" i="5" s="1"/>
  <c r="K179" i="5" a="1"/>
  <c r="K179" i="5" s="1"/>
  <c r="J179" i="5" a="1"/>
  <c r="J179" i="5" s="1"/>
  <c r="I179" i="5" a="1"/>
  <c r="I179" i="5" s="1"/>
  <c r="H179" i="5" a="1"/>
  <c r="H179" i="5" s="1"/>
  <c r="G179" i="5" a="1"/>
  <c r="G179" i="5" s="1"/>
  <c r="F179" i="5"/>
  <c r="E179" i="5" a="1"/>
  <c r="E179" i="5" s="1"/>
  <c r="O179" i="5" s="1"/>
  <c r="D179" i="5" a="1"/>
  <c r="D179" i="5" s="1"/>
  <c r="C179" i="5" a="1"/>
  <c r="C179" i="5" s="1"/>
  <c r="B179" i="5" a="1"/>
  <c r="B179" i="5" s="1"/>
  <c r="A179" i="5"/>
  <c r="N178" i="5"/>
  <c r="N178" i="5" a="1"/>
  <c r="M178" i="5" a="1"/>
  <c r="M178" i="5" s="1"/>
  <c r="L178" i="5" a="1"/>
  <c r="L178" i="5" s="1"/>
  <c r="K178" i="5" a="1"/>
  <c r="K178" i="5" s="1"/>
  <c r="J178" i="5" a="1"/>
  <c r="J178" i="5" s="1"/>
  <c r="I178" i="5" a="1"/>
  <c r="I178" i="5" s="1"/>
  <c r="H178" i="5"/>
  <c r="H178" i="5" a="1"/>
  <c r="G178" i="5" a="1"/>
  <c r="G178" i="5" s="1"/>
  <c r="F178" i="5"/>
  <c r="E178" i="5" a="1"/>
  <c r="E178" i="5" s="1"/>
  <c r="D178" i="5" a="1"/>
  <c r="D178" i="5" s="1"/>
  <c r="C178" i="5" a="1"/>
  <c r="C178" i="5" s="1"/>
  <c r="B178" i="5" a="1"/>
  <c r="B178" i="5" s="1"/>
  <c r="A178" i="5"/>
  <c r="N177" i="5" a="1"/>
  <c r="N177" i="5" s="1"/>
  <c r="M177" i="5" a="1"/>
  <c r="M177" i="5" s="1"/>
  <c r="L177" i="5" a="1"/>
  <c r="L177" i="5" s="1"/>
  <c r="K177" i="5" a="1"/>
  <c r="K177" i="5" s="1"/>
  <c r="J177" i="5" a="1"/>
  <c r="J177" i="5" s="1"/>
  <c r="I177" i="5" a="1"/>
  <c r="I177" i="5" s="1"/>
  <c r="H177" i="5" a="1"/>
  <c r="H177" i="5" s="1"/>
  <c r="G177" i="5" a="1"/>
  <c r="G177" i="5" s="1"/>
  <c r="F177" i="5"/>
  <c r="E177" i="5" a="1"/>
  <c r="E177" i="5" s="1"/>
  <c r="O177" i="5" s="1"/>
  <c r="D177" i="5" a="1"/>
  <c r="D177" i="5" s="1"/>
  <c r="C177" i="5" a="1"/>
  <c r="C177" i="5" s="1"/>
  <c r="B177" i="5" a="1"/>
  <c r="B177" i="5" s="1"/>
  <c r="A177" i="5"/>
  <c r="N176" i="5"/>
  <c r="N176" i="5" a="1"/>
  <c r="M176" i="5" a="1"/>
  <c r="M176" i="5" s="1"/>
  <c r="L176" i="5" a="1"/>
  <c r="L176" i="5" s="1"/>
  <c r="K176" i="5" a="1"/>
  <c r="K176" i="5" s="1"/>
  <c r="J176" i="5" a="1"/>
  <c r="J176" i="5" s="1"/>
  <c r="I176" i="5" a="1"/>
  <c r="I176" i="5" s="1"/>
  <c r="H176" i="5"/>
  <c r="H176" i="5" a="1"/>
  <c r="G176" i="5" a="1"/>
  <c r="G176" i="5" s="1"/>
  <c r="F176" i="5"/>
  <c r="E176" i="5" a="1"/>
  <c r="E176" i="5" s="1"/>
  <c r="D176" i="5" a="1"/>
  <c r="D176" i="5" s="1"/>
  <c r="C176" i="5" a="1"/>
  <c r="C176" i="5" s="1"/>
  <c r="B176" i="5" a="1"/>
  <c r="B176" i="5" s="1"/>
  <c r="A176" i="5"/>
  <c r="N175" i="5" a="1"/>
  <c r="N175" i="5" s="1"/>
  <c r="M175" i="5" a="1"/>
  <c r="M175" i="5" s="1"/>
  <c r="L175" i="5" a="1"/>
  <c r="L175" i="5" s="1"/>
  <c r="K175" i="5" a="1"/>
  <c r="K175" i="5" s="1"/>
  <c r="J175" i="5" a="1"/>
  <c r="J175" i="5" s="1"/>
  <c r="I175" i="5" a="1"/>
  <c r="I175" i="5" s="1"/>
  <c r="H175" i="5" a="1"/>
  <c r="H175" i="5" s="1"/>
  <c r="G175" i="5" a="1"/>
  <c r="G175" i="5" s="1"/>
  <c r="F175" i="5"/>
  <c r="E175" i="5" a="1"/>
  <c r="E175" i="5" s="1"/>
  <c r="O175" i="5" s="1"/>
  <c r="D175" i="5" a="1"/>
  <c r="D175" i="5" s="1"/>
  <c r="C175" i="5" a="1"/>
  <c r="C175" i="5" s="1"/>
  <c r="B175" i="5" a="1"/>
  <c r="B175" i="5" s="1"/>
  <c r="A175" i="5"/>
  <c r="N174" i="5"/>
  <c r="N174" i="5" a="1"/>
  <c r="M174" i="5" a="1"/>
  <c r="M174" i="5" s="1"/>
  <c r="L174" i="5" a="1"/>
  <c r="L174" i="5" s="1"/>
  <c r="K174" i="5" a="1"/>
  <c r="K174" i="5" s="1"/>
  <c r="J174" i="5" a="1"/>
  <c r="J174" i="5" s="1"/>
  <c r="I174" i="5" a="1"/>
  <c r="I174" i="5" s="1"/>
  <c r="H174" i="5"/>
  <c r="H174" i="5" a="1"/>
  <c r="G174" i="5" a="1"/>
  <c r="G174" i="5" s="1"/>
  <c r="F174" i="5"/>
  <c r="E174" i="5" a="1"/>
  <c r="E174" i="5" s="1"/>
  <c r="D174" i="5" a="1"/>
  <c r="D174" i="5" s="1"/>
  <c r="C174" i="5" a="1"/>
  <c r="C174" i="5" s="1"/>
  <c r="B174" i="5" a="1"/>
  <c r="B174" i="5" s="1"/>
  <c r="A174" i="5"/>
  <c r="N173" i="5" a="1"/>
  <c r="N173" i="5" s="1"/>
  <c r="M173" i="5" a="1"/>
  <c r="M173" i="5" s="1"/>
  <c r="L173" i="5" a="1"/>
  <c r="L173" i="5" s="1"/>
  <c r="K173" i="5" a="1"/>
  <c r="K173" i="5" s="1"/>
  <c r="J173" i="5" a="1"/>
  <c r="J173" i="5" s="1"/>
  <c r="I173" i="5" a="1"/>
  <c r="I173" i="5" s="1"/>
  <c r="H173" i="5" a="1"/>
  <c r="H173" i="5" s="1"/>
  <c r="G173" i="5" a="1"/>
  <c r="G173" i="5" s="1"/>
  <c r="F173" i="5"/>
  <c r="E173" i="5" a="1"/>
  <c r="E173" i="5" s="1"/>
  <c r="O173" i="5" s="1"/>
  <c r="D173" i="5" a="1"/>
  <c r="D173" i="5" s="1"/>
  <c r="C173" i="5" a="1"/>
  <c r="C173" i="5" s="1"/>
  <c r="B173" i="5" a="1"/>
  <c r="B173" i="5" s="1"/>
  <c r="A173" i="5"/>
  <c r="N172" i="5"/>
  <c r="N172" i="5" a="1"/>
  <c r="M172" i="5" a="1"/>
  <c r="M172" i="5" s="1"/>
  <c r="L172" i="5" a="1"/>
  <c r="L172" i="5" s="1"/>
  <c r="K172" i="5" a="1"/>
  <c r="K172" i="5" s="1"/>
  <c r="J172" i="5" a="1"/>
  <c r="J172" i="5" s="1"/>
  <c r="I172" i="5" a="1"/>
  <c r="I172" i="5" s="1"/>
  <c r="H172" i="5"/>
  <c r="H172" i="5" a="1"/>
  <c r="G172" i="5" a="1"/>
  <c r="G172" i="5" s="1"/>
  <c r="F172" i="5"/>
  <c r="E172" i="5" a="1"/>
  <c r="E172" i="5" s="1"/>
  <c r="D172" i="5" a="1"/>
  <c r="D172" i="5" s="1"/>
  <c r="C172" i="5" a="1"/>
  <c r="C172" i="5" s="1"/>
  <c r="B172" i="5" a="1"/>
  <c r="B172" i="5" s="1"/>
  <c r="A172" i="5"/>
  <c r="N171" i="5" a="1"/>
  <c r="N171" i="5" s="1"/>
  <c r="M171" i="5" a="1"/>
  <c r="M171" i="5" s="1"/>
  <c r="L171" i="5" a="1"/>
  <c r="L171" i="5" s="1"/>
  <c r="K171" i="5" a="1"/>
  <c r="K171" i="5" s="1"/>
  <c r="J171" i="5" a="1"/>
  <c r="J171" i="5" s="1"/>
  <c r="I171" i="5" a="1"/>
  <c r="I171" i="5" s="1"/>
  <c r="H171" i="5" a="1"/>
  <c r="H171" i="5" s="1"/>
  <c r="G171" i="5" a="1"/>
  <c r="G171" i="5" s="1"/>
  <c r="F171" i="5"/>
  <c r="E171" i="5" a="1"/>
  <c r="E171" i="5" s="1"/>
  <c r="O171" i="5" s="1"/>
  <c r="D171" i="5" a="1"/>
  <c r="D171" i="5" s="1"/>
  <c r="C171" i="5" a="1"/>
  <c r="C171" i="5" s="1"/>
  <c r="B171" i="5" a="1"/>
  <c r="B171" i="5" s="1"/>
  <c r="A171" i="5"/>
  <c r="N170" i="5"/>
  <c r="N170" i="5" a="1"/>
  <c r="M170" i="5" a="1"/>
  <c r="M170" i="5" s="1"/>
  <c r="L170" i="5" a="1"/>
  <c r="L170" i="5" s="1"/>
  <c r="K170" i="5" a="1"/>
  <c r="K170" i="5" s="1"/>
  <c r="J170" i="5" a="1"/>
  <c r="J170" i="5" s="1"/>
  <c r="I170" i="5" a="1"/>
  <c r="I170" i="5" s="1"/>
  <c r="H170" i="5"/>
  <c r="H170" i="5" a="1"/>
  <c r="G170" i="5" a="1"/>
  <c r="G170" i="5" s="1"/>
  <c r="F170" i="5"/>
  <c r="E170" i="5" a="1"/>
  <c r="E170" i="5" s="1"/>
  <c r="D170" i="5" a="1"/>
  <c r="D170" i="5" s="1"/>
  <c r="C170" i="5" a="1"/>
  <c r="C170" i="5" s="1"/>
  <c r="B170" i="5" a="1"/>
  <c r="B170" i="5" s="1"/>
  <c r="A170" i="5"/>
  <c r="N169" i="5" a="1"/>
  <c r="N169" i="5" s="1"/>
  <c r="M169" i="5" a="1"/>
  <c r="M169" i="5" s="1"/>
  <c r="L169" i="5" a="1"/>
  <c r="L169" i="5" s="1"/>
  <c r="K169" i="5" a="1"/>
  <c r="K169" i="5" s="1"/>
  <c r="J169" i="5" a="1"/>
  <c r="J169" i="5" s="1"/>
  <c r="I169" i="5" a="1"/>
  <c r="I169" i="5" s="1"/>
  <c r="H169" i="5" a="1"/>
  <c r="H169" i="5" s="1"/>
  <c r="G169" i="5" a="1"/>
  <c r="G169" i="5" s="1"/>
  <c r="F169" i="5"/>
  <c r="E169" i="5" a="1"/>
  <c r="E169" i="5" s="1"/>
  <c r="O169" i="5" s="1"/>
  <c r="D169" i="5" a="1"/>
  <c r="D169" i="5" s="1"/>
  <c r="C169" i="5" a="1"/>
  <c r="C169" i="5" s="1"/>
  <c r="B169" i="5" a="1"/>
  <c r="B169" i="5" s="1"/>
  <c r="A169" i="5"/>
  <c r="N168" i="5"/>
  <c r="N168" i="5" a="1"/>
  <c r="M168" i="5" a="1"/>
  <c r="M168" i="5" s="1"/>
  <c r="L168" i="5" a="1"/>
  <c r="L168" i="5" s="1"/>
  <c r="K168" i="5" a="1"/>
  <c r="K168" i="5" s="1"/>
  <c r="J168" i="5" a="1"/>
  <c r="J168" i="5" s="1"/>
  <c r="I168" i="5" a="1"/>
  <c r="I168" i="5" s="1"/>
  <c r="H168" i="5"/>
  <c r="H168" i="5" a="1"/>
  <c r="G168" i="5" a="1"/>
  <c r="G168" i="5" s="1"/>
  <c r="F168" i="5"/>
  <c r="E168" i="5" a="1"/>
  <c r="E168" i="5" s="1"/>
  <c r="D168" i="5" a="1"/>
  <c r="D168" i="5" s="1"/>
  <c r="C168" i="5" a="1"/>
  <c r="C168" i="5" s="1"/>
  <c r="B168" i="5" a="1"/>
  <c r="B168" i="5" s="1"/>
  <c r="A168" i="5"/>
  <c r="N167" i="5" a="1"/>
  <c r="N167" i="5" s="1"/>
  <c r="M167" i="5" a="1"/>
  <c r="M167" i="5" s="1"/>
  <c r="L167" i="5" a="1"/>
  <c r="L167" i="5" s="1"/>
  <c r="K167" i="5" a="1"/>
  <c r="K167" i="5" s="1"/>
  <c r="J167" i="5" a="1"/>
  <c r="J167" i="5" s="1"/>
  <c r="I167" i="5" a="1"/>
  <c r="I167" i="5" s="1"/>
  <c r="H167" i="5" a="1"/>
  <c r="H167" i="5" s="1"/>
  <c r="G167" i="5" a="1"/>
  <c r="G167" i="5" s="1"/>
  <c r="F167" i="5"/>
  <c r="E167" i="5" a="1"/>
  <c r="E167" i="5" s="1"/>
  <c r="O167" i="5" s="1"/>
  <c r="D167" i="5" a="1"/>
  <c r="D167" i="5" s="1"/>
  <c r="C167" i="5" a="1"/>
  <c r="C167" i="5" s="1"/>
  <c r="B167" i="5" a="1"/>
  <c r="B167" i="5" s="1"/>
  <c r="A167" i="5"/>
  <c r="N166" i="5" a="1"/>
  <c r="N166" i="5" s="1"/>
  <c r="M166" i="5" a="1"/>
  <c r="M166" i="5" s="1"/>
  <c r="L166" i="5"/>
  <c r="L166" i="5" a="1"/>
  <c r="K166" i="5" a="1"/>
  <c r="K166" i="5" s="1"/>
  <c r="J166" i="5" a="1"/>
  <c r="J166" i="5" s="1"/>
  <c r="I166" i="5" a="1"/>
  <c r="I166" i="5" s="1"/>
  <c r="H166" i="5"/>
  <c r="H166" i="5" a="1"/>
  <c r="G166" i="5" a="1"/>
  <c r="G166" i="5" s="1"/>
  <c r="F166" i="5"/>
  <c r="E166" i="5" a="1"/>
  <c r="E166" i="5" s="1"/>
  <c r="D166" i="5" a="1"/>
  <c r="D166" i="5" s="1"/>
  <c r="C166" i="5" a="1"/>
  <c r="C166" i="5" s="1"/>
  <c r="B166" i="5" a="1"/>
  <c r="B166" i="5" s="1"/>
  <c r="A166" i="5"/>
  <c r="N165" i="5" a="1"/>
  <c r="N165" i="5" s="1"/>
  <c r="M165" i="5" a="1"/>
  <c r="M165" i="5" s="1"/>
  <c r="L165" i="5" a="1"/>
  <c r="L165" i="5" s="1"/>
  <c r="K165" i="5" a="1"/>
  <c r="K165" i="5" s="1"/>
  <c r="J165" i="5" a="1"/>
  <c r="J165" i="5" s="1"/>
  <c r="I165" i="5" a="1"/>
  <c r="I165" i="5" s="1"/>
  <c r="H165" i="5" a="1"/>
  <c r="H165" i="5" s="1"/>
  <c r="G165" i="5" a="1"/>
  <c r="G165" i="5" s="1"/>
  <c r="F165" i="5"/>
  <c r="E165" i="5" a="1"/>
  <c r="E165" i="5" s="1"/>
  <c r="O165" i="5" s="1"/>
  <c r="D165" i="5" a="1"/>
  <c r="D165" i="5" s="1"/>
  <c r="C165" i="5" a="1"/>
  <c r="C165" i="5" s="1"/>
  <c r="B165" i="5" a="1"/>
  <c r="B165" i="5" s="1"/>
  <c r="A165" i="5"/>
  <c r="N164" i="5"/>
  <c r="N164" i="5" a="1"/>
  <c r="M164" i="5" a="1"/>
  <c r="M164" i="5" s="1"/>
  <c r="L164" i="5" a="1"/>
  <c r="L164" i="5" s="1"/>
  <c r="K164" i="5" a="1"/>
  <c r="K164" i="5" s="1"/>
  <c r="J164" i="5" a="1"/>
  <c r="J164" i="5" s="1"/>
  <c r="I164" i="5" a="1"/>
  <c r="I164" i="5" s="1"/>
  <c r="H164" i="5"/>
  <c r="H164" i="5" a="1"/>
  <c r="G164" i="5" a="1"/>
  <c r="G164" i="5" s="1"/>
  <c r="F164" i="5"/>
  <c r="E164" i="5" a="1"/>
  <c r="E164" i="5" s="1"/>
  <c r="D164" i="5" a="1"/>
  <c r="D164" i="5" s="1"/>
  <c r="C164" i="5" a="1"/>
  <c r="C164" i="5" s="1"/>
  <c r="B164" i="5" a="1"/>
  <c r="B164" i="5" s="1"/>
  <c r="A164" i="5"/>
  <c r="N163" i="5" a="1"/>
  <c r="N163" i="5" s="1"/>
  <c r="M163" i="5" a="1"/>
  <c r="M163" i="5" s="1"/>
  <c r="L163" i="5" a="1"/>
  <c r="L163" i="5" s="1"/>
  <c r="K163" i="5" a="1"/>
  <c r="K163" i="5" s="1"/>
  <c r="J163" i="5" a="1"/>
  <c r="J163" i="5" s="1"/>
  <c r="I163" i="5" a="1"/>
  <c r="I163" i="5" s="1"/>
  <c r="H163" i="5" a="1"/>
  <c r="H163" i="5" s="1"/>
  <c r="G163" i="5" a="1"/>
  <c r="G163" i="5" s="1"/>
  <c r="F163" i="5"/>
  <c r="E163" i="5" a="1"/>
  <c r="E163" i="5" s="1"/>
  <c r="O163" i="5" s="1"/>
  <c r="D163" i="5" a="1"/>
  <c r="D163" i="5" s="1"/>
  <c r="C163" i="5" a="1"/>
  <c r="C163" i="5" s="1"/>
  <c r="B163" i="5" a="1"/>
  <c r="B163" i="5" s="1"/>
  <c r="A163" i="5"/>
  <c r="N162" i="5" a="1"/>
  <c r="N162" i="5" s="1"/>
  <c r="M162" i="5" a="1"/>
  <c r="M162" i="5" s="1"/>
  <c r="L162" i="5"/>
  <c r="L162" i="5" a="1"/>
  <c r="K162" i="5" a="1"/>
  <c r="K162" i="5" s="1"/>
  <c r="J162" i="5" a="1"/>
  <c r="J162" i="5" s="1"/>
  <c r="I162" i="5" a="1"/>
  <c r="I162" i="5" s="1"/>
  <c r="H162" i="5"/>
  <c r="H162" i="5" a="1"/>
  <c r="G162" i="5" a="1"/>
  <c r="G162" i="5" s="1"/>
  <c r="F162" i="5"/>
  <c r="E162" i="5" a="1"/>
  <c r="E162" i="5" s="1"/>
  <c r="D162" i="5" a="1"/>
  <c r="D162" i="5" s="1"/>
  <c r="C162" i="5" a="1"/>
  <c r="C162" i="5" s="1"/>
  <c r="B162" i="5" a="1"/>
  <c r="B162" i="5" s="1"/>
  <c r="A162" i="5"/>
  <c r="N161" i="5" a="1"/>
  <c r="N161" i="5" s="1"/>
  <c r="M161" i="5" a="1"/>
  <c r="M161" i="5" s="1"/>
  <c r="L161" i="5" a="1"/>
  <c r="L161" i="5" s="1"/>
  <c r="K161" i="5" a="1"/>
  <c r="K161" i="5" s="1"/>
  <c r="J161" i="5" a="1"/>
  <c r="J161" i="5" s="1"/>
  <c r="I161" i="5" a="1"/>
  <c r="I161" i="5" s="1"/>
  <c r="H161" i="5" a="1"/>
  <c r="H161" i="5" s="1"/>
  <c r="G161" i="5" a="1"/>
  <c r="G161" i="5" s="1"/>
  <c r="F161" i="5"/>
  <c r="E161" i="5" a="1"/>
  <c r="E161" i="5" s="1"/>
  <c r="O161" i="5" s="1"/>
  <c r="D161" i="5" a="1"/>
  <c r="D161" i="5" s="1"/>
  <c r="C161" i="5" a="1"/>
  <c r="C161" i="5" s="1"/>
  <c r="B161" i="5" a="1"/>
  <c r="B161" i="5" s="1"/>
  <c r="A161" i="5"/>
  <c r="N160" i="5"/>
  <c r="N160" i="5" a="1"/>
  <c r="M160" i="5" a="1"/>
  <c r="M160" i="5" s="1"/>
  <c r="L160" i="5" a="1"/>
  <c r="L160" i="5" s="1"/>
  <c r="K160" i="5" a="1"/>
  <c r="K160" i="5" s="1"/>
  <c r="J160" i="5" a="1"/>
  <c r="J160" i="5" s="1"/>
  <c r="I160" i="5" a="1"/>
  <c r="I160" i="5" s="1"/>
  <c r="H160" i="5"/>
  <c r="H160" i="5" a="1"/>
  <c r="G160" i="5" a="1"/>
  <c r="G160" i="5" s="1"/>
  <c r="F160" i="5"/>
  <c r="E160" i="5" a="1"/>
  <c r="E160" i="5" s="1"/>
  <c r="D160" i="5" a="1"/>
  <c r="D160" i="5" s="1"/>
  <c r="C160" i="5" a="1"/>
  <c r="C160" i="5" s="1"/>
  <c r="B160" i="5" a="1"/>
  <c r="B160" i="5" s="1"/>
  <c r="A160" i="5"/>
  <c r="N159" i="5" a="1"/>
  <c r="N159" i="5" s="1"/>
  <c r="M159" i="5" a="1"/>
  <c r="M159" i="5" s="1"/>
  <c r="L159" i="5" a="1"/>
  <c r="L159" i="5" s="1"/>
  <c r="K159" i="5" a="1"/>
  <c r="K159" i="5" s="1"/>
  <c r="J159" i="5" a="1"/>
  <c r="J159" i="5" s="1"/>
  <c r="I159" i="5" a="1"/>
  <c r="I159" i="5" s="1"/>
  <c r="H159" i="5" a="1"/>
  <c r="H159" i="5" s="1"/>
  <c r="G159" i="5" a="1"/>
  <c r="G159" i="5" s="1"/>
  <c r="F159" i="5"/>
  <c r="E159" i="5" a="1"/>
  <c r="E159" i="5" s="1"/>
  <c r="O159" i="5" s="1"/>
  <c r="D159" i="5" a="1"/>
  <c r="D159" i="5" s="1"/>
  <c r="C159" i="5" a="1"/>
  <c r="C159" i="5" s="1"/>
  <c r="B159" i="5" a="1"/>
  <c r="B159" i="5" s="1"/>
  <c r="A159" i="5"/>
  <c r="N158" i="5" a="1"/>
  <c r="N158" i="5" s="1"/>
  <c r="M158" i="5" a="1"/>
  <c r="M158" i="5" s="1"/>
  <c r="L158" i="5"/>
  <c r="L158" i="5" a="1"/>
  <c r="K158" i="5" a="1"/>
  <c r="K158" i="5" s="1"/>
  <c r="J158" i="5" a="1"/>
  <c r="J158" i="5" s="1"/>
  <c r="I158" i="5" a="1"/>
  <c r="I158" i="5" s="1"/>
  <c r="H158" i="5"/>
  <c r="H158" i="5" a="1"/>
  <c r="G158" i="5" a="1"/>
  <c r="G158" i="5" s="1"/>
  <c r="F158" i="5"/>
  <c r="E158" i="5" a="1"/>
  <c r="E158" i="5" s="1"/>
  <c r="D158" i="5" a="1"/>
  <c r="D158" i="5" s="1"/>
  <c r="C158" i="5" a="1"/>
  <c r="C158" i="5" s="1"/>
  <c r="B158" i="5" a="1"/>
  <c r="B158" i="5" s="1"/>
  <c r="A158" i="5"/>
  <c r="N157" i="5" a="1"/>
  <c r="N157" i="5" s="1"/>
  <c r="M157" i="5" a="1"/>
  <c r="M157" i="5" s="1"/>
  <c r="L157" i="5" a="1"/>
  <c r="L157" i="5" s="1"/>
  <c r="K157" i="5" a="1"/>
  <c r="K157" i="5" s="1"/>
  <c r="J157" i="5" a="1"/>
  <c r="J157" i="5" s="1"/>
  <c r="I157" i="5" a="1"/>
  <c r="I157" i="5" s="1"/>
  <c r="H157" i="5" a="1"/>
  <c r="H157" i="5" s="1"/>
  <c r="G157" i="5" a="1"/>
  <c r="G157" i="5" s="1"/>
  <c r="F157" i="5"/>
  <c r="E157" i="5" a="1"/>
  <c r="E157" i="5" s="1"/>
  <c r="O157" i="5" s="1"/>
  <c r="D157" i="5" a="1"/>
  <c r="D157" i="5" s="1"/>
  <c r="C157" i="5" a="1"/>
  <c r="C157" i="5" s="1"/>
  <c r="B157" i="5" a="1"/>
  <c r="B157" i="5" s="1"/>
  <c r="A157" i="5"/>
  <c r="N156" i="5"/>
  <c r="N156" i="5" a="1"/>
  <c r="M156" i="5" a="1"/>
  <c r="M156" i="5" s="1"/>
  <c r="L156" i="5" a="1"/>
  <c r="L156" i="5" s="1"/>
  <c r="K156" i="5" a="1"/>
  <c r="K156" i="5" s="1"/>
  <c r="J156" i="5" a="1"/>
  <c r="J156" i="5" s="1"/>
  <c r="I156" i="5" a="1"/>
  <c r="I156" i="5" s="1"/>
  <c r="H156" i="5"/>
  <c r="H156" i="5" a="1"/>
  <c r="G156" i="5" a="1"/>
  <c r="G156" i="5" s="1"/>
  <c r="F156" i="5"/>
  <c r="E156" i="5" a="1"/>
  <c r="E156" i="5" s="1"/>
  <c r="D156" i="5" a="1"/>
  <c r="D156" i="5" s="1"/>
  <c r="C156" i="5" a="1"/>
  <c r="C156" i="5" s="1"/>
  <c r="B156" i="5" a="1"/>
  <c r="B156" i="5" s="1"/>
  <c r="A156" i="5"/>
  <c r="N155" i="5" a="1"/>
  <c r="N155" i="5" s="1"/>
  <c r="M155" i="5" a="1"/>
  <c r="M155" i="5" s="1"/>
  <c r="L155" i="5" a="1"/>
  <c r="L155" i="5" s="1"/>
  <c r="K155" i="5" a="1"/>
  <c r="K155" i="5" s="1"/>
  <c r="J155" i="5" a="1"/>
  <c r="J155" i="5" s="1"/>
  <c r="I155" i="5" a="1"/>
  <c r="I155" i="5" s="1"/>
  <c r="H155" i="5" a="1"/>
  <c r="H155" i="5" s="1"/>
  <c r="G155" i="5" a="1"/>
  <c r="G155" i="5" s="1"/>
  <c r="F155" i="5"/>
  <c r="E155" i="5" a="1"/>
  <c r="E155" i="5" s="1"/>
  <c r="O155" i="5" s="1"/>
  <c r="D155" i="5" a="1"/>
  <c r="D155" i="5" s="1"/>
  <c r="C155" i="5" a="1"/>
  <c r="C155" i="5" s="1"/>
  <c r="B155" i="5" a="1"/>
  <c r="B155" i="5" s="1"/>
  <c r="A155" i="5"/>
  <c r="N154" i="5" a="1"/>
  <c r="N154" i="5" s="1"/>
  <c r="M154" i="5" a="1"/>
  <c r="M154" i="5" s="1"/>
  <c r="L154" i="5"/>
  <c r="L154" i="5" a="1"/>
  <c r="K154" i="5" a="1"/>
  <c r="K154" i="5" s="1"/>
  <c r="J154" i="5" a="1"/>
  <c r="J154" i="5" s="1"/>
  <c r="I154" i="5" a="1"/>
  <c r="I154" i="5" s="1"/>
  <c r="H154" i="5"/>
  <c r="H154" i="5" a="1"/>
  <c r="G154" i="5" a="1"/>
  <c r="G154" i="5" s="1"/>
  <c r="F154" i="5"/>
  <c r="E154" i="5" a="1"/>
  <c r="E154" i="5" s="1"/>
  <c r="D154" i="5" a="1"/>
  <c r="D154" i="5" s="1"/>
  <c r="C154" i="5" a="1"/>
  <c r="C154" i="5" s="1"/>
  <c r="B154" i="5" a="1"/>
  <c r="B154" i="5" s="1"/>
  <c r="A154" i="5"/>
  <c r="N153" i="5" a="1"/>
  <c r="N153" i="5" s="1"/>
  <c r="M153" i="5" a="1"/>
  <c r="M153" i="5" s="1"/>
  <c r="L153" i="5" a="1"/>
  <c r="L153" i="5" s="1"/>
  <c r="K153" i="5" a="1"/>
  <c r="K153" i="5" s="1"/>
  <c r="J153" i="5" a="1"/>
  <c r="J153" i="5" s="1"/>
  <c r="I153" i="5" a="1"/>
  <c r="I153" i="5" s="1"/>
  <c r="H153" i="5" a="1"/>
  <c r="H153" i="5" s="1"/>
  <c r="G153" i="5" a="1"/>
  <c r="G153" i="5" s="1"/>
  <c r="F153" i="5"/>
  <c r="E153" i="5" a="1"/>
  <c r="E153" i="5" s="1"/>
  <c r="O153" i="5" s="1"/>
  <c r="D153" i="5" a="1"/>
  <c r="D153" i="5" s="1"/>
  <c r="C153" i="5" a="1"/>
  <c r="C153" i="5" s="1"/>
  <c r="B153" i="5" a="1"/>
  <c r="B153" i="5" s="1"/>
  <c r="A153" i="5"/>
  <c r="N152" i="5"/>
  <c r="N152" i="5" a="1"/>
  <c r="M152" i="5" a="1"/>
  <c r="M152" i="5" s="1"/>
  <c r="L152" i="5" a="1"/>
  <c r="L152" i="5" s="1"/>
  <c r="K152" i="5" a="1"/>
  <c r="K152" i="5" s="1"/>
  <c r="J152" i="5" a="1"/>
  <c r="J152" i="5" s="1"/>
  <c r="I152" i="5" a="1"/>
  <c r="I152" i="5" s="1"/>
  <c r="H152" i="5"/>
  <c r="H152" i="5" a="1"/>
  <c r="G152" i="5" a="1"/>
  <c r="G152" i="5" s="1"/>
  <c r="F152" i="5"/>
  <c r="E152" i="5" a="1"/>
  <c r="E152" i="5" s="1"/>
  <c r="D152" i="5" a="1"/>
  <c r="D152" i="5" s="1"/>
  <c r="C152" i="5" a="1"/>
  <c r="C152" i="5" s="1"/>
  <c r="B152" i="5" a="1"/>
  <c r="B152" i="5" s="1"/>
  <c r="A152" i="5"/>
  <c r="N151" i="5" a="1"/>
  <c r="N151" i="5" s="1"/>
  <c r="M151" i="5" a="1"/>
  <c r="M151" i="5" s="1"/>
  <c r="L151" i="5" a="1"/>
  <c r="L151" i="5" s="1"/>
  <c r="K151" i="5" a="1"/>
  <c r="K151" i="5" s="1"/>
  <c r="J151" i="5" a="1"/>
  <c r="J151" i="5" s="1"/>
  <c r="I151" i="5" a="1"/>
  <c r="I151" i="5" s="1"/>
  <c r="H151" i="5" a="1"/>
  <c r="H151" i="5" s="1"/>
  <c r="G151" i="5" a="1"/>
  <c r="G151" i="5" s="1"/>
  <c r="F151" i="5"/>
  <c r="E151" i="5" a="1"/>
  <c r="E151" i="5" s="1"/>
  <c r="O151" i="5" s="1"/>
  <c r="D151" i="5" a="1"/>
  <c r="D151" i="5" s="1"/>
  <c r="C151" i="5" a="1"/>
  <c r="C151" i="5" s="1"/>
  <c r="B151" i="5" a="1"/>
  <c r="B151" i="5" s="1"/>
  <c r="A151" i="5"/>
  <c r="N150" i="5" a="1"/>
  <c r="N150" i="5" s="1"/>
  <c r="M150" i="5" a="1"/>
  <c r="M150" i="5" s="1"/>
  <c r="L150" i="5"/>
  <c r="L150" i="5" a="1"/>
  <c r="K150" i="5" a="1"/>
  <c r="K150" i="5" s="1"/>
  <c r="J150" i="5" a="1"/>
  <c r="J150" i="5" s="1"/>
  <c r="I150" i="5" a="1"/>
  <c r="I150" i="5" s="1"/>
  <c r="H150" i="5"/>
  <c r="H150" i="5" a="1"/>
  <c r="G150" i="5" a="1"/>
  <c r="G150" i="5" s="1"/>
  <c r="F150" i="5"/>
  <c r="E150" i="5" a="1"/>
  <c r="E150" i="5" s="1"/>
  <c r="D150" i="5" a="1"/>
  <c r="D150" i="5" s="1"/>
  <c r="C150" i="5" a="1"/>
  <c r="C150" i="5" s="1"/>
  <c r="B150" i="5" a="1"/>
  <c r="B150" i="5" s="1"/>
  <c r="A150" i="5"/>
  <c r="N149" i="5" a="1"/>
  <c r="N149" i="5" s="1"/>
  <c r="M149" i="5" a="1"/>
  <c r="M149" i="5" s="1"/>
  <c r="L149" i="5" a="1"/>
  <c r="L149" i="5" s="1"/>
  <c r="K149" i="5" a="1"/>
  <c r="K149" i="5" s="1"/>
  <c r="J149" i="5" a="1"/>
  <c r="J149" i="5" s="1"/>
  <c r="I149" i="5" a="1"/>
  <c r="I149" i="5" s="1"/>
  <c r="H149" i="5" a="1"/>
  <c r="H149" i="5" s="1"/>
  <c r="G149" i="5" a="1"/>
  <c r="G149" i="5" s="1"/>
  <c r="F149" i="5"/>
  <c r="E149" i="5" a="1"/>
  <c r="E149" i="5" s="1"/>
  <c r="O149" i="5" s="1"/>
  <c r="D149" i="5" a="1"/>
  <c r="D149" i="5" s="1"/>
  <c r="C149" i="5" a="1"/>
  <c r="C149" i="5" s="1"/>
  <c r="B149" i="5" a="1"/>
  <c r="B149" i="5" s="1"/>
  <c r="A149" i="5"/>
  <c r="N148" i="5" a="1"/>
  <c r="N148" i="5" s="1"/>
  <c r="M148" i="5" a="1"/>
  <c r="M148" i="5" s="1"/>
  <c r="L148" i="5" a="1"/>
  <c r="L148" i="5" s="1"/>
  <c r="K148" i="5" a="1"/>
  <c r="K148" i="5" s="1"/>
  <c r="J148" i="5" a="1"/>
  <c r="J148" i="5" s="1"/>
  <c r="I148" i="5" a="1"/>
  <c r="I148" i="5" s="1"/>
  <c r="H148" i="5" a="1"/>
  <c r="H148" i="5" s="1"/>
  <c r="G148" i="5" a="1"/>
  <c r="G148" i="5" s="1"/>
  <c r="F148" i="5"/>
  <c r="E148" i="5"/>
  <c r="E148" i="5" a="1"/>
  <c r="D148" i="5" a="1"/>
  <c r="D148" i="5" s="1"/>
  <c r="C148" i="5"/>
  <c r="C148" i="5" a="1"/>
  <c r="B148" i="5" a="1"/>
  <c r="B148" i="5" s="1"/>
  <c r="A148" i="5"/>
  <c r="N147" i="5" a="1"/>
  <c r="N147" i="5" s="1"/>
  <c r="M147" i="5" a="1"/>
  <c r="M147" i="5" s="1"/>
  <c r="L147" i="5" a="1"/>
  <c r="L147" i="5" s="1"/>
  <c r="K147" i="5" a="1"/>
  <c r="K147" i="5" s="1"/>
  <c r="J147" i="5" a="1"/>
  <c r="J147" i="5" s="1"/>
  <c r="I147" i="5" a="1"/>
  <c r="I147" i="5" s="1"/>
  <c r="H147" i="5" a="1"/>
  <c r="H147" i="5" s="1"/>
  <c r="G147" i="5" a="1"/>
  <c r="G147" i="5" s="1"/>
  <c r="F147" i="5"/>
  <c r="E147" i="5" a="1"/>
  <c r="E147" i="5" s="1"/>
  <c r="O147" i="5" s="1"/>
  <c r="D147" i="5" a="1"/>
  <c r="D147" i="5" s="1"/>
  <c r="C147" i="5" a="1"/>
  <c r="C147" i="5" s="1"/>
  <c r="B147" i="5" a="1"/>
  <c r="B147" i="5" s="1"/>
  <c r="A147" i="5"/>
  <c r="N146" i="5" a="1"/>
  <c r="N146" i="5" s="1"/>
  <c r="M146" i="5" a="1"/>
  <c r="M146" i="5" s="1"/>
  <c r="L146" i="5" a="1"/>
  <c r="L146" i="5" s="1"/>
  <c r="K146" i="5" a="1"/>
  <c r="K146" i="5" s="1"/>
  <c r="J146" i="5" a="1"/>
  <c r="J146" i="5" s="1"/>
  <c r="I146" i="5" a="1"/>
  <c r="I146" i="5" s="1"/>
  <c r="H146" i="5" a="1"/>
  <c r="H146" i="5" s="1"/>
  <c r="G146" i="5" a="1"/>
  <c r="G146" i="5" s="1"/>
  <c r="F146" i="5"/>
  <c r="E146" i="5"/>
  <c r="E146" i="5" a="1"/>
  <c r="D146" i="5" a="1"/>
  <c r="D146" i="5" s="1"/>
  <c r="C146" i="5"/>
  <c r="C146" i="5" a="1"/>
  <c r="B146" i="5" a="1"/>
  <c r="B146" i="5" s="1"/>
  <c r="A146" i="5"/>
  <c r="N145" i="5" a="1"/>
  <c r="N145" i="5" s="1"/>
  <c r="M145" i="5" a="1"/>
  <c r="M145" i="5" s="1"/>
  <c r="L145" i="5" a="1"/>
  <c r="L145" i="5" s="1"/>
  <c r="K145" i="5" a="1"/>
  <c r="K145" i="5" s="1"/>
  <c r="J145" i="5" a="1"/>
  <c r="J145" i="5" s="1"/>
  <c r="I145" i="5" a="1"/>
  <c r="I145" i="5" s="1"/>
  <c r="H145" i="5" a="1"/>
  <c r="H145" i="5" s="1"/>
  <c r="G145" i="5" a="1"/>
  <c r="G145" i="5" s="1"/>
  <c r="F145" i="5"/>
  <c r="E145" i="5" a="1"/>
  <c r="E145" i="5" s="1"/>
  <c r="O145" i="5" s="1"/>
  <c r="D145" i="5" a="1"/>
  <c r="D145" i="5" s="1"/>
  <c r="C145" i="5" a="1"/>
  <c r="C145" i="5" s="1"/>
  <c r="B145" i="5" a="1"/>
  <c r="B145" i="5" s="1"/>
  <c r="A145" i="5"/>
  <c r="N144" i="5" a="1"/>
  <c r="N144" i="5" s="1"/>
  <c r="M144" i="5" a="1"/>
  <c r="M144" i="5" s="1"/>
  <c r="L144" i="5" a="1"/>
  <c r="L144" i="5" s="1"/>
  <c r="K144" i="5" a="1"/>
  <c r="K144" i="5" s="1"/>
  <c r="J144" i="5" a="1"/>
  <c r="J144" i="5" s="1"/>
  <c r="I144" i="5" a="1"/>
  <c r="I144" i="5" s="1"/>
  <c r="H144" i="5" a="1"/>
  <c r="H144" i="5" s="1"/>
  <c r="G144" i="5" a="1"/>
  <c r="G144" i="5" s="1"/>
  <c r="F144" i="5"/>
  <c r="E144" i="5"/>
  <c r="E144" i="5" a="1"/>
  <c r="D144" i="5" a="1"/>
  <c r="D144" i="5" s="1"/>
  <c r="C144" i="5"/>
  <c r="C144" i="5" a="1"/>
  <c r="B144" i="5" a="1"/>
  <c r="B144" i="5" s="1"/>
  <c r="A144" i="5"/>
  <c r="N143" i="5" a="1"/>
  <c r="N143" i="5" s="1"/>
  <c r="M143" i="5" a="1"/>
  <c r="M143" i="5" s="1"/>
  <c r="L143" i="5" a="1"/>
  <c r="L143" i="5" s="1"/>
  <c r="K143" i="5" a="1"/>
  <c r="K143" i="5" s="1"/>
  <c r="J143" i="5" a="1"/>
  <c r="J143" i="5" s="1"/>
  <c r="I143" i="5" a="1"/>
  <c r="I143" i="5" s="1"/>
  <c r="H143" i="5" a="1"/>
  <c r="H143" i="5" s="1"/>
  <c r="G143" i="5" a="1"/>
  <c r="G143" i="5" s="1"/>
  <c r="F143" i="5"/>
  <c r="E143" i="5" a="1"/>
  <c r="E143" i="5" s="1"/>
  <c r="O143" i="5" s="1"/>
  <c r="D143" i="5" a="1"/>
  <c r="D143" i="5" s="1"/>
  <c r="C143" i="5" a="1"/>
  <c r="C143" i="5" s="1"/>
  <c r="B143" i="5" a="1"/>
  <c r="B143" i="5" s="1"/>
  <c r="A143" i="5"/>
  <c r="N142" i="5" a="1"/>
  <c r="N142" i="5" s="1"/>
  <c r="M142" i="5" a="1"/>
  <c r="M142" i="5" s="1"/>
  <c r="L142" i="5" a="1"/>
  <c r="L142" i="5" s="1"/>
  <c r="K142" i="5" a="1"/>
  <c r="K142" i="5" s="1"/>
  <c r="J142" i="5" a="1"/>
  <c r="J142" i="5" s="1"/>
  <c r="I142" i="5" a="1"/>
  <c r="I142" i="5" s="1"/>
  <c r="H142" i="5" a="1"/>
  <c r="H142" i="5" s="1"/>
  <c r="G142" i="5" a="1"/>
  <c r="G142" i="5" s="1"/>
  <c r="F142" i="5"/>
  <c r="E142" i="5"/>
  <c r="E142" i="5" a="1"/>
  <c r="D142" i="5" a="1"/>
  <c r="D142" i="5" s="1"/>
  <c r="C142" i="5"/>
  <c r="C142" i="5" a="1"/>
  <c r="B142" i="5" a="1"/>
  <c r="B142" i="5" s="1"/>
  <c r="A142" i="5"/>
  <c r="N141" i="5" a="1"/>
  <c r="N141" i="5" s="1"/>
  <c r="M141" i="5" a="1"/>
  <c r="M141" i="5" s="1"/>
  <c r="L141" i="5" a="1"/>
  <c r="L141" i="5" s="1"/>
  <c r="K141" i="5" a="1"/>
  <c r="K141" i="5" s="1"/>
  <c r="J141" i="5" a="1"/>
  <c r="J141" i="5" s="1"/>
  <c r="I141" i="5" a="1"/>
  <c r="I141" i="5" s="1"/>
  <c r="H141" i="5" a="1"/>
  <c r="H141" i="5" s="1"/>
  <c r="G141" i="5" a="1"/>
  <c r="G141" i="5" s="1"/>
  <c r="F141" i="5"/>
  <c r="E141" i="5" a="1"/>
  <c r="E141" i="5" s="1"/>
  <c r="O141" i="5" s="1"/>
  <c r="D141" i="5" a="1"/>
  <c r="D141" i="5" s="1"/>
  <c r="C141" i="5" a="1"/>
  <c r="C141" i="5" s="1"/>
  <c r="B141" i="5" a="1"/>
  <c r="B141" i="5" s="1"/>
  <c r="A141" i="5"/>
  <c r="N140" i="5" a="1"/>
  <c r="N140" i="5" s="1"/>
  <c r="M140" i="5" a="1"/>
  <c r="M140" i="5" s="1"/>
  <c r="L140" i="5" a="1"/>
  <c r="L140" i="5" s="1"/>
  <c r="K140" i="5" a="1"/>
  <c r="K140" i="5" s="1"/>
  <c r="J140" i="5" a="1"/>
  <c r="J140" i="5" s="1"/>
  <c r="I140" i="5" a="1"/>
  <c r="I140" i="5" s="1"/>
  <c r="H140" i="5" a="1"/>
  <c r="H140" i="5" s="1"/>
  <c r="G140" i="5" a="1"/>
  <c r="G140" i="5" s="1"/>
  <c r="F140" i="5"/>
  <c r="E140" i="5"/>
  <c r="E140" i="5" a="1"/>
  <c r="D140" i="5" a="1"/>
  <c r="D140" i="5" s="1"/>
  <c r="C140" i="5"/>
  <c r="C140" i="5" a="1"/>
  <c r="B140" i="5" a="1"/>
  <c r="B140" i="5" s="1"/>
  <c r="A140" i="5"/>
  <c r="N139" i="5" a="1"/>
  <c r="N139" i="5" s="1"/>
  <c r="M139" i="5" a="1"/>
  <c r="M139" i="5" s="1"/>
  <c r="L139" i="5" a="1"/>
  <c r="L139" i="5" s="1"/>
  <c r="K139" i="5" a="1"/>
  <c r="K139" i="5" s="1"/>
  <c r="J139" i="5" a="1"/>
  <c r="J139" i="5" s="1"/>
  <c r="I139" i="5" a="1"/>
  <c r="I139" i="5" s="1"/>
  <c r="H139" i="5" a="1"/>
  <c r="H139" i="5" s="1"/>
  <c r="G139" i="5" a="1"/>
  <c r="G139" i="5" s="1"/>
  <c r="F139" i="5"/>
  <c r="E139" i="5" a="1"/>
  <c r="E139" i="5" s="1"/>
  <c r="O139" i="5" s="1"/>
  <c r="D139" i="5" a="1"/>
  <c r="D139" i="5" s="1"/>
  <c r="C139" i="5" a="1"/>
  <c r="C139" i="5" s="1"/>
  <c r="B139" i="5" a="1"/>
  <c r="B139" i="5" s="1"/>
  <c r="A139" i="5"/>
  <c r="N138" i="5" a="1"/>
  <c r="N138" i="5" s="1"/>
  <c r="M138" i="5" a="1"/>
  <c r="M138" i="5" s="1"/>
  <c r="L138" i="5" a="1"/>
  <c r="L138" i="5" s="1"/>
  <c r="K138" i="5" a="1"/>
  <c r="K138" i="5" s="1"/>
  <c r="J138" i="5" a="1"/>
  <c r="J138" i="5" s="1"/>
  <c r="I138" i="5" a="1"/>
  <c r="I138" i="5" s="1"/>
  <c r="H138" i="5" a="1"/>
  <c r="H138" i="5" s="1"/>
  <c r="G138" i="5" a="1"/>
  <c r="G138" i="5" s="1"/>
  <c r="F138" i="5"/>
  <c r="E138" i="5"/>
  <c r="E138" i="5" a="1"/>
  <c r="D138" i="5" a="1"/>
  <c r="D138" i="5" s="1"/>
  <c r="C138" i="5"/>
  <c r="C138" i="5" a="1"/>
  <c r="B138" i="5" a="1"/>
  <c r="B138" i="5" s="1"/>
  <c r="A138" i="5"/>
  <c r="N137" i="5" a="1"/>
  <c r="N137" i="5" s="1"/>
  <c r="M137" i="5" a="1"/>
  <c r="M137" i="5" s="1"/>
  <c r="L137" i="5" a="1"/>
  <c r="L137" i="5" s="1"/>
  <c r="K137" i="5" a="1"/>
  <c r="K137" i="5" s="1"/>
  <c r="J137" i="5" a="1"/>
  <c r="J137" i="5" s="1"/>
  <c r="I137" i="5" a="1"/>
  <c r="I137" i="5" s="1"/>
  <c r="H137" i="5" a="1"/>
  <c r="H137" i="5" s="1"/>
  <c r="G137" i="5" a="1"/>
  <c r="G137" i="5" s="1"/>
  <c r="F137" i="5"/>
  <c r="E137" i="5" a="1"/>
  <c r="E137" i="5" s="1"/>
  <c r="O137" i="5" s="1"/>
  <c r="D137" i="5" a="1"/>
  <c r="D137" i="5" s="1"/>
  <c r="C137" i="5" a="1"/>
  <c r="C137" i="5" s="1"/>
  <c r="B137" i="5" a="1"/>
  <c r="B137" i="5" s="1"/>
  <c r="A137" i="5"/>
  <c r="N136" i="5" a="1"/>
  <c r="N136" i="5" s="1"/>
  <c r="M136" i="5" a="1"/>
  <c r="M136" i="5" s="1"/>
  <c r="L136" i="5" a="1"/>
  <c r="L136" i="5" s="1"/>
  <c r="K136" i="5" a="1"/>
  <c r="K136" i="5" s="1"/>
  <c r="J136" i="5" a="1"/>
  <c r="J136" i="5" s="1"/>
  <c r="I136" i="5" a="1"/>
  <c r="I136" i="5" s="1"/>
  <c r="H136" i="5" a="1"/>
  <c r="H136" i="5" s="1"/>
  <c r="G136" i="5" a="1"/>
  <c r="G136" i="5" s="1"/>
  <c r="F136" i="5"/>
  <c r="E136" i="5"/>
  <c r="E136" i="5" a="1"/>
  <c r="D136" i="5" a="1"/>
  <c r="D136" i="5" s="1"/>
  <c r="C136" i="5"/>
  <c r="C136" i="5" a="1"/>
  <c r="B136" i="5" a="1"/>
  <c r="B136" i="5" s="1"/>
  <c r="A136" i="5"/>
  <c r="N135" i="5" a="1"/>
  <c r="N135" i="5" s="1"/>
  <c r="M135" i="5" a="1"/>
  <c r="M135" i="5" s="1"/>
  <c r="L135" i="5" a="1"/>
  <c r="L135" i="5" s="1"/>
  <c r="K135" i="5" a="1"/>
  <c r="K135" i="5" s="1"/>
  <c r="J135" i="5" a="1"/>
  <c r="J135" i="5" s="1"/>
  <c r="I135" i="5" a="1"/>
  <c r="I135" i="5" s="1"/>
  <c r="H135" i="5" a="1"/>
  <c r="H135" i="5" s="1"/>
  <c r="G135" i="5" a="1"/>
  <c r="G135" i="5" s="1"/>
  <c r="F135" i="5"/>
  <c r="E135" i="5" a="1"/>
  <c r="E135" i="5" s="1"/>
  <c r="O135" i="5" s="1"/>
  <c r="D135" i="5" a="1"/>
  <c r="D135" i="5" s="1"/>
  <c r="C135" i="5" a="1"/>
  <c r="C135" i="5" s="1"/>
  <c r="B135" i="5" a="1"/>
  <c r="B135" i="5" s="1"/>
  <c r="A135" i="5"/>
  <c r="N134" i="5" a="1"/>
  <c r="N134" i="5" s="1"/>
  <c r="M134" i="5" a="1"/>
  <c r="M134" i="5" s="1"/>
  <c r="L134" i="5" a="1"/>
  <c r="L134" i="5" s="1"/>
  <c r="K134" i="5" a="1"/>
  <c r="K134" i="5" s="1"/>
  <c r="J134" i="5" a="1"/>
  <c r="J134" i="5" s="1"/>
  <c r="I134" i="5" a="1"/>
  <c r="I134" i="5" s="1"/>
  <c r="H134" i="5" a="1"/>
  <c r="H134" i="5" s="1"/>
  <c r="G134" i="5" a="1"/>
  <c r="G134" i="5" s="1"/>
  <c r="F134" i="5"/>
  <c r="E134" i="5"/>
  <c r="E134" i="5" a="1"/>
  <c r="D134" i="5" a="1"/>
  <c r="D134" i="5" s="1"/>
  <c r="C134" i="5"/>
  <c r="C134" i="5" a="1"/>
  <c r="B134" i="5" a="1"/>
  <c r="B134" i="5" s="1"/>
  <c r="A134" i="5"/>
  <c r="N133" i="5" a="1"/>
  <c r="N133" i="5" s="1"/>
  <c r="M133" i="5" a="1"/>
  <c r="M133" i="5" s="1"/>
  <c r="L133" i="5" a="1"/>
  <c r="L133" i="5" s="1"/>
  <c r="K133" i="5" a="1"/>
  <c r="K133" i="5" s="1"/>
  <c r="J133" i="5" a="1"/>
  <c r="J133" i="5" s="1"/>
  <c r="I133" i="5" a="1"/>
  <c r="I133" i="5" s="1"/>
  <c r="H133" i="5" a="1"/>
  <c r="H133" i="5" s="1"/>
  <c r="G133" i="5" a="1"/>
  <c r="G133" i="5" s="1"/>
  <c r="F133" i="5"/>
  <c r="E133" i="5" a="1"/>
  <c r="E133" i="5" s="1"/>
  <c r="O133" i="5" s="1"/>
  <c r="D133" i="5" a="1"/>
  <c r="D133" i="5" s="1"/>
  <c r="C133" i="5" a="1"/>
  <c r="C133" i="5" s="1"/>
  <c r="B133" i="5" a="1"/>
  <c r="B133" i="5" s="1"/>
  <c r="A133" i="5"/>
  <c r="N132" i="5" a="1"/>
  <c r="N132" i="5" s="1"/>
  <c r="M132" i="5" a="1"/>
  <c r="M132" i="5" s="1"/>
  <c r="L132" i="5" a="1"/>
  <c r="L132" i="5" s="1"/>
  <c r="K132" i="5" a="1"/>
  <c r="K132" i="5" s="1"/>
  <c r="J132" i="5" a="1"/>
  <c r="J132" i="5" s="1"/>
  <c r="I132" i="5" a="1"/>
  <c r="I132" i="5" s="1"/>
  <c r="H132" i="5" a="1"/>
  <c r="H132" i="5" s="1"/>
  <c r="G132" i="5" a="1"/>
  <c r="G132" i="5" s="1"/>
  <c r="F132" i="5"/>
  <c r="E132" i="5"/>
  <c r="E132" i="5" a="1"/>
  <c r="D132" i="5" a="1"/>
  <c r="D132" i="5" s="1"/>
  <c r="C132" i="5"/>
  <c r="C132" i="5" a="1"/>
  <c r="B132" i="5" a="1"/>
  <c r="B132" i="5" s="1"/>
  <c r="A132" i="5"/>
  <c r="N131" i="5" a="1"/>
  <c r="N131" i="5" s="1"/>
  <c r="M131" i="5" a="1"/>
  <c r="M131" i="5" s="1"/>
  <c r="L131" i="5" a="1"/>
  <c r="L131" i="5" s="1"/>
  <c r="K131" i="5" a="1"/>
  <c r="K131" i="5" s="1"/>
  <c r="J131" i="5" a="1"/>
  <c r="J131" i="5" s="1"/>
  <c r="I131" i="5" a="1"/>
  <c r="I131" i="5" s="1"/>
  <c r="H131" i="5" a="1"/>
  <c r="H131" i="5" s="1"/>
  <c r="G131" i="5" a="1"/>
  <c r="G131" i="5" s="1"/>
  <c r="F131" i="5"/>
  <c r="E131" i="5" a="1"/>
  <c r="E131" i="5" s="1"/>
  <c r="O131" i="5" s="1"/>
  <c r="D131" i="5" a="1"/>
  <c r="D131" i="5" s="1"/>
  <c r="C131" i="5" a="1"/>
  <c r="C131" i="5" s="1"/>
  <c r="B131" i="5" a="1"/>
  <c r="B131" i="5" s="1"/>
  <c r="A131" i="5"/>
  <c r="N130" i="5" a="1"/>
  <c r="N130" i="5" s="1"/>
  <c r="M130" i="5" a="1"/>
  <c r="M130" i="5" s="1"/>
  <c r="L130" i="5" a="1"/>
  <c r="L130" i="5" s="1"/>
  <c r="K130" i="5" a="1"/>
  <c r="K130" i="5" s="1"/>
  <c r="J130" i="5" a="1"/>
  <c r="J130" i="5" s="1"/>
  <c r="I130" i="5" a="1"/>
  <c r="I130" i="5" s="1"/>
  <c r="H130" i="5" a="1"/>
  <c r="H130" i="5" s="1"/>
  <c r="G130" i="5" a="1"/>
  <c r="G130" i="5" s="1"/>
  <c r="F130" i="5"/>
  <c r="E130" i="5"/>
  <c r="E130" i="5" a="1"/>
  <c r="D130" i="5" a="1"/>
  <c r="D130" i="5" s="1"/>
  <c r="C130" i="5"/>
  <c r="C130" i="5" a="1"/>
  <c r="B130" i="5" a="1"/>
  <c r="B130" i="5" s="1"/>
  <c r="A130" i="5"/>
  <c r="N129" i="5" a="1"/>
  <c r="N129" i="5" s="1"/>
  <c r="M129" i="5" a="1"/>
  <c r="M129" i="5" s="1"/>
  <c r="L129" i="5" a="1"/>
  <c r="L129" i="5" s="1"/>
  <c r="K129" i="5" a="1"/>
  <c r="K129" i="5" s="1"/>
  <c r="J129" i="5" a="1"/>
  <c r="J129" i="5" s="1"/>
  <c r="I129" i="5" a="1"/>
  <c r="I129" i="5" s="1"/>
  <c r="H129" i="5" a="1"/>
  <c r="H129" i="5" s="1"/>
  <c r="G129" i="5" a="1"/>
  <c r="G129" i="5" s="1"/>
  <c r="F129" i="5"/>
  <c r="E129" i="5" a="1"/>
  <c r="E129" i="5" s="1"/>
  <c r="O129" i="5" s="1"/>
  <c r="D129" i="5" a="1"/>
  <c r="D129" i="5" s="1"/>
  <c r="C129" i="5" a="1"/>
  <c r="C129" i="5" s="1"/>
  <c r="B129" i="5" a="1"/>
  <c r="B129" i="5" s="1"/>
  <c r="A129" i="5"/>
  <c r="N128" i="5" a="1"/>
  <c r="N128" i="5" s="1"/>
  <c r="M128" i="5" a="1"/>
  <c r="M128" i="5" s="1"/>
  <c r="L128" i="5" a="1"/>
  <c r="L128" i="5" s="1"/>
  <c r="K128" i="5" a="1"/>
  <c r="K128" i="5" s="1"/>
  <c r="J128" i="5" a="1"/>
  <c r="J128" i="5" s="1"/>
  <c r="I128" i="5" a="1"/>
  <c r="I128" i="5" s="1"/>
  <c r="H128" i="5" a="1"/>
  <c r="H128" i="5" s="1"/>
  <c r="G128" i="5" a="1"/>
  <c r="G128" i="5" s="1"/>
  <c r="F128" i="5"/>
  <c r="E128" i="5"/>
  <c r="E128" i="5" a="1"/>
  <c r="D128" i="5" a="1"/>
  <c r="D128" i="5" s="1"/>
  <c r="C128" i="5"/>
  <c r="C128" i="5" a="1"/>
  <c r="B128" i="5" a="1"/>
  <c r="B128" i="5" s="1"/>
  <c r="A128" i="5"/>
  <c r="N127" i="5" a="1"/>
  <c r="N127" i="5" s="1"/>
  <c r="M127" i="5" a="1"/>
  <c r="M127" i="5" s="1"/>
  <c r="L127" i="5" a="1"/>
  <c r="L127" i="5" s="1"/>
  <c r="K127" i="5" a="1"/>
  <c r="K127" i="5" s="1"/>
  <c r="J127" i="5" a="1"/>
  <c r="J127" i="5" s="1"/>
  <c r="I127" i="5" a="1"/>
  <c r="I127" i="5" s="1"/>
  <c r="H127" i="5" a="1"/>
  <c r="H127" i="5" s="1"/>
  <c r="G127" i="5" a="1"/>
  <c r="G127" i="5" s="1"/>
  <c r="F127" i="5"/>
  <c r="E127" i="5" a="1"/>
  <c r="E127" i="5" s="1"/>
  <c r="O127" i="5" s="1"/>
  <c r="D127" i="5" a="1"/>
  <c r="D127" i="5" s="1"/>
  <c r="C127" i="5" a="1"/>
  <c r="C127" i="5" s="1"/>
  <c r="B127" i="5" a="1"/>
  <c r="B127" i="5" s="1"/>
  <c r="A127" i="5"/>
  <c r="N126" i="5" a="1"/>
  <c r="N126" i="5" s="1"/>
  <c r="M126" i="5" a="1"/>
  <c r="M126" i="5" s="1"/>
  <c r="L126" i="5" a="1"/>
  <c r="L126" i="5" s="1"/>
  <c r="K126" i="5" a="1"/>
  <c r="K126" i="5" s="1"/>
  <c r="J126" i="5" a="1"/>
  <c r="J126" i="5" s="1"/>
  <c r="I126" i="5" a="1"/>
  <c r="I126" i="5" s="1"/>
  <c r="H126" i="5" a="1"/>
  <c r="H126" i="5" s="1"/>
  <c r="G126" i="5" a="1"/>
  <c r="G126" i="5" s="1"/>
  <c r="F126" i="5"/>
  <c r="E126" i="5"/>
  <c r="E126" i="5" a="1"/>
  <c r="D126" i="5" a="1"/>
  <c r="D126" i="5" s="1"/>
  <c r="C126" i="5"/>
  <c r="C126" i="5" a="1"/>
  <c r="B126" i="5" a="1"/>
  <c r="B126" i="5" s="1"/>
  <c r="A126" i="5"/>
  <c r="N125" i="5" a="1"/>
  <c r="N125" i="5" s="1"/>
  <c r="M125" i="5" a="1"/>
  <c r="M125" i="5" s="1"/>
  <c r="L125" i="5" a="1"/>
  <c r="L125" i="5" s="1"/>
  <c r="K125" i="5" a="1"/>
  <c r="K125" i="5" s="1"/>
  <c r="J125" i="5" a="1"/>
  <c r="J125" i="5" s="1"/>
  <c r="I125" i="5" a="1"/>
  <c r="I125" i="5" s="1"/>
  <c r="H125" i="5" a="1"/>
  <c r="H125" i="5" s="1"/>
  <c r="G125" i="5" a="1"/>
  <c r="G125" i="5" s="1"/>
  <c r="F125" i="5"/>
  <c r="E125" i="5" a="1"/>
  <c r="E125" i="5" s="1"/>
  <c r="O125" i="5" s="1"/>
  <c r="D125" i="5" a="1"/>
  <c r="D125" i="5" s="1"/>
  <c r="C125" i="5" a="1"/>
  <c r="C125" i="5" s="1"/>
  <c r="B125" i="5" a="1"/>
  <c r="B125" i="5" s="1"/>
  <c r="A125" i="5"/>
  <c r="N124" i="5" a="1"/>
  <c r="N124" i="5" s="1"/>
  <c r="M124" i="5" a="1"/>
  <c r="M124" i="5" s="1"/>
  <c r="L124" i="5" a="1"/>
  <c r="L124" i="5" s="1"/>
  <c r="K124" i="5" a="1"/>
  <c r="K124" i="5" s="1"/>
  <c r="J124" i="5" a="1"/>
  <c r="J124" i="5" s="1"/>
  <c r="I124" i="5" a="1"/>
  <c r="I124" i="5" s="1"/>
  <c r="H124" i="5" a="1"/>
  <c r="H124" i="5" s="1"/>
  <c r="G124" i="5" a="1"/>
  <c r="G124" i="5" s="1"/>
  <c r="F124" i="5"/>
  <c r="E124" i="5"/>
  <c r="E124" i="5" a="1"/>
  <c r="D124" i="5" a="1"/>
  <c r="D124" i="5" s="1"/>
  <c r="C124" i="5"/>
  <c r="C124" i="5" a="1"/>
  <c r="B124" i="5" a="1"/>
  <c r="B124" i="5" s="1"/>
  <c r="A124" i="5"/>
  <c r="N123" i="5" a="1"/>
  <c r="N123" i="5" s="1"/>
  <c r="M123" i="5" a="1"/>
  <c r="M123" i="5" s="1"/>
  <c r="L123" i="5" a="1"/>
  <c r="L123" i="5" s="1"/>
  <c r="K123" i="5" a="1"/>
  <c r="K123" i="5" s="1"/>
  <c r="J123" i="5" a="1"/>
  <c r="J123" i="5" s="1"/>
  <c r="I123" i="5" a="1"/>
  <c r="I123" i="5" s="1"/>
  <c r="H123" i="5" a="1"/>
  <c r="H123" i="5" s="1"/>
  <c r="G123" i="5" a="1"/>
  <c r="G123" i="5" s="1"/>
  <c r="F123" i="5"/>
  <c r="E123" i="5" a="1"/>
  <c r="E123" i="5" s="1"/>
  <c r="O123" i="5" s="1"/>
  <c r="D123" i="5" a="1"/>
  <c r="D123" i="5" s="1"/>
  <c r="C123" i="5" a="1"/>
  <c r="C123" i="5" s="1"/>
  <c r="B123" i="5" a="1"/>
  <c r="B123" i="5" s="1"/>
  <c r="A123" i="5"/>
  <c r="N122" i="5" a="1"/>
  <c r="N122" i="5" s="1"/>
  <c r="M122" i="5" a="1"/>
  <c r="M122" i="5" s="1"/>
  <c r="L122" i="5" a="1"/>
  <c r="L122" i="5" s="1"/>
  <c r="K122" i="5" a="1"/>
  <c r="K122" i="5" s="1"/>
  <c r="J122" i="5" a="1"/>
  <c r="J122" i="5" s="1"/>
  <c r="I122" i="5" a="1"/>
  <c r="I122" i="5" s="1"/>
  <c r="H122" i="5" a="1"/>
  <c r="H122" i="5" s="1"/>
  <c r="G122" i="5" a="1"/>
  <c r="G122" i="5" s="1"/>
  <c r="F122" i="5"/>
  <c r="E122" i="5"/>
  <c r="E122" i="5" a="1"/>
  <c r="D122" i="5" a="1"/>
  <c r="D122" i="5" s="1"/>
  <c r="C122" i="5"/>
  <c r="C122" i="5" a="1"/>
  <c r="B122" i="5" a="1"/>
  <c r="B122" i="5" s="1"/>
  <c r="A122" i="5"/>
  <c r="N121" i="5" a="1"/>
  <c r="N121" i="5" s="1"/>
  <c r="M121" i="5" a="1"/>
  <c r="M121" i="5" s="1"/>
  <c r="L121" i="5" a="1"/>
  <c r="L121" i="5" s="1"/>
  <c r="K121" i="5" a="1"/>
  <c r="K121" i="5" s="1"/>
  <c r="J121" i="5" a="1"/>
  <c r="J121" i="5" s="1"/>
  <c r="I121" i="5" a="1"/>
  <c r="I121" i="5" s="1"/>
  <c r="H121" i="5" a="1"/>
  <c r="H121" i="5" s="1"/>
  <c r="G121" i="5" a="1"/>
  <c r="G121" i="5" s="1"/>
  <c r="F121" i="5"/>
  <c r="E121" i="5" a="1"/>
  <c r="E121" i="5" s="1"/>
  <c r="O121" i="5" s="1"/>
  <c r="D121" i="5" a="1"/>
  <c r="D121" i="5" s="1"/>
  <c r="C121" i="5" a="1"/>
  <c r="C121" i="5" s="1"/>
  <c r="B121" i="5" a="1"/>
  <c r="B121" i="5" s="1"/>
  <c r="A121" i="5"/>
  <c r="N120" i="5" a="1"/>
  <c r="N120" i="5" s="1"/>
  <c r="M120" i="5" a="1"/>
  <c r="M120" i="5" s="1"/>
  <c r="L120" i="5" a="1"/>
  <c r="L120" i="5" s="1"/>
  <c r="K120" i="5" a="1"/>
  <c r="K120" i="5" s="1"/>
  <c r="J120" i="5" a="1"/>
  <c r="J120" i="5" s="1"/>
  <c r="I120" i="5" a="1"/>
  <c r="I120" i="5" s="1"/>
  <c r="H120" i="5" a="1"/>
  <c r="H120" i="5" s="1"/>
  <c r="G120" i="5" a="1"/>
  <c r="G120" i="5" s="1"/>
  <c r="F120" i="5"/>
  <c r="E120" i="5"/>
  <c r="E120" i="5" a="1"/>
  <c r="D120" i="5" a="1"/>
  <c r="D120" i="5" s="1"/>
  <c r="C120" i="5"/>
  <c r="C120" i="5" a="1"/>
  <c r="B120" i="5" a="1"/>
  <c r="B120" i="5" s="1"/>
  <c r="A120" i="5"/>
  <c r="N119" i="5" a="1"/>
  <c r="N119" i="5" s="1"/>
  <c r="M119" i="5" a="1"/>
  <c r="M119" i="5" s="1"/>
  <c r="L119" i="5" a="1"/>
  <c r="L119" i="5" s="1"/>
  <c r="K119" i="5" a="1"/>
  <c r="K119" i="5" s="1"/>
  <c r="J119" i="5" a="1"/>
  <c r="J119" i="5" s="1"/>
  <c r="I119" i="5" a="1"/>
  <c r="I119" i="5" s="1"/>
  <c r="H119" i="5" a="1"/>
  <c r="H119" i="5" s="1"/>
  <c r="G119" i="5" a="1"/>
  <c r="G119" i="5" s="1"/>
  <c r="F119" i="5"/>
  <c r="E119" i="5" a="1"/>
  <c r="E119" i="5" s="1"/>
  <c r="O119" i="5" s="1"/>
  <c r="D119" i="5" a="1"/>
  <c r="D119" i="5" s="1"/>
  <c r="C119" i="5" a="1"/>
  <c r="C119" i="5" s="1"/>
  <c r="B119" i="5" a="1"/>
  <c r="B119" i="5" s="1"/>
  <c r="A119" i="5"/>
  <c r="N118" i="5" a="1"/>
  <c r="N118" i="5" s="1"/>
  <c r="M118" i="5" a="1"/>
  <c r="M118" i="5" s="1"/>
  <c r="L118" i="5" a="1"/>
  <c r="L118" i="5" s="1"/>
  <c r="K118" i="5" a="1"/>
  <c r="K118" i="5" s="1"/>
  <c r="J118" i="5" a="1"/>
  <c r="J118" i="5" s="1"/>
  <c r="I118" i="5" a="1"/>
  <c r="I118" i="5" s="1"/>
  <c r="H118" i="5" a="1"/>
  <c r="H118" i="5" s="1"/>
  <c r="G118" i="5" a="1"/>
  <c r="G118" i="5" s="1"/>
  <c r="F118" i="5"/>
  <c r="E118" i="5"/>
  <c r="E118" i="5" a="1"/>
  <c r="D118" i="5" a="1"/>
  <c r="D118" i="5" s="1"/>
  <c r="C118" i="5"/>
  <c r="C118" i="5" a="1"/>
  <c r="B118" i="5" a="1"/>
  <c r="B118" i="5" s="1"/>
  <c r="A118" i="5"/>
  <c r="N117" i="5" a="1"/>
  <c r="N117" i="5" s="1"/>
  <c r="M117" i="5" a="1"/>
  <c r="M117" i="5" s="1"/>
  <c r="L117" i="5" a="1"/>
  <c r="L117" i="5" s="1"/>
  <c r="K117" i="5" a="1"/>
  <c r="K117" i="5" s="1"/>
  <c r="J117" i="5" a="1"/>
  <c r="J117" i="5" s="1"/>
  <c r="I117" i="5" a="1"/>
  <c r="I117" i="5" s="1"/>
  <c r="H117" i="5" a="1"/>
  <c r="H117" i="5" s="1"/>
  <c r="G117" i="5" a="1"/>
  <c r="G117" i="5" s="1"/>
  <c r="F117" i="5"/>
  <c r="E117" i="5" a="1"/>
  <c r="E117" i="5" s="1"/>
  <c r="O117" i="5" s="1"/>
  <c r="D117" i="5" a="1"/>
  <c r="D117" i="5" s="1"/>
  <c r="C117" i="5" a="1"/>
  <c r="C117" i="5" s="1"/>
  <c r="B117" i="5" a="1"/>
  <c r="B117" i="5" s="1"/>
  <c r="A117" i="5"/>
  <c r="N116" i="5" a="1"/>
  <c r="N116" i="5" s="1"/>
  <c r="M116" i="5" a="1"/>
  <c r="M116" i="5" s="1"/>
  <c r="L116" i="5" a="1"/>
  <c r="L116" i="5" s="1"/>
  <c r="K116" i="5" a="1"/>
  <c r="K116" i="5" s="1"/>
  <c r="J116" i="5" a="1"/>
  <c r="J116" i="5" s="1"/>
  <c r="I116" i="5" a="1"/>
  <c r="I116" i="5" s="1"/>
  <c r="H116" i="5" a="1"/>
  <c r="H116" i="5" s="1"/>
  <c r="G116" i="5" a="1"/>
  <c r="G116" i="5" s="1"/>
  <c r="F116" i="5"/>
  <c r="E116" i="5"/>
  <c r="E116" i="5" a="1"/>
  <c r="D116" i="5" a="1"/>
  <c r="D116" i="5" s="1"/>
  <c r="C116" i="5"/>
  <c r="C116" i="5" a="1"/>
  <c r="B116" i="5" a="1"/>
  <c r="B116" i="5" s="1"/>
  <c r="A116" i="5"/>
  <c r="N115" i="5" a="1"/>
  <c r="N115" i="5" s="1"/>
  <c r="M115" i="5" a="1"/>
  <c r="M115" i="5" s="1"/>
  <c r="L115" i="5" a="1"/>
  <c r="L115" i="5" s="1"/>
  <c r="K115" i="5" a="1"/>
  <c r="K115" i="5" s="1"/>
  <c r="J115" i="5" a="1"/>
  <c r="J115" i="5" s="1"/>
  <c r="I115" i="5" a="1"/>
  <c r="I115" i="5" s="1"/>
  <c r="H115" i="5" a="1"/>
  <c r="H115" i="5" s="1"/>
  <c r="G115" i="5" a="1"/>
  <c r="G115" i="5" s="1"/>
  <c r="F115" i="5"/>
  <c r="E115" i="5" a="1"/>
  <c r="E115" i="5" s="1"/>
  <c r="O115" i="5" s="1"/>
  <c r="D115" i="5" a="1"/>
  <c r="D115" i="5" s="1"/>
  <c r="C115" i="5" a="1"/>
  <c r="C115" i="5" s="1"/>
  <c r="B115" i="5" a="1"/>
  <c r="B115" i="5" s="1"/>
  <c r="A115" i="5"/>
  <c r="N114" i="5" a="1"/>
  <c r="N114" i="5" s="1"/>
  <c r="M114" i="5" a="1"/>
  <c r="M114" i="5" s="1"/>
  <c r="L114" i="5" a="1"/>
  <c r="L114" i="5" s="1"/>
  <c r="K114" i="5" a="1"/>
  <c r="K114" i="5" s="1"/>
  <c r="J114" i="5" a="1"/>
  <c r="J114" i="5" s="1"/>
  <c r="I114" i="5" a="1"/>
  <c r="I114" i="5" s="1"/>
  <c r="H114" i="5" a="1"/>
  <c r="H114" i="5" s="1"/>
  <c r="G114" i="5" a="1"/>
  <c r="G114" i="5" s="1"/>
  <c r="F114" i="5"/>
  <c r="E114" i="5"/>
  <c r="E114" i="5" a="1"/>
  <c r="D114" i="5" a="1"/>
  <c r="D114" i="5" s="1"/>
  <c r="C114" i="5"/>
  <c r="C114" i="5" a="1"/>
  <c r="B114" i="5" a="1"/>
  <c r="B114" i="5" s="1"/>
  <c r="A114" i="5"/>
  <c r="N113" i="5" a="1"/>
  <c r="N113" i="5" s="1"/>
  <c r="M113" i="5" a="1"/>
  <c r="M113" i="5" s="1"/>
  <c r="L113" i="5" a="1"/>
  <c r="L113" i="5" s="1"/>
  <c r="K113" i="5" a="1"/>
  <c r="K113" i="5" s="1"/>
  <c r="J113" i="5" a="1"/>
  <c r="J113" i="5" s="1"/>
  <c r="I113" i="5" a="1"/>
  <c r="I113" i="5" s="1"/>
  <c r="H113" i="5" a="1"/>
  <c r="H113" i="5" s="1"/>
  <c r="G113" i="5" a="1"/>
  <c r="G113" i="5" s="1"/>
  <c r="F113" i="5"/>
  <c r="E113" i="5" a="1"/>
  <c r="E113" i="5" s="1"/>
  <c r="O113" i="5" s="1"/>
  <c r="D113" i="5" a="1"/>
  <c r="D113" i="5" s="1"/>
  <c r="C113" i="5" a="1"/>
  <c r="C113" i="5" s="1"/>
  <c r="B113" i="5" a="1"/>
  <c r="B113" i="5" s="1"/>
  <c r="A113" i="5"/>
  <c r="N112" i="5" a="1"/>
  <c r="N112" i="5" s="1"/>
  <c r="M112" i="5" a="1"/>
  <c r="M112" i="5" s="1"/>
  <c r="L112" i="5" a="1"/>
  <c r="L112" i="5" s="1"/>
  <c r="K112" i="5" a="1"/>
  <c r="K112" i="5" s="1"/>
  <c r="J112" i="5" a="1"/>
  <c r="J112" i="5" s="1"/>
  <c r="I112" i="5" a="1"/>
  <c r="I112" i="5" s="1"/>
  <c r="H112" i="5" a="1"/>
  <c r="H112" i="5" s="1"/>
  <c r="G112" i="5" a="1"/>
  <c r="G112" i="5" s="1"/>
  <c r="F112" i="5"/>
  <c r="E112" i="5"/>
  <c r="E112" i="5" a="1"/>
  <c r="D112" i="5" a="1"/>
  <c r="D112" i="5" s="1"/>
  <c r="C112" i="5"/>
  <c r="C112" i="5" a="1"/>
  <c r="B112" i="5" a="1"/>
  <c r="B112" i="5" s="1"/>
  <c r="A112" i="5"/>
  <c r="N111" i="5" a="1"/>
  <c r="N111" i="5" s="1"/>
  <c r="M111" i="5" a="1"/>
  <c r="M111" i="5" s="1"/>
  <c r="L111" i="5" a="1"/>
  <c r="L111" i="5" s="1"/>
  <c r="K111" i="5" a="1"/>
  <c r="K111" i="5" s="1"/>
  <c r="J111" i="5" a="1"/>
  <c r="J111" i="5" s="1"/>
  <c r="I111" i="5" a="1"/>
  <c r="I111" i="5" s="1"/>
  <c r="H111" i="5" a="1"/>
  <c r="H111" i="5" s="1"/>
  <c r="G111" i="5" a="1"/>
  <c r="G111" i="5" s="1"/>
  <c r="F111" i="5"/>
  <c r="E111" i="5" a="1"/>
  <c r="E111" i="5" s="1"/>
  <c r="O111" i="5" s="1"/>
  <c r="D111" i="5" a="1"/>
  <c r="D111" i="5" s="1"/>
  <c r="C111" i="5" a="1"/>
  <c r="C111" i="5" s="1"/>
  <c r="B111" i="5" a="1"/>
  <c r="B111" i="5" s="1"/>
  <c r="A111" i="5"/>
  <c r="N110" i="5" a="1"/>
  <c r="N110" i="5" s="1"/>
  <c r="M110" i="5" a="1"/>
  <c r="M110" i="5" s="1"/>
  <c r="L110" i="5" a="1"/>
  <c r="L110" i="5" s="1"/>
  <c r="K110" i="5" a="1"/>
  <c r="K110" i="5" s="1"/>
  <c r="J110" i="5" a="1"/>
  <c r="J110" i="5" s="1"/>
  <c r="I110" i="5" a="1"/>
  <c r="I110" i="5" s="1"/>
  <c r="H110" i="5" a="1"/>
  <c r="H110" i="5" s="1"/>
  <c r="G110" i="5" a="1"/>
  <c r="G110" i="5" s="1"/>
  <c r="F110" i="5"/>
  <c r="E110" i="5"/>
  <c r="E110" i="5" a="1"/>
  <c r="D110" i="5" a="1"/>
  <c r="D110" i="5" s="1"/>
  <c r="C110" i="5"/>
  <c r="C110" i="5" a="1"/>
  <c r="B110" i="5" a="1"/>
  <c r="B110" i="5" s="1"/>
  <c r="A110" i="5"/>
  <c r="N109" i="5" a="1"/>
  <c r="N109" i="5" s="1"/>
  <c r="M109" i="5" a="1"/>
  <c r="M109" i="5" s="1"/>
  <c r="L109" i="5" a="1"/>
  <c r="L109" i="5" s="1"/>
  <c r="K109" i="5" a="1"/>
  <c r="K109" i="5" s="1"/>
  <c r="J109" i="5" a="1"/>
  <c r="J109" i="5" s="1"/>
  <c r="I109" i="5" a="1"/>
  <c r="I109" i="5" s="1"/>
  <c r="H109" i="5" a="1"/>
  <c r="H109" i="5" s="1"/>
  <c r="G109" i="5" a="1"/>
  <c r="G109" i="5" s="1"/>
  <c r="F109" i="5"/>
  <c r="E109" i="5" a="1"/>
  <c r="E109" i="5" s="1"/>
  <c r="O109" i="5" s="1"/>
  <c r="D109" i="5" a="1"/>
  <c r="D109" i="5" s="1"/>
  <c r="C109" i="5" a="1"/>
  <c r="C109" i="5" s="1"/>
  <c r="B109" i="5" a="1"/>
  <c r="B109" i="5" s="1"/>
  <c r="A109" i="5"/>
  <c r="N108" i="5" a="1"/>
  <c r="N108" i="5" s="1"/>
  <c r="M108" i="5" a="1"/>
  <c r="M108" i="5" s="1"/>
  <c r="L108" i="5" a="1"/>
  <c r="L108" i="5" s="1"/>
  <c r="K108" i="5" a="1"/>
  <c r="K108" i="5" s="1"/>
  <c r="J108" i="5" a="1"/>
  <c r="J108" i="5" s="1"/>
  <c r="I108" i="5" a="1"/>
  <c r="I108" i="5" s="1"/>
  <c r="H108" i="5" a="1"/>
  <c r="H108" i="5" s="1"/>
  <c r="G108" i="5" a="1"/>
  <c r="G108" i="5" s="1"/>
  <c r="F108" i="5"/>
  <c r="E108" i="5"/>
  <c r="E108" i="5" a="1"/>
  <c r="D108" i="5" a="1"/>
  <c r="D108" i="5" s="1"/>
  <c r="C108" i="5"/>
  <c r="C108" i="5" a="1"/>
  <c r="B108" i="5" a="1"/>
  <c r="B108" i="5" s="1"/>
  <c r="A108" i="5"/>
  <c r="N107" i="5" a="1"/>
  <c r="N107" i="5" s="1"/>
  <c r="M107" i="5" a="1"/>
  <c r="M107" i="5" s="1"/>
  <c r="L107" i="5" a="1"/>
  <c r="L107" i="5" s="1"/>
  <c r="K107" i="5" a="1"/>
  <c r="K107" i="5" s="1"/>
  <c r="J107" i="5" a="1"/>
  <c r="J107" i="5" s="1"/>
  <c r="I107" i="5" a="1"/>
  <c r="I107" i="5" s="1"/>
  <c r="H107" i="5" a="1"/>
  <c r="H107" i="5" s="1"/>
  <c r="G107" i="5" a="1"/>
  <c r="G107" i="5" s="1"/>
  <c r="F107" i="5"/>
  <c r="E107" i="5" a="1"/>
  <c r="E107" i="5" s="1"/>
  <c r="O107" i="5" s="1"/>
  <c r="D107" i="5" a="1"/>
  <c r="D107" i="5" s="1"/>
  <c r="C107" i="5" a="1"/>
  <c r="C107" i="5" s="1"/>
  <c r="B107" i="5" a="1"/>
  <c r="B107" i="5" s="1"/>
  <c r="A107" i="5"/>
  <c r="N106" i="5" a="1"/>
  <c r="N106" i="5" s="1"/>
  <c r="M106" i="5" a="1"/>
  <c r="M106" i="5" s="1"/>
  <c r="L106" i="5" a="1"/>
  <c r="L106" i="5" s="1"/>
  <c r="K106" i="5" a="1"/>
  <c r="K106" i="5" s="1"/>
  <c r="J106" i="5" a="1"/>
  <c r="J106" i="5" s="1"/>
  <c r="I106" i="5" a="1"/>
  <c r="I106" i="5" s="1"/>
  <c r="H106" i="5" a="1"/>
  <c r="H106" i="5" s="1"/>
  <c r="G106" i="5" a="1"/>
  <c r="G106" i="5" s="1"/>
  <c r="F106" i="5"/>
  <c r="E106" i="5"/>
  <c r="E106" i="5" a="1"/>
  <c r="D106" i="5" a="1"/>
  <c r="D106" i="5" s="1"/>
  <c r="C106" i="5"/>
  <c r="C106" i="5" a="1"/>
  <c r="B106" i="5" a="1"/>
  <c r="B106" i="5" s="1"/>
  <c r="A106" i="5"/>
  <c r="N105" i="5" a="1"/>
  <c r="N105" i="5" s="1"/>
  <c r="M105" i="5" a="1"/>
  <c r="M105" i="5" s="1"/>
  <c r="L105" i="5" a="1"/>
  <c r="L105" i="5" s="1"/>
  <c r="K105" i="5" a="1"/>
  <c r="K105" i="5" s="1"/>
  <c r="J105" i="5" a="1"/>
  <c r="J105" i="5" s="1"/>
  <c r="I105" i="5" a="1"/>
  <c r="I105" i="5" s="1"/>
  <c r="H105" i="5" a="1"/>
  <c r="H105" i="5" s="1"/>
  <c r="G105" i="5" a="1"/>
  <c r="G105" i="5" s="1"/>
  <c r="F105" i="5"/>
  <c r="E105" i="5" a="1"/>
  <c r="E105" i="5" s="1"/>
  <c r="O105" i="5" s="1"/>
  <c r="D105" i="5" a="1"/>
  <c r="D105" i="5" s="1"/>
  <c r="C105" i="5" a="1"/>
  <c r="C105" i="5" s="1"/>
  <c r="B105" i="5" a="1"/>
  <c r="B105" i="5" s="1"/>
  <c r="A105" i="5"/>
  <c r="N104" i="5" a="1"/>
  <c r="N104" i="5" s="1"/>
  <c r="M104" i="5" a="1"/>
  <c r="M104" i="5" s="1"/>
  <c r="L104" i="5" a="1"/>
  <c r="L104" i="5" s="1"/>
  <c r="K104" i="5" a="1"/>
  <c r="K104" i="5" s="1"/>
  <c r="J104" i="5" a="1"/>
  <c r="J104" i="5" s="1"/>
  <c r="I104" i="5" a="1"/>
  <c r="I104" i="5" s="1"/>
  <c r="H104" i="5" a="1"/>
  <c r="H104" i="5" s="1"/>
  <c r="G104" i="5" a="1"/>
  <c r="G104" i="5" s="1"/>
  <c r="F104" i="5"/>
  <c r="E104" i="5"/>
  <c r="E104" i="5" a="1"/>
  <c r="D104" i="5" a="1"/>
  <c r="D104" i="5" s="1"/>
  <c r="C104" i="5"/>
  <c r="C104" i="5" a="1"/>
  <c r="B104" i="5" a="1"/>
  <c r="B104" i="5" s="1"/>
  <c r="A104" i="5"/>
  <c r="N103" i="5" a="1"/>
  <c r="N103" i="5" s="1"/>
  <c r="M103" i="5" a="1"/>
  <c r="M103" i="5" s="1"/>
  <c r="L103" i="5" a="1"/>
  <c r="L103" i="5" s="1"/>
  <c r="K103" i="5" a="1"/>
  <c r="K103" i="5" s="1"/>
  <c r="J103" i="5" a="1"/>
  <c r="J103" i="5" s="1"/>
  <c r="I103" i="5" a="1"/>
  <c r="I103" i="5" s="1"/>
  <c r="H103" i="5" a="1"/>
  <c r="H103" i="5" s="1"/>
  <c r="G103" i="5" a="1"/>
  <c r="G103" i="5" s="1"/>
  <c r="F103" i="5"/>
  <c r="E103" i="5" a="1"/>
  <c r="E103" i="5" s="1"/>
  <c r="O103" i="5" s="1"/>
  <c r="D103" i="5" a="1"/>
  <c r="D103" i="5" s="1"/>
  <c r="C103" i="5" a="1"/>
  <c r="C103" i="5" s="1"/>
  <c r="B103" i="5" a="1"/>
  <c r="B103" i="5" s="1"/>
  <c r="A103" i="5"/>
  <c r="N102" i="5" a="1"/>
  <c r="N102" i="5" s="1"/>
  <c r="M102" i="5" a="1"/>
  <c r="M102" i="5" s="1"/>
  <c r="L102" i="5" a="1"/>
  <c r="L102" i="5" s="1"/>
  <c r="K102" i="5" a="1"/>
  <c r="K102" i="5" s="1"/>
  <c r="J102" i="5" a="1"/>
  <c r="J102" i="5" s="1"/>
  <c r="I102" i="5" a="1"/>
  <c r="I102" i="5" s="1"/>
  <c r="H102" i="5" a="1"/>
  <c r="H102" i="5" s="1"/>
  <c r="G102" i="5" a="1"/>
  <c r="G102" i="5" s="1"/>
  <c r="F102" i="5"/>
  <c r="E102" i="5"/>
  <c r="E102" i="5" a="1"/>
  <c r="D102" i="5" a="1"/>
  <c r="D102" i="5" s="1"/>
  <c r="C102" i="5"/>
  <c r="C102" i="5" a="1"/>
  <c r="B102" i="5" a="1"/>
  <c r="B102" i="5" s="1"/>
  <c r="A102" i="5"/>
  <c r="N101" i="5" a="1"/>
  <c r="N101" i="5" s="1"/>
  <c r="M101" i="5" a="1"/>
  <c r="M101" i="5" s="1"/>
  <c r="L101" i="5" a="1"/>
  <c r="L101" i="5" s="1"/>
  <c r="K101" i="5" a="1"/>
  <c r="K101" i="5" s="1"/>
  <c r="J101" i="5" a="1"/>
  <c r="J101" i="5" s="1"/>
  <c r="I101" i="5" a="1"/>
  <c r="I101" i="5" s="1"/>
  <c r="H101" i="5" a="1"/>
  <c r="H101" i="5" s="1"/>
  <c r="G101" i="5" a="1"/>
  <c r="G101" i="5" s="1"/>
  <c r="F101" i="5"/>
  <c r="E101" i="5" a="1"/>
  <c r="E101" i="5" s="1"/>
  <c r="O101" i="5" s="1"/>
  <c r="D101" i="5" a="1"/>
  <c r="D101" i="5" s="1"/>
  <c r="C101" i="5" a="1"/>
  <c r="C101" i="5" s="1"/>
  <c r="B101" i="5" a="1"/>
  <c r="B101" i="5" s="1"/>
  <c r="A101" i="5"/>
  <c r="N100" i="5" a="1"/>
  <c r="N100" i="5" s="1"/>
  <c r="M100" i="5" a="1"/>
  <c r="M100" i="5" s="1"/>
  <c r="L100" i="5" a="1"/>
  <c r="L100" i="5" s="1"/>
  <c r="K100" i="5" a="1"/>
  <c r="K100" i="5" s="1"/>
  <c r="J100" i="5" a="1"/>
  <c r="J100" i="5" s="1"/>
  <c r="I100" i="5" a="1"/>
  <c r="I100" i="5" s="1"/>
  <c r="H100" i="5" a="1"/>
  <c r="H100" i="5" s="1"/>
  <c r="G100" i="5" a="1"/>
  <c r="G100" i="5" s="1"/>
  <c r="F100" i="5"/>
  <c r="E100" i="5"/>
  <c r="E100" i="5" a="1"/>
  <c r="D100" i="5" a="1"/>
  <c r="D100" i="5" s="1"/>
  <c r="C100" i="5"/>
  <c r="C100" i="5" a="1"/>
  <c r="B100" i="5" a="1"/>
  <c r="B100" i="5" s="1"/>
  <c r="A100" i="5"/>
  <c r="N99" i="5" a="1"/>
  <c r="N99" i="5" s="1"/>
  <c r="M99" i="5" a="1"/>
  <c r="M99" i="5" s="1"/>
  <c r="L99" i="5" a="1"/>
  <c r="L99" i="5" s="1"/>
  <c r="K99" i="5" a="1"/>
  <c r="K99" i="5" s="1"/>
  <c r="J99" i="5" a="1"/>
  <c r="J99" i="5" s="1"/>
  <c r="I99" i="5" a="1"/>
  <c r="I99" i="5" s="1"/>
  <c r="H99" i="5" a="1"/>
  <c r="H99" i="5" s="1"/>
  <c r="G99" i="5" a="1"/>
  <c r="G99" i="5" s="1"/>
  <c r="F99" i="5"/>
  <c r="E99" i="5" a="1"/>
  <c r="E99" i="5" s="1"/>
  <c r="O99" i="5" s="1"/>
  <c r="D99" i="5" a="1"/>
  <c r="D99" i="5" s="1"/>
  <c r="C99" i="5" a="1"/>
  <c r="C99" i="5" s="1"/>
  <c r="B99" i="5" a="1"/>
  <c r="B99" i="5" s="1"/>
  <c r="A99" i="5"/>
  <c r="N98" i="5" a="1"/>
  <c r="N98" i="5" s="1"/>
  <c r="M98" i="5" a="1"/>
  <c r="M98" i="5" s="1"/>
  <c r="L98" i="5" a="1"/>
  <c r="L98" i="5" s="1"/>
  <c r="K98" i="5" a="1"/>
  <c r="K98" i="5" s="1"/>
  <c r="J98" i="5" a="1"/>
  <c r="J98" i="5" s="1"/>
  <c r="I98" i="5" a="1"/>
  <c r="I98" i="5" s="1"/>
  <c r="H98" i="5" a="1"/>
  <c r="H98" i="5" s="1"/>
  <c r="G98" i="5" a="1"/>
  <c r="G98" i="5" s="1"/>
  <c r="F98" i="5"/>
  <c r="E98" i="5"/>
  <c r="E98" i="5" a="1"/>
  <c r="D98" i="5" a="1"/>
  <c r="D98" i="5" s="1"/>
  <c r="C98" i="5"/>
  <c r="C98" i="5" a="1"/>
  <c r="B98" i="5" a="1"/>
  <c r="B98" i="5" s="1"/>
  <c r="A98" i="5"/>
  <c r="N97" i="5" a="1"/>
  <c r="N97" i="5" s="1"/>
  <c r="M97" i="5" a="1"/>
  <c r="M97" i="5" s="1"/>
  <c r="L97" i="5" a="1"/>
  <c r="L97" i="5" s="1"/>
  <c r="K97" i="5" a="1"/>
  <c r="K97" i="5" s="1"/>
  <c r="J97" i="5" a="1"/>
  <c r="J97" i="5" s="1"/>
  <c r="I97" i="5" a="1"/>
  <c r="I97" i="5" s="1"/>
  <c r="H97" i="5" a="1"/>
  <c r="H97" i="5" s="1"/>
  <c r="G97" i="5" a="1"/>
  <c r="G97" i="5" s="1"/>
  <c r="F97" i="5"/>
  <c r="E97" i="5" a="1"/>
  <c r="E97" i="5" s="1"/>
  <c r="O97" i="5" s="1"/>
  <c r="D97" i="5" a="1"/>
  <c r="D97" i="5" s="1"/>
  <c r="C97" i="5" a="1"/>
  <c r="C97" i="5" s="1"/>
  <c r="B97" i="5" a="1"/>
  <c r="B97" i="5" s="1"/>
  <c r="A97" i="5"/>
  <c r="N96" i="5" a="1"/>
  <c r="N96" i="5" s="1"/>
  <c r="M96" i="5" a="1"/>
  <c r="M96" i="5" s="1"/>
  <c r="L96" i="5" a="1"/>
  <c r="L96" i="5" s="1"/>
  <c r="K96" i="5" a="1"/>
  <c r="K96" i="5" s="1"/>
  <c r="J96" i="5" a="1"/>
  <c r="J96" i="5" s="1"/>
  <c r="I96" i="5" a="1"/>
  <c r="I96" i="5" s="1"/>
  <c r="H96" i="5" a="1"/>
  <c r="H96" i="5" s="1"/>
  <c r="G96" i="5" a="1"/>
  <c r="G96" i="5" s="1"/>
  <c r="F96" i="5"/>
  <c r="E96" i="5"/>
  <c r="E96" i="5" a="1"/>
  <c r="D96" i="5" a="1"/>
  <c r="D96" i="5" s="1"/>
  <c r="C96" i="5"/>
  <c r="C96" i="5" a="1"/>
  <c r="B96" i="5" a="1"/>
  <c r="B96" i="5" s="1"/>
  <c r="A96" i="5"/>
  <c r="N95" i="5" a="1"/>
  <c r="N95" i="5" s="1"/>
  <c r="M95" i="5" a="1"/>
  <c r="M95" i="5" s="1"/>
  <c r="L95" i="5" a="1"/>
  <c r="L95" i="5" s="1"/>
  <c r="K95" i="5" a="1"/>
  <c r="K95" i="5" s="1"/>
  <c r="J95" i="5" a="1"/>
  <c r="J95" i="5" s="1"/>
  <c r="I95" i="5" a="1"/>
  <c r="I95" i="5" s="1"/>
  <c r="H95" i="5" a="1"/>
  <c r="H95" i="5" s="1"/>
  <c r="G95" i="5" a="1"/>
  <c r="G95" i="5" s="1"/>
  <c r="F95" i="5"/>
  <c r="E95" i="5" a="1"/>
  <c r="E95" i="5" s="1"/>
  <c r="O95" i="5" s="1"/>
  <c r="D95" i="5" a="1"/>
  <c r="D95" i="5" s="1"/>
  <c r="C95" i="5" a="1"/>
  <c r="C95" i="5" s="1"/>
  <c r="B95" i="5" a="1"/>
  <c r="B95" i="5" s="1"/>
  <c r="A95" i="5"/>
  <c r="N94" i="5" a="1"/>
  <c r="N94" i="5" s="1"/>
  <c r="M94" i="5" a="1"/>
  <c r="M94" i="5" s="1"/>
  <c r="L94" i="5" a="1"/>
  <c r="L94" i="5" s="1"/>
  <c r="K94" i="5" a="1"/>
  <c r="K94" i="5" s="1"/>
  <c r="J94" i="5" a="1"/>
  <c r="J94" i="5" s="1"/>
  <c r="I94" i="5" a="1"/>
  <c r="I94" i="5" s="1"/>
  <c r="H94" i="5" a="1"/>
  <c r="H94" i="5" s="1"/>
  <c r="G94" i="5" a="1"/>
  <c r="G94" i="5" s="1"/>
  <c r="F94" i="5"/>
  <c r="E94" i="5"/>
  <c r="E94" i="5" a="1"/>
  <c r="D94" i="5" a="1"/>
  <c r="D94" i="5" s="1"/>
  <c r="C94" i="5"/>
  <c r="C94" i="5" a="1"/>
  <c r="B94" i="5" a="1"/>
  <c r="B94" i="5" s="1"/>
  <c r="A94" i="5"/>
  <c r="N93" i="5" a="1"/>
  <c r="N93" i="5" s="1"/>
  <c r="M93" i="5" a="1"/>
  <c r="M93" i="5" s="1"/>
  <c r="L93" i="5" a="1"/>
  <c r="L93" i="5" s="1"/>
  <c r="K93" i="5" a="1"/>
  <c r="K93" i="5" s="1"/>
  <c r="J93" i="5" a="1"/>
  <c r="J93" i="5" s="1"/>
  <c r="I93" i="5" a="1"/>
  <c r="I93" i="5" s="1"/>
  <c r="H93" i="5" a="1"/>
  <c r="H93" i="5" s="1"/>
  <c r="G93" i="5" a="1"/>
  <c r="G93" i="5" s="1"/>
  <c r="F93" i="5"/>
  <c r="E93" i="5" a="1"/>
  <c r="E93" i="5" s="1"/>
  <c r="O93" i="5" s="1"/>
  <c r="D93" i="5" a="1"/>
  <c r="D93" i="5" s="1"/>
  <c r="C93" i="5" a="1"/>
  <c r="C93" i="5" s="1"/>
  <c r="B93" i="5" a="1"/>
  <c r="B93" i="5" s="1"/>
  <c r="A93" i="5"/>
  <c r="N92" i="5" a="1"/>
  <c r="N92" i="5" s="1"/>
  <c r="M92" i="5" a="1"/>
  <c r="M92" i="5" s="1"/>
  <c r="L92" i="5" a="1"/>
  <c r="L92" i="5" s="1"/>
  <c r="K92" i="5" a="1"/>
  <c r="K92" i="5" s="1"/>
  <c r="J92" i="5" a="1"/>
  <c r="J92" i="5" s="1"/>
  <c r="I92" i="5" a="1"/>
  <c r="I92" i="5" s="1"/>
  <c r="H92" i="5" a="1"/>
  <c r="H92" i="5" s="1"/>
  <c r="G92" i="5" a="1"/>
  <c r="G92" i="5" s="1"/>
  <c r="F92" i="5"/>
  <c r="E92" i="5"/>
  <c r="E92" i="5" a="1"/>
  <c r="D92" i="5" a="1"/>
  <c r="D92" i="5" s="1"/>
  <c r="C92" i="5"/>
  <c r="C92" i="5" a="1"/>
  <c r="B92" i="5" a="1"/>
  <c r="B92" i="5" s="1"/>
  <c r="A92" i="5"/>
  <c r="N91" i="5" a="1"/>
  <c r="N91" i="5" s="1"/>
  <c r="M91" i="5" a="1"/>
  <c r="M91" i="5" s="1"/>
  <c r="L91" i="5" a="1"/>
  <c r="L91" i="5" s="1"/>
  <c r="K91" i="5" a="1"/>
  <c r="K91" i="5" s="1"/>
  <c r="J91" i="5" a="1"/>
  <c r="J91" i="5" s="1"/>
  <c r="I91" i="5" a="1"/>
  <c r="I91" i="5" s="1"/>
  <c r="H91" i="5" a="1"/>
  <c r="H91" i="5" s="1"/>
  <c r="G91" i="5" a="1"/>
  <c r="G91" i="5" s="1"/>
  <c r="F91" i="5"/>
  <c r="E91" i="5" a="1"/>
  <c r="E91" i="5" s="1"/>
  <c r="O91" i="5" s="1"/>
  <c r="D91" i="5" a="1"/>
  <c r="D91" i="5" s="1"/>
  <c r="C91" i="5" a="1"/>
  <c r="C91" i="5" s="1"/>
  <c r="B91" i="5" a="1"/>
  <c r="B91" i="5" s="1"/>
  <c r="A91" i="5"/>
  <c r="N90" i="5" a="1"/>
  <c r="N90" i="5" s="1"/>
  <c r="M90" i="5" a="1"/>
  <c r="M90" i="5" s="1"/>
  <c r="L90" i="5" a="1"/>
  <c r="L90" i="5" s="1"/>
  <c r="K90" i="5" a="1"/>
  <c r="K90" i="5" s="1"/>
  <c r="J90" i="5" a="1"/>
  <c r="J90" i="5" s="1"/>
  <c r="I90" i="5" a="1"/>
  <c r="I90" i="5" s="1"/>
  <c r="H90" i="5" a="1"/>
  <c r="H90" i="5" s="1"/>
  <c r="G90" i="5" a="1"/>
  <c r="G90" i="5" s="1"/>
  <c r="F90" i="5"/>
  <c r="E90" i="5"/>
  <c r="E90" i="5" a="1"/>
  <c r="D90" i="5" a="1"/>
  <c r="D90" i="5" s="1"/>
  <c r="C90" i="5"/>
  <c r="C90" i="5" a="1"/>
  <c r="B90" i="5" a="1"/>
  <c r="B90" i="5" s="1"/>
  <c r="A90" i="5"/>
  <c r="N89" i="5" a="1"/>
  <c r="N89" i="5" s="1"/>
  <c r="M89" i="5" a="1"/>
  <c r="M89" i="5" s="1"/>
  <c r="L89" i="5" a="1"/>
  <c r="L89" i="5" s="1"/>
  <c r="K89" i="5" a="1"/>
  <c r="K89" i="5" s="1"/>
  <c r="J89" i="5" a="1"/>
  <c r="J89" i="5" s="1"/>
  <c r="I89" i="5" a="1"/>
  <c r="I89" i="5" s="1"/>
  <c r="H89" i="5" a="1"/>
  <c r="H89" i="5" s="1"/>
  <c r="G89" i="5" a="1"/>
  <c r="G89" i="5" s="1"/>
  <c r="F89" i="5"/>
  <c r="E89" i="5" a="1"/>
  <c r="E89" i="5" s="1"/>
  <c r="O89" i="5" s="1"/>
  <c r="D89" i="5" a="1"/>
  <c r="D89" i="5" s="1"/>
  <c r="C89" i="5" a="1"/>
  <c r="C89" i="5" s="1"/>
  <c r="B89" i="5" a="1"/>
  <c r="B89" i="5" s="1"/>
  <c r="A89" i="5"/>
  <c r="N88" i="5" a="1"/>
  <c r="N88" i="5" s="1"/>
  <c r="M88" i="5" a="1"/>
  <c r="M88" i="5" s="1"/>
  <c r="L88" i="5" a="1"/>
  <c r="L88" i="5" s="1"/>
  <c r="K88" i="5" a="1"/>
  <c r="K88" i="5" s="1"/>
  <c r="J88" i="5" a="1"/>
  <c r="J88" i="5" s="1"/>
  <c r="I88" i="5" a="1"/>
  <c r="I88" i="5" s="1"/>
  <c r="H88" i="5" a="1"/>
  <c r="H88" i="5" s="1"/>
  <c r="G88" i="5" a="1"/>
  <c r="G88" i="5" s="1"/>
  <c r="F88" i="5"/>
  <c r="E88" i="5"/>
  <c r="E88" i="5" a="1"/>
  <c r="D88" i="5" a="1"/>
  <c r="D88" i="5" s="1"/>
  <c r="C88" i="5"/>
  <c r="C88" i="5" a="1"/>
  <c r="B88" i="5" a="1"/>
  <c r="B88" i="5" s="1"/>
  <c r="A88" i="5"/>
  <c r="N87" i="5" a="1"/>
  <c r="N87" i="5" s="1"/>
  <c r="M87" i="5" a="1"/>
  <c r="M87" i="5" s="1"/>
  <c r="L87" i="5" a="1"/>
  <c r="L87" i="5" s="1"/>
  <c r="K87" i="5" a="1"/>
  <c r="K87" i="5" s="1"/>
  <c r="J87" i="5" a="1"/>
  <c r="J87" i="5" s="1"/>
  <c r="I87" i="5" a="1"/>
  <c r="I87" i="5" s="1"/>
  <c r="H87" i="5" a="1"/>
  <c r="H87" i="5" s="1"/>
  <c r="G87" i="5" a="1"/>
  <c r="G87" i="5" s="1"/>
  <c r="F87" i="5"/>
  <c r="E87" i="5" a="1"/>
  <c r="E87" i="5" s="1"/>
  <c r="O87" i="5" s="1"/>
  <c r="D87" i="5" a="1"/>
  <c r="D87" i="5" s="1"/>
  <c r="C87" i="5" a="1"/>
  <c r="C87" i="5" s="1"/>
  <c r="B87" i="5" a="1"/>
  <c r="B87" i="5" s="1"/>
  <c r="A87" i="5"/>
  <c r="N86" i="5" a="1"/>
  <c r="N86" i="5" s="1"/>
  <c r="M86" i="5" a="1"/>
  <c r="M86" i="5" s="1"/>
  <c r="L86" i="5" a="1"/>
  <c r="L86" i="5" s="1"/>
  <c r="K86" i="5" a="1"/>
  <c r="K86" i="5" s="1"/>
  <c r="J86" i="5" a="1"/>
  <c r="J86" i="5" s="1"/>
  <c r="I86" i="5" a="1"/>
  <c r="I86" i="5" s="1"/>
  <c r="H86" i="5" a="1"/>
  <c r="H86" i="5" s="1"/>
  <c r="G86" i="5" a="1"/>
  <c r="G86" i="5" s="1"/>
  <c r="F86" i="5"/>
  <c r="E86" i="5"/>
  <c r="E86" i="5" a="1"/>
  <c r="D86" i="5" a="1"/>
  <c r="D86" i="5" s="1"/>
  <c r="C86" i="5"/>
  <c r="C86" i="5" a="1"/>
  <c r="B86" i="5" a="1"/>
  <c r="B86" i="5" s="1"/>
  <c r="A86" i="5"/>
  <c r="N85" i="5" a="1"/>
  <c r="N85" i="5" s="1"/>
  <c r="M85" i="5" a="1"/>
  <c r="M85" i="5" s="1"/>
  <c r="L85" i="5" a="1"/>
  <c r="L85" i="5" s="1"/>
  <c r="K85" i="5" a="1"/>
  <c r="K85" i="5" s="1"/>
  <c r="J85" i="5" a="1"/>
  <c r="J85" i="5" s="1"/>
  <c r="I85" i="5" a="1"/>
  <c r="I85" i="5" s="1"/>
  <c r="H85" i="5" a="1"/>
  <c r="H85" i="5" s="1"/>
  <c r="G85" i="5" a="1"/>
  <c r="G85" i="5" s="1"/>
  <c r="F85" i="5"/>
  <c r="E85" i="5" a="1"/>
  <c r="E85" i="5" s="1"/>
  <c r="O85" i="5" s="1"/>
  <c r="D85" i="5" a="1"/>
  <c r="D85" i="5" s="1"/>
  <c r="C85" i="5" a="1"/>
  <c r="C85" i="5" s="1"/>
  <c r="B85" i="5" a="1"/>
  <c r="B85" i="5" s="1"/>
  <c r="A85" i="5"/>
  <c r="N84" i="5" a="1"/>
  <c r="N84" i="5" s="1"/>
  <c r="M84" i="5" a="1"/>
  <c r="M84" i="5" s="1"/>
  <c r="L84" i="5" a="1"/>
  <c r="L84" i="5" s="1"/>
  <c r="K84" i="5" a="1"/>
  <c r="K84" i="5" s="1"/>
  <c r="J84" i="5" a="1"/>
  <c r="J84" i="5" s="1"/>
  <c r="I84" i="5" a="1"/>
  <c r="I84" i="5" s="1"/>
  <c r="H84" i="5" a="1"/>
  <c r="H84" i="5" s="1"/>
  <c r="G84" i="5" a="1"/>
  <c r="G84" i="5" s="1"/>
  <c r="F84" i="5"/>
  <c r="E84" i="5"/>
  <c r="E84" i="5" a="1"/>
  <c r="D84" i="5" a="1"/>
  <c r="D84" i="5" s="1"/>
  <c r="C84" i="5"/>
  <c r="C84" i="5" a="1"/>
  <c r="B84" i="5" a="1"/>
  <c r="B84" i="5" s="1"/>
  <c r="A84" i="5"/>
  <c r="N83" i="5" a="1"/>
  <c r="N83" i="5" s="1"/>
  <c r="M83" i="5" a="1"/>
  <c r="M83" i="5" s="1"/>
  <c r="L83" i="5" a="1"/>
  <c r="L83" i="5" s="1"/>
  <c r="K83" i="5" a="1"/>
  <c r="K83" i="5" s="1"/>
  <c r="J83" i="5" a="1"/>
  <c r="J83" i="5" s="1"/>
  <c r="I83" i="5" a="1"/>
  <c r="I83" i="5" s="1"/>
  <c r="H83" i="5" a="1"/>
  <c r="H83" i="5" s="1"/>
  <c r="G83" i="5" a="1"/>
  <c r="G83" i="5" s="1"/>
  <c r="F83" i="5"/>
  <c r="E83" i="5" a="1"/>
  <c r="E83" i="5" s="1"/>
  <c r="O83" i="5" s="1"/>
  <c r="D83" i="5" a="1"/>
  <c r="D83" i="5" s="1"/>
  <c r="C83" i="5" a="1"/>
  <c r="C83" i="5" s="1"/>
  <c r="B83" i="5" a="1"/>
  <c r="B83" i="5" s="1"/>
  <c r="A83" i="5"/>
  <c r="N82" i="5" a="1"/>
  <c r="N82" i="5" s="1"/>
  <c r="M82" i="5" a="1"/>
  <c r="M82" i="5" s="1"/>
  <c r="L82" i="5" a="1"/>
  <c r="L82" i="5" s="1"/>
  <c r="K82" i="5" a="1"/>
  <c r="K82" i="5" s="1"/>
  <c r="J82" i="5" a="1"/>
  <c r="J82" i="5" s="1"/>
  <c r="I82" i="5" a="1"/>
  <c r="I82" i="5" s="1"/>
  <c r="H82" i="5" a="1"/>
  <c r="H82" i="5" s="1"/>
  <c r="G82" i="5" a="1"/>
  <c r="G82" i="5" s="1"/>
  <c r="F82" i="5"/>
  <c r="E82" i="5"/>
  <c r="E82" i="5" a="1"/>
  <c r="D82" i="5" a="1"/>
  <c r="D82" i="5" s="1"/>
  <c r="C82" i="5"/>
  <c r="C82" i="5" a="1"/>
  <c r="B82" i="5" a="1"/>
  <c r="B82" i="5" s="1"/>
  <c r="A82" i="5"/>
  <c r="N81" i="5" a="1"/>
  <c r="N81" i="5" s="1"/>
  <c r="M81" i="5" a="1"/>
  <c r="M81" i="5" s="1"/>
  <c r="L81" i="5" a="1"/>
  <c r="L81" i="5" s="1"/>
  <c r="K81" i="5" a="1"/>
  <c r="K81" i="5" s="1"/>
  <c r="J81" i="5" a="1"/>
  <c r="J81" i="5" s="1"/>
  <c r="I81" i="5" a="1"/>
  <c r="I81" i="5" s="1"/>
  <c r="H81" i="5" a="1"/>
  <c r="H81" i="5" s="1"/>
  <c r="G81" i="5" a="1"/>
  <c r="G81" i="5" s="1"/>
  <c r="F81" i="5"/>
  <c r="E81" i="5" a="1"/>
  <c r="E81" i="5" s="1"/>
  <c r="O81" i="5" s="1"/>
  <c r="D81" i="5" a="1"/>
  <c r="D81" i="5" s="1"/>
  <c r="C81" i="5" a="1"/>
  <c r="C81" i="5" s="1"/>
  <c r="B81" i="5" a="1"/>
  <c r="B81" i="5" s="1"/>
  <c r="A81" i="5"/>
  <c r="N80" i="5" a="1"/>
  <c r="N80" i="5" s="1"/>
  <c r="M80" i="5" a="1"/>
  <c r="M80" i="5" s="1"/>
  <c r="L80" i="5" a="1"/>
  <c r="L80" i="5" s="1"/>
  <c r="K80" i="5" a="1"/>
  <c r="K80" i="5" s="1"/>
  <c r="J80" i="5" a="1"/>
  <c r="J80" i="5" s="1"/>
  <c r="I80" i="5" a="1"/>
  <c r="I80" i="5" s="1"/>
  <c r="H80" i="5" a="1"/>
  <c r="H80" i="5" s="1"/>
  <c r="G80" i="5" a="1"/>
  <c r="G80" i="5" s="1"/>
  <c r="F80" i="5"/>
  <c r="E80" i="5"/>
  <c r="E80" i="5" a="1"/>
  <c r="D80" i="5" a="1"/>
  <c r="D80" i="5" s="1"/>
  <c r="C80" i="5"/>
  <c r="C80" i="5" a="1"/>
  <c r="B80" i="5" a="1"/>
  <c r="B80" i="5" s="1"/>
  <c r="A80" i="5"/>
  <c r="N79" i="5" a="1"/>
  <c r="N79" i="5" s="1"/>
  <c r="M79" i="5" a="1"/>
  <c r="M79" i="5" s="1"/>
  <c r="L79" i="5" a="1"/>
  <c r="L79" i="5" s="1"/>
  <c r="K79" i="5" a="1"/>
  <c r="K79" i="5" s="1"/>
  <c r="J79" i="5" a="1"/>
  <c r="J79" i="5" s="1"/>
  <c r="I79" i="5" a="1"/>
  <c r="I79" i="5" s="1"/>
  <c r="H79" i="5" a="1"/>
  <c r="H79" i="5" s="1"/>
  <c r="G79" i="5" a="1"/>
  <c r="G79" i="5" s="1"/>
  <c r="F79" i="5"/>
  <c r="E79" i="5" a="1"/>
  <c r="E79" i="5" s="1"/>
  <c r="O79" i="5" s="1"/>
  <c r="D79" i="5" a="1"/>
  <c r="D79" i="5" s="1"/>
  <c r="C79" i="5" a="1"/>
  <c r="C79" i="5" s="1"/>
  <c r="B79" i="5" a="1"/>
  <c r="B79" i="5" s="1"/>
  <c r="A79" i="5"/>
  <c r="N78" i="5" a="1"/>
  <c r="N78" i="5" s="1"/>
  <c r="M78" i="5" a="1"/>
  <c r="M78" i="5" s="1"/>
  <c r="L78" i="5" a="1"/>
  <c r="L78" i="5" s="1"/>
  <c r="K78" i="5" a="1"/>
  <c r="K78" i="5" s="1"/>
  <c r="J78" i="5" a="1"/>
  <c r="J78" i="5" s="1"/>
  <c r="I78" i="5" a="1"/>
  <c r="I78" i="5" s="1"/>
  <c r="H78" i="5" a="1"/>
  <c r="H78" i="5" s="1"/>
  <c r="G78" i="5" a="1"/>
  <c r="G78" i="5" s="1"/>
  <c r="F78" i="5"/>
  <c r="E78" i="5"/>
  <c r="E78" i="5" a="1"/>
  <c r="D78" i="5" a="1"/>
  <c r="D78" i="5" s="1"/>
  <c r="C78" i="5"/>
  <c r="C78" i="5" a="1"/>
  <c r="B78" i="5" a="1"/>
  <c r="B78" i="5" s="1"/>
  <c r="A78" i="5"/>
  <c r="N77" i="5" a="1"/>
  <c r="N77" i="5" s="1"/>
  <c r="M77" i="5" a="1"/>
  <c r="M77" i="5" s="1"/>
  <c r="L77" i="5" a="1"/>
  <c r="L77" i="5" s="1"/>
  <c r="K77" i="5" a="1"/>
  <c r="K77" i="5" s="1"/>
  <c r="J77" i="5" a="1"/>
  <c r="J77" i="5" s="1"/>
  <c r="I77" i="5" a="1"/>
  <c r="I77" i="5" s="1"/>
  <c r="H77" i="5" a="1"/>
  <c r="H77" i="5" s="1"/>
  <c r="G77" i="5" a="1"/>
  <c r="G77" i="5" s="1"/>
  <c r="F77" i="5"/>
  <c r="E77" i="5" a="1"/>
  <c r="E77" i="5" s="1"/>
  <c r="O77" i="5" s="1"/>
  <c r="D77" i="5" a="1"/>
  <c r="D77" i="5" s="1"/>
  <c r="C77" i="5" a="1"/>
  <c r="C77" i="5" s="1"/>
  <c r="B77" i="5" a="1"/>
  <c r="B77" i="5" s="1"/>
  <c r="A77" i="5"/>
  <c r="N76" i="5" a="1"/>
  <c r="N76" i="5" s="1"/>
  <c r="M76" i="5" a="1"/>
  <c r="M76" i="5" s="1"/>
  <c r="L76" i="5" a="1"/>
  <c r="L76" i="5" s="1"/>
  <c r="K76" i="5" a="1"/>
  <c r="K76" i="5" s="1"/>
  <c r="J76" i="5" a="1"/>
  <c r="J76" i="5" s="1"/>
  <c r="I76" i="5" a="1"/>
  <c r="I76" i="5" s="1"/>
  <c r="H76" i="5" a="1"/>
  <c r="H76" i="5" s="1"/>
  <c r="G76" i="5" a="1"/>
  <c r="G76" i="5" s="1"/>
  <c r="F76" i="5"/>
  <c r="E76" i="5"/>
  <c r="E76" i="5" a="1"/>
  <c r="D76" i="5" a="1"/>
  <c r="D76" i="5" s="1"/>
  <c r="C76" i="5"/>
  <c r="C76" i="5" a="1"/>
  <c r="B76" i="5" a="1"/>
  <c r="B76" i="5" s="1"/>
  <c r="A76" i="5"/>
  <c r="N75" i="5" a="1"/>
  <c r="N75" i="5" s="1"/>
  <c r="M75" i="5" a="1"/>
  <c r="M75" i="5" s="1"/>
  <c r="L75" i="5" a="1"/>
  <c r="L75" i="5" s="1"/>
  <c r="K75" i="5" a="1"/>
  <c r="K75" i="5" s="1"/>
  <c r="J75" i="5" a="1"/>
  <c r="J75" i="5" s="1"/>
  <c r="I75" i="5" a="1"/>
  <c r="I75" i="5" s="1"/>
  <c r="H75" i="5" a="1"/>
  <c r="H75" i="5" s="1"/>
  <c r="G75" i="5" a="1"/>
  <c r="G75" i="5" s="1"/>
  <c r="F75" i="5"/>
  <c r="E75" i="5" a="1"/>
  <c r="E75" i="5" s="1"/>
  <c r="O75" i="5" s="1"/>
  <c r="D75" i="5" a="1"/>
  <c r="D75" i="5" s="1"/>
  <c r="C75" i="5" a="1"/>
  <c r="C75" i="5" s="1"/>
  <c r="B75" i="5" a="1"/>
  <c r="B75" i="5" s="1"/>
  <c r="A75" i="5"/>
  <c r="N74" i="5" a="1"/>
  <c r="N74" i="5" s="1"/>
  <c r="M74" i="5" a="1"/>
  <c r="M74" i="5" s="1"/>
  <c r="L74" i="5" a="1"/>
  <c r="L74" i="5" s="1"/>
  <c r="K74" i="5" a="1"/>
  <c r="K74" i="5" s="1"/>
  <c r="J74" i="5" a="1"/>
  <c r="J74" i="5" s="1"/>
  <c r="I74" i="5" a="1"/>
  <c r="I74" i="5" s="1"/>
  <c r="H74" i="5" a="1"/>
  <c r="H74" i="5" s="1"/>
  <c r="G74" i="5" a="1"/>
  <c r="G74" i="5" s="1"/>
  <c r="F74" i="5"/>
  <c r="E74" i="5"/>
  <c r="E74" i="5" a="1"/>
  <c r="D74" i="5" a="1"/>
  <c r="D74" i="5" s="1"/>
  <c r="C74" i="5"/>
  <c r="C74" i="5" a="1"/>
  <c r="B74" i="5" a="1"/>
  <c r="B74" i="5" s="1"/>
  <c r="A74" i="5"/>
  <c r="N73" i="5" a="1"/>
  <c r="N73" i="5" s="1"/>
  <c r="M73" i="5" a="1"/>
  <c r="M73" i="5" s="1"/>
  <c r="L73" i="5" a="1"/>
  <c r="L73" i="5" s="1"/>
  <c r="K73" i="5" a="1"/>
  <c r="K73" i="5" s="1"/>
  <c r="J73" i="5" a="1"/>
  <c r="J73" i="5" s="1"/>
  <c r="I73" i="5" a="1"/>
  <c r="I73" i="5" s="1"/>
  <c r="H73" i="5" a="1"/>
  <c r="H73" i="5" s="1"/>
  <c r="G73" i="5" a="1"/>
  <c r="G73" i="5" s="1"/>
  <c r="F73" i="5"/>
  <c r="E73" i="5" a="1"/>
  <c r="E73" i="5" s="1"/>
  <c r="O73" i="5" s="1"/>
  <c r="D73" i="5" a="1"/>
  <c r="D73" i="5" s="1"/>
  <c r="C73" i="5" a="1"/>
  <c r="C73" i="5" s="1"/>
  <c r="B73" i="5" a="1"/>
  <c r="B73" i="5" s="1"/>
  <c r="A73" i="5"/>
  <c r="N72" i="5" a="1"/>
  <c r="N72" i="5" s="1"/>
  <c r="M72" i="5" a="1"/>
  <c r="M72" i="5" s="1"/>
  <c r="L72" i="5" a="1"/>
  <c r="L72" i="5" s="1"/>
  <c r="K72" i="5" a="1"/>
  <c r="K72" i="5" s="1"/>
  <c r="J72" i="5" a="1"/>
  <c r="J72" i="5" s="1"/>
  <c r="I72" i="5" a="1"/>
  <c r="I72" i="5" s="1"/>
  <c r="H72" i="5" a="1"/>
  <c r="H72" i="5" s="1"/>
  <c r="G72" i="5" a="1"/>
  <c r="G72" i="5" s="1"/>
  <c r="F72" i="5"/>
  <c r="E72" i="5"/>
  <c r="E72" i="5" a="1"/>
  <c r="D72" i="5" a="1"/>
  <c r="D72" i="5" s="1"/>
  <c r="C72" i="5"/>
  <c r="C72" i="5" a="1"/>
  <c r="B72" i="5" a="1"/>
  <c r="B72" i="5" s="1"/>
  <c r="A72" i="5"/>
  <c r="N71" i="5" a="1"/>
  <c r="N71" i="5" s="1"/>
  <c r="M71" i="5" a="1"/>
  <c r="M71" i="5" s="1"/>
  <c r="L71" i="5" a="1"/>
  <c r="L71" i="5" s="1"/>
  <c r="K71" i="5" a="1"/>
  <c r="K71" i="5" s="1"/>
  <c r="J71" i="5" a="1"/>
  <c r="J71" i="5" s="1"/>
  <c r="I71" i="5" a="1"/>
  <c r="I71" i="5" s="1"/>
  <c r="H71" i="5" a="1"/>
  <c r="H71" i="5" s="1"/>
  <c r="G71" i="5" a="1"/>
  <c r="G71" i="5" s="1"/>
  <c r="F71" i="5"/>
  <c r="E71" i="5" a="1"/>
  <c r="E71" i="5" s="1"/>
  <c r="O71" i="5" s="1"/>
  <c r="D71" i="5" a="1"/>
  <c r="D71" i="5" s="1"/>
  <c r="C71" i="5" a="1"/>
  <c r="C71" i="5" s="1"/>
  <c r="B71" i="5" a="1"/>
  <c r="B71" i="5" s="1"/>
  <c r="A71" i="5"/>
  <c r="N70" i="5" a="1"/>
  <c r="N70" i="5" s="1"/>
  <c r="M70" i="5" a="1"/>
  <c r="M70" i="5" s="1"/>
  <c r="L70" i="5" a="1"/>
  <c r="L70" i="5" s="1"/>
  <c r="K70" i="5" a="1"/>
  <c r="K70" i="5" s="1"/>
  <c r="J70" i="5" a="1"/>
  <c r="J70" i="5" s="1"/>
  <c r="I70" i="5" a="1"/>
  <c r="I70" i="5" s="1"/>
  <c r="H70" i="5" a="1"/>
  <c r="H70" i="5" s="1"/>
  <c r="G70" i="5" a="1"/>
  <c r="G70" i="5" s="1"/>
  <c r="F70" i="5"/>
  <c r="E70" i="5"/>
  <c r="E70" i="5" a="1"/>
  <c r="D70" i="5" a="1"/>
  <c r="D70" i="5" s="1"/>
  <c r="C70" i="5"/>
  <c r="C70" i="5" a="1"/>
  <c r="B70" i="5" a="1"/>
  <c r="B70" i="5" s="1"/>
  <c r="A70" i="5"/>
  <c r="N69" i="5" a="1"/>
  <c r="N69" i="5" s="1"/>
  <c r="M69" i="5" a="1"/>
  <c r="M69" i="5" s="1"/>
  <c r="L69" i="5" a="1"/>
  <c r="L69" i="5" s="1"/>
  <c r="K69" i="5" a="1"/>
  <c r="K69" i="5" s="1"/>
  <c r="J69" i="5" a="1"/>
  <c r="J69" i="5" s="1"/>
  <c r="I69" i="5" a="1"/>
  <c r="I69" i="5" s="1"/>
  <c r="H69" i="5" a="1"/>
  <c r="H69" i="5" s="1"/>
  <c r="G69" i="5" a="1"/>
  <c r="G69" i="5" s="1"/>
  <c r="F69" i="5"/>
  <c r="E69" i="5" a="1"/>
  <c r="E69" i="5" s="1"/>
  <c r="O69" i="5" s="1"/>
  <c r="D69" i="5" a="1"/>
  <c r="D69" i="5" s="1"/>
  <c r="C69" i="5" a="1"/>
  <c r="C69" i="5" s="1"/>
  <c r="B69" i="5" a="1"/>
  <c r="B69" i="5" s="1"/>
  <c r="A69" i="5"/>
  <c r="N68" i="5" a="1"/>
  <c r="N68" i="5" s="1"/>
  <c r="M68" i="5" a="1"/>
  <c r="M68" i="5" s="1"/>
  <c r="L68" i="5" a="1"/>
  <c r="L68" i="5" s="1"/>
  <c r="K68" i="5" a="1"/>
  <c r="K68" i="5" s="1"/>
  <c r="J68" i="5" a="1"/>
  <c r="J68" i="5" s="1"/>
  <c r="I68" i="5" a="1"/>
  <c r="I68" i="5" s="1"/>
  <c r="H68" i="5" a="1"/>
  <c r="H68" i="5" s="1"/>
  <c r="G68" i="5" a="1"/>
  <c r="G68" i="5" s="1"/>
  <c r="F68" i="5"/>
  <c r="E68" i="5" a="1"/>
  <c r="E68" i="5" s="1"/>
  <c r="D68" i="5" a="1"/>
  <c r="D68" i="5" s="1"/>
  <c r="C68" i="5" a="1"/>
  <c r="C68" i="5" s="1"/>
  <c r="B68" i="5" a="1"/>
  <c r="B68" i="5" s="1"/>
  <c r="A68" i="5"/>
  <c r="N67" i="5" a="1"/>
  <c r="N67" i="5" s="1"/>
  <c r="M67" i="5" a="1"/>
  <c r="M67" i="5" s="1"/>
  <c r="L67" i="5" a="1"/>
  <c r="L67" i="5" s="1"/>
  <c r="K67" i="5"/>
  <c r="K67" i="5" a="1"/>
  <c r="J67" i="5" a="1"/>
  <c r="J67" i="5" s="1"/>
  <c r="I67" i="5" a="1"/>
  <c r="I67" i="5" s="1"/>
  <c r="H67" i="5" a="1"/>
  <c r="H67" i="5" s="1"/>
  <c r="G67" i="5"/>
  <c r="G67" i="5" a="1"/>
  <c r="F67" i="5"/>
  <c r="E67" i="5" a="1"/>
  <c r="E67" i="5" s="1"/>
  <c r="D67" i="5" a="1"/>
  <c r="D67" i="5" s="1"/>
  <c r="C67" i="5" a="1"/>
  <c r="C67" i="5" s="1"/>
  <c r="B67" i="5" a="1"/>
  <c r="B67" i="5" s="1"/>
  <c r="A67" i="5"/>
  <c r="N66" i="5" a="1"/>
  <c r="N66" i="5" s="1"/>
  <c r="M66" i="5" a="1"/>
  <c r="M66" i="5" s="1"/>
  <c r="L66" i="5" a="1"/>
  <c r="L66" i="5" s="1"/>
  <c r="K66" i="5" a="1"/>
  <c r="K66" i="5" s="1"/>
  <c r="J66" i="5" a="1"/>
  <c r="J66" i="5" s="1"/>
  <c r="I66" i="5" a="1"/>
  <c r="I66" i="5" s="1"/>
  <c r="H66" i="5" a="1"/>
  <c r="H66" i="5" s="1"/>
  <c r="G66" i="5" a="1"/>
  <c r="G66" i="5" s="1"/>
  <c r="F66" i="5"/>
  <c r="E66" i="5" a="1"/>
  <c r="E66" i="5" s="1"/>
  <c r="D66" i="5" a="1"/>
  <c r="D66" i="5" s="1"/>
  <c r="C66" i="5" a="1"/>
  <c r="C66" i="5" s="1"/>
  <c r="B66" i="5" a="1"/>
  <c r="B66" i="5" s="1"/>
  <c r="A66" i="5"/>
  <c r="N65" i="5" a="1"/>
  <c r="N65" i="5" s="1"/>
  <c r="M65" i="5" a="1"/>
  <c r="M65" i="5" s="1"/>
  <c r="L65" i="5" a="1"/>
  <c r="L65" i="5" s="1"/>
  <c r="K65" i="5"/>
  <c r="K65" i="5" a="1"/>
  <c r="J65" i="5" a="1"/>
  <c r="J65" i="5" s="1"/>
  <c r="I65" i="5" a="1"/>
  <c r="I65" i="5" s="1"/>
  <c r="H65" i="5" a="1"/>
  <c r="H65" i="5" s="1"/>
  <c r="G65" i="5"/>
  <c r="G65" i="5" a="1"/>
  <c r="F65" i="5"/>
  <c r="E65" i="5" a="1"/>
  <c r="E65" i="5" s="1"/>
  <c r="D65" i="5" a="1"/>
  <c r="D65" i="5" s="1"/>
  <c r="C65" i="5" a="1"/>
  <c r="C65" i="5" s="1"/>
  <c r="B65" i="5" a="1"/>
  <c r="B65" i="5" s="1"/>
  <c r="A65" i="5"/>
  <c r="N64" i="5" a="1"/>
  <c r="N64" i="5" s="1"/>
  <c r="M64" i="5" a="1"/>
  <c r="M64" i="5" s="1"/>
  <c r="L64" i="5" a="1"/>
  <c r="L64" i="5" s="1"/>
  <c r="K64" i="5" a="1"/>
  <c r="K64" i="5" s="1"/>
  <c r="J64" i="5" a="1"/>
  <c r="J64" i="5" s="1"/>
  <c r="I64" i="5" a="1"/>
  <c r="I64" i="5" s="1"/>
  <c r="H64" i="5" a="1"/>
  <c r="H64" i="5" s="1"/>
  <c r="G64" i="5" a="1"/>
  <c r="G64" i="5" s="1"/>
  <c r="F64" i="5"/>
  <c r="E64" i="5" a="1"/>
  <c r="E64" i="5" s="1"/>
  <c r="D64" i="5" a="1"/>
  <c r="D64" i="5" s="1"/>
  <c r="C64" i="5" a="1"/>
  <c r="C64" i="5" s="1"/>
  <c r="B64" i="5" a="1"/>
  <c r="B64" i="5" s="1"/>
  <c r="A64" i="5"/>
  <c r="N63" i="5" a="1"/>
  <c r="N63" i="5" s="1"/>
  <c r="M63" i="5" a="1"/>
  <c r="M63" i="5" s="1"/>
  <c r="L63" i="5" a="1"/>
  <c r="L63" i="5" s="1"/>
  <c r="K63" i="5"/>
  <c r="K63" i="5" a="1"/>
  <c r="J63" i="5" a="1"/>
  <c r="J63" i="5" s="1"/>
  <c r="I63" i="5" a="1"/>
  <c r="I63" i="5" s="1"/>
  <c r="H63" i="5" a="1"/>
  <c r="H63" i="5" s="1"/>
  <c r="G63" i="5"/>
  <c r="G63" i="5" a="1"/>
  <c r="F63" i="5"/>
  <c r="E63" i="5" a="1"/>
  <c r="E63" i="5" s="1"/>
  <c r="D63" i="5" a="1"/>
  <c r="D63" i="5" s="1"/>
  <c r="C63" i="5" a="1"/>
  <c r="C63" i="5" s="1"/>
  <c r="B63" i="5" a="1"/>
  <c r="B63" i="5" s="1"/>
  <c r="A63" i="5"/>
  <c r="N62" i="5" a="1"/>
  <c r="N62" i="5" s="1"/>
  <c r="M62" i="5" a="1"/>
  <c r="M62" i="5" s="1"/>
  <c r="L62" i="5" a="1"/>
  <c r="L62" i="5" s="1"/>
  <c r="K62" i="5" a="1"/>
  <c r="K62" i="5" s="1"/>
  <c r="J62" i="5" a="1"/>
  <c r="J62" i="5" s="1"/>
  <c r="I62" i="5" a="1"/>
  <c r="I62" i="5" s="1"/>
  <c r="H62" i="5" a="1"/>
  <c r="H62" i="5" s="1"/>
  <c r="G62" i="5" a="1"/>
  <c r="G62" i="5" s="1"/>
  <c r="F62" i="5"/>
  <c r="E62" i="5" a="1"/>
  <c r="E62" i="5" s="1"/>
  <c r="D62" i="5" a="1"/>
  <c r="D62" i="5" s="1"/>
  <c r="C62" i="5" a="1"/>
  <c r="C62" i="5" s="1"/>
  <c r="B62" i="5" a="1"/>
  <c r="B62" i="5" s="1"/>
  <c r="A62" i="5"/>
  <c r="N61" i="5" a="1"/>
  <c r="N61" i="5" s="1"/>
  <c r="M61" i="5" a="1"/>
  <c r="M61" i="5" s="1"/>
  <c r="L61" i="5" a="1"/>
  <c r="L61" i="5" s="1"/>
  <c r="K61" i="5"/>
  <c r="K61" i="5" a="1"/>
  <c r="J61" i="5" a="1"/>
  <c r="J61" i="5" s="1"/>
  <c r="I61" i="5" a="1"/>
  <c r="I61" i="5" s="1"/>
  <c r="H61" i="5" a="1"/>
  <c r="H61" i="5" s="1"/>
  <c r="G61" i="5"/>
  <c r="G61" i="5" a="1"/>
  <c r="F61" i="5"/>
  <c r="E61" i="5" a="1"/>
  <c r="E61" i="5" s="1"/>
  <c r="D61" i="5" a="1"/>
  <c r="D61" i="5" s="1"/>
  <c r="C61" i="5" a="1"/>
  <c r="C61" i="5" s="1"/>
  <c r="B61" i="5" a="1"/>
  <c r="B61" i="5" s="1"/>
  <c r="A61" i="5"/>
  <c r="N60" i="5" a="1"/>
  <c r="N60" i="5" s="1"/>
  <c r="M60" i="5" a="1"/>
  <c r="M60" i="5" s="1"/>
  <c r="L60" i="5" a="1"/>
  <c r="L60" i="5" s="1"/>
  <c r="K60" i="5" a="1"/>
  <c r="K60" i="5" s="1"/>
  <c r="J60" i="5" a="1"/>
  <c r="J60" i="5" s="1"/>
  <c r="I60" i="5" a="1"/>
  <c r="I60" i="5" s="1"/>
  <c r="H60" i="5" a="1"/>
  <c r="H60" i="5" s="1"/>
  <c r="G60" i="5" a="1"/>
  <c r="G60" i="5" s="1"/>
  <c r="F60" i="5"/>
  <c r="E60" i="5" a="1"/>
  <c r="E60" i="5" s="1"/>
  <c r="D60" i="5" a="1"/>
  <c r="D60" i="5" s="1"/>
  <c r="C60" i="5" a="1"/>
  <c r="C60" i="5" s="1"/>
  <c r="B60" i="5" a="1"/>
  <c r="B60" i="5" s="1"/>
  <c r="A60" i="5"/>
  <c r="N59" i="5" a="1"/>
  <c r="N59" i="5" s="1"/>
  <c r="M59" i="5" a="1"/>
  <c r="M59" i="5" s="1"/>
  <c r="L59" i="5" a="1"/>
  <c r="L59" i="5" s="1"/>
  <c r="K59" i="5"/>
  <c r="K59" i="5" a="1"/>
  <c r="J59" i="5" a="1"/>
  <c r="J59" i="5" s="1"/>
  <c r="I59" i="5" a="1"/>
  <c r="I59" i="5" s="1"/>
  <c r="H59" i="5" a="1"/>
  <c r="H59" i="5" s="1"/>
  <c r="G59" i="5"/>
  <c r="G59" i="5" a="1"/>
  <c r="F59" i="5"/>
  <c r="E59" i="5" a="1"/>
  <c r="E59" i="5" s="1"/>
  <c r="D59" i="5" a="1"/>
  <c r="D59" i="5" s="1"/>
  <c r="C59" i="5" a="1"/>
  <c r="C59" i="5" s="1"/>
  <c r="B59" i="5" a="1"/>
  <c r="B59" i="5" s="1"/>
  <c r="A59" i="5"/>
  <c r="N58" i="5" a="1"/>
  <c r="N58" i="5" s="1"/>
  <c r="M58" i="5" a="1"/>
  <c r="M58" i="5" s="1"/>
  <c r="L58" i="5" a="1"/>
  <c r="L58" i="5" s="1"/>
  <c r="K58" i="5" a="1"/>
  <c r="K58" i="5" s="1"/>
  <c r="J58" i="5" a="1"/>
  <c r="J58" i="5" s="1"/>
  <c r="I58" i="5" a="1"/>
  <c r="I58" i="5" s="1"/>
  <c r="H58" i="5" a="1"/>
  <c r="H58" i="5" s="1"/>
  <c r="G58" i="5" a="1"/>
  <c r="G58" i="5" s="1"/>
  <c r="F58" i="5"/>
  <c r="E58" i="5" a="1"/>
  <c r="E58" i="5" s="1"/>
  <c r="D58" i="5" a="1"/>
  <c r="D58" i="5" s="1"/>
  <c r="C58" i="5" a="1"/>
  <c r="C58" i="5" s="1"/>
  <c r="B58" i="5" a="1"/>
  <c r="B58" i="5" s="1"/>
  <c r="A58" i="5"/>
  <c r="N57" i="5" a="1"/>
  <c r="N57" i="5" s="1"/>
  <c r="M57" i="5" a="1"/>
  <c r="M57" i="5" s="1"/>
  <c r="L57" i="5" a="1"/>
  <c r="L57" i="5" s="1"/>
  <c r="K57" i="5"/>
  <c r="K57" i="5" a="1"/>
  <c r="J57" i="5" a="1"/>
  <c r="J57" i="5" s="1"/>
  <c r="I57" i="5" a="1"/>
  <c r="I57" i="5" s="1"/>
  <c r="H57" i="5" a="1"/>
  <c r="H57" i="5" s="1"/>
  <c r="G57" i="5"/>
  <c r="G57" i="5" a="1"/>
  <c r="F57" i="5"/>
  <c r="E57" i="5" a="1"/>
  <c r="E57" i="5" s="1"/>
  <c r="D57" i="5" a="1"/>
  <c r="D57" i="5" s="1"/>
  <c r="C57" i="5" a="1"/>
  <c r="C57" i="5" s="1"/>
  <c r="B57" i="5" a="1"/>
  <c r="B57" i="5" s="1"/>
  <c r="A57" i="5"/>
  <c r="N56" i="5" a="1"/>
  <c r="N56" i="5" s="1"/>
  <c r="M56" i="5" a="1"/>
  <c r="M56" i="5" s="1"/>
  <c r="L56" i="5" a="1"/>
  <c r="L56" i="5" s="1"/>
  <c r="K56" i="5" a="1"/>
  <c r="K56" i="5" s="1"/>
  <c r="J56" i="5" a="1"/>
  <c r="J56" i="5" s="1"/>
  <c r="I56" i="5" a="1"/>
  <c r="I56" i="5" s="1"/>
  <c r="H56" i="5" a="1"/>
  <c r="H56" i="5" s="1"/>
  <c r="G56" i="5" a="1"/>
  <c r="G56" i="5" s="1"/>
  <c r="F56" i="5"/>
  <c r="E56" i="5" a="1"/>
  <c r="E56" i="5" s="1"/>
  <c r="D56" i="5" a="1"/>
  <c r="D56" i="5" s="1"/>
  <c r="C56" i="5" a="1"/>
  <c r="C56" i="5" s="1"/>
  <c r="B56" i="5" a="1"/>
  <c r="B56" i="5" s="1"/>
  <c r="A56" i="5"/>
  <c r="N55" i="5" a="1"/>
  <c r="N55" i="5" s="1"/>
  <c r="M55" i="5" a="1"/>
  <c r="M55" i="5" s="1"/>
  <c r="L55" i="5" a="1"/>
  <c r="L55" i="5" s="1"/>
  <c r="K55" i="5"/>
  <c r="K55" i="5" a="1"/>
  <c r="J55" i="5" a="1"/>
  <c r="J55" i="5" s="1"/>
  <c r="I55" i="5" a="1"/>
  <c r="I55" i="5" s="1"/>
  <c r="H55" i="5" a="1"/>
  <c r="H55" i="5" s="1"/>
  <c r="G55" i="5"/>
  <c r="G55" i="5" a="1"/>
  <c r="F55" i="5"/>
  <c r="E55" i="5" a="1"/>
  <c r="E55" i="5" s="1"/>
  <c r="D55" i="5" a="1"/>
  <c r="D55" i="5" s="1"/>
  <c r="C55" i="5" a="1"/>
  <c r="C55" i="5" s="1"/>
  <c r="B55" i="5" a="1"/>
  <c r="B55" i="5" s="1"/>
  <c r="A55" i="5"/>
  <c r="N54" i="5" a="1"/>
  <c r="N54" i="5" s="1"/>
  <c r="M54" i="5" a="1"/>
  <c r="M54" i="5" s="1"/>
  <c r="L54" i="5" a="1"/>
  <c r="L54" i="5" s="1"/>
  <c r="K54" i="5" a="1"/>
  <c r="K54" i="5" s="1"/>
  <c r="J54" i="5" a="1"/>
  <c r="J54" i="5" s="1"/>
  <c r="I54" i="5" a="1"/>
  <c r="I54" i="5" s="1"/>
  <c r="H54" i="5" a="1"/>
  <c r="H54" i="5" s="1"/>
  <c r="G54" i="5" a="1"/>
  <c r="G54" i="5" s="1"/>
  <c r="F54" i="5"/>
  <c r="E54" i="5" a="1"/>
  <c r="E54" i="5" s="1"/>
  <c r="D54" i="5" a="1"/>
  <c r="D54" i="5" s="1"/>
  <c r="C54" i="5" a="1"/>
  <c r="C54" i="5" s="1"/>
  <c r="B54" i="5" a="1"/>
  <c r="B54" i="5" s="1"/>
  <c r="A54" i="5"/>
  <c r="N53" i="5" a="1"/>
  <c r="N53" i="5" s="1"/>
  <c r="M53" i="5" a="1"/>
  <c r="M53" i="5" s="1"/>
  <c r="L53" i="5" a="1"/>
  <c r="L53" i="5" s="1"/>
  <c r="K53" i="5"/>
  <c r="K53" i="5" a="1"/>
  <c r="J53" i="5" a="1"/>
  <c r="J53" i="5" s="1"/>
  <c r="I53" i="5" a="1"/>
  <c r="I53" i="5" s="1"/>
  <c r="H53" i="5" a="1"/>
  <c r="H53" i="5" s="1"/>
  <c r="G53" i="5"/>
  <c r="G53" i="5" a="1"/>
  <c r="F53" i="5"/>
  <c r="E53" i="5" a="1"/>
  <c r="E53" i="5" s="1"/>
  <c r="D53" i="5" a="1"/>
  <c r="D53" i="5" s="1"/>
  <c r="C53" i="5" a="1"/>
  <c r="C53" i="5" s="1"/>
  <c r="B53" i="5" a="1"/>
  <c r="B53" i="5" s="1"/>
  <c r="A53" i="5"/>
  <c r="N52" i="5" a="1"/>
  <c r="N52" i="5" s="1"/>
  <c r="M52" i="5" a="1"/>
  <c r="M52" i="5" s="1"/>
  <c r="L52" i="5" a="1"/>
  <c r="L52" i="5" s="1"/>
  <c r="K52" i="5" a="1"/>
  <c r="K52" i="5" s="1"/>
  <c r="J52" i="5" a="1"/>
  <c r="J52" i="5" s="1"/>
  <c r="I52" i="5" a="1"/>
  <c r="I52" i="5" s="1"/>
  <c r="H52" i="5" a="1"/>
  <c r="H52" i="5" s="1"/>
  <c r="G52" i="5" a="1"/>
  <c r="G52" i="5" s="1"/>
  <c r="F52" i="5"/>
  <c r="E52" i="5" a="1"/>
  <c r="E52" i="5" s="1"/>
  <c r="D52" i="5" a="1"/>
  <c r="D52" i="5" s="1"/>
  <c r="C52" i="5" a="1"/>
  <c r="C52" i="5" s="1"/>
  <c r="B52" i="5" a="1"/>
  <c r="B52" i="5" s="1"/>
  <c r="A52" i="5"/>
  <c r="N51" i="5" a="1"/>
  <c r="N51" i="5" s="1"/>
  <c r="M51" i="5" a="1"/>
  <c r="M51" i="5" s="1"/>
  <c r="L51" i="5" a="1"/>
  <c r="L51" i="5" s="1"/>
  <c r="K51" i="5"/>
  <c r="K51" i="5" a="1"/>
  <c r="J51" i="5" a="1"/>
  <c r="J51" i="5" s="1"/>
  <c r="I51" i="5" a="1"/>
  <c r="I51" i="5" s="1"/>
  <c r="H51" i="5" a="1"/>
  <c r="H51" i="5" s="1"/>
  <c r="G51" i="5"/>
  <c r="G51" i="5" a="1"/>
  <c r="F51" i="5"/>
  <c r="E51" i="5" a="1"/>
  <c r="E51" i="5" s="1"/>
  <c r="D51" i="5" a="1"/>
  <c r="D51" i="5" s="1"/>
  <c r="C51" i="5" a="1"/>
  <c r="C51" i="5" s="1"/>
  <c r="B51" i="5" a="1"/>
  <c r="B51" i="5" s="1"/>
  <c r="A51" i="5"/>
  <c r="N50" i="5" a="1"/>
  <c r="N50" i="5" s="1"/>
  <c r="M50" i="5" a="1"/>
  <c r="M50" i="5" s="1"/>
  <c r="L50" i="5" a="1"/>
  <c r="L50" i="5" s="1"/>
  <c r="K50" i="5" a="1"/>
  <c r="K50" i="5" s="1"/>
  <c r="J50" i="5" a="1"/>
  <c r="J50" i="5" s="1"/>
  <c r="I50" i="5" a="1"/>
  <c r="I50" i="5" s="1"/>
  <c r="H50" i="5" a="1"/>
  <c r="H50" i="5" s="1"/>
  <c r="G50" i="5" a="1"/>
  <c r="G50" i="5" s="1"/>
  <c r="F50" i="5"/>
  <c r="E50" i="5" a="1"/>
  <c r="E50" i="5" s="1"/>
  <c r="D50" i="5" a="1"/>
  <c r="D50" i="5" s="1"/>
  <c r="C50" i="5" a="1"/>
  <c r="C50" i="5" s="1"/>
  <c r="B50" i="5" a="1"/>
  <c r="B50" i="5" s="1"/>
  <c r="A50" i="5"/>
  <c r="N49" i="5" a="1"/>
  <c r="N49" i="5" s="1"/>
  <c r="M49" i="5" a="1"/>
  <c r="M49" i="5" s="1"/>
  <c r="L49" i="5" a="1"/>
  <c r="L49" i="5" s="1"/>
  <c r="K49" i="5"/>
  <c r="K49" i="5" a="1"/>
  <c r="J49" i="5" a="1"/>
  <c r="J49" i="5" s="1"/>
  <c r="I49" i="5" a="1"/>
  <c r="I49" i="5" s="1"/>
  <c r="H49" i="5" a="1"/>
  <c r="H49" i="5" s="1"/>
  <c r="G49" i="5"/>
  <c r="G49" i="5" a="1"/>
  <c r="F49" i="5"/>
  <c r="E49" i="5" a="1"/>
  <c r="E49" i="5" s="1"/>
  <c r="D49" i="5" a="1"/>
  <c r="D49" i="5" s="1"/>
  <c r="C49" i="5" a="1"/>
  <c r="C49" i="5" s="1"/>
  <c r="B49" i="5" a="1"/>
  <c r="B49" i="5" s="1"/>
  <c r="A49" i="5"/>
  <c r="N48" i="5" a="1"/>
  <c r="N48" i="5" s="1"/>
  <c r="M48" i="5" a="1"/>
  <c r="M48" i="5" s="1"/>
  <c r="L48" i="5" a="1"/>
  <c r="L48" i="5" s="1"/>
  <c r="K48" i="5" a="1"/>
  <c r="K48" i="5" s="1"/>
  <c r="J48" i="5" a="1"/>
  <c r="J48" i="5" s="1"/>
  <c r="I48" i="5" a="1"/>
  <c r="I48" i="5" s="1"/>
  <c r="H48" i="5" a="1"/>
  <c r="H48" i="5" s="1"/>
  <c r="G48" i="5" a="1"/>
  <c r="G48" i="5" s="1"/>
  <c r="F48" i="5"/>
  <c r="E48" i="5" a="1"/>
  <c r="E48" i="5" s="1"/>
  <c r="D48" i="5" a="1"/>
  <c r="D48" i="5" s="1"/>
  <c r="C48" i="5" a="1"/>
  <c r="C48" i="5" s="1"/>
  <c r="B48" i="5" a="1"/>
  <c r="B48" i="5" s="1"/>
  <c r="A48" i="5"/>
  <c r="N47" i="5" a="1"/>
  <c r="N47" i="5" s="1"/>
  <c r="M47" i="5" a="1"/>
  <c r="M47" i="5" s="1"/>
  <c r="L47" i="5" a="1"/>
  <c r="L47" i="5" s="1"/>
  <c r="K47" i="5"/>
  <c r="K47" i="5" a="1"/>
  <c r="J47" i="5" a="1"/>
  <c r="J47" i="5" s="1"/>
  <c r="I47" i="5" a="1"/>
  <c r="I47" i="5" s="1"/>
  <c r="H47" i="5" a="1"/>
  <c r="H47" i="5" s="1"/>
  <c r="G47" i="5"/>
  <c r="G47" i="5" a="1"/>
  <c r="F47" i="5"/>
  <c r="E47" i="5" a="1"/>
  <c r="E47" i="5" s="1"/>
  <c r="D47" i="5" a="1"/>
  <c r="D47" i="5" s="1"/>
  <c r="C47" i="5" a="1"/>
  <c r="C47" i="5" s="1"/>
  <c r="B47" i="5" a="1"/>
  <c r="B47" i="5" s="1"/>
  <c r="A47" i="5"/>
  <c r="N46" i="5" a="1"/>
  <c r="N46" i="5" s="1"/>
  <c r="M46" i="5" a="1"/>
  <c r="M46" i="5" s="1"/>
  <c r="L46" i="5" a="1"/>
  <c r="L46" i="5" s="1"/>
  <c r="K46" i="5" a="1"/>
  <c r="K46" i="5" s="1"/>
  <c r="J46" i="5" a="1"/>
  <c r="J46" i="5" s="1"/>
  <c r="I46" i="5" a="1"/>
  <c r="I46" i="5" s="1"/>
  <c r="H46" i="5" a="1"/>
  <c r="H46" i="5" s="1"/>
  <c r="G46" i="5" a="1"/>
  <c r="G46" i="5" s="1"/>
  <c r="F46" i="5"/>
  <c r="E46" i="5" a="1"/>
  <c r="E46" i="5" s="1"/>
  <c r="D46" i="5" a="1"/>
  <c r="D46" i="5" s="1"/>
  <c r="C46" i="5" a="1"/>
  <c r="C46" i="5" s="1"/>
  <c r="B46" i="5" a="1"/>
  <c r="B46" i="5" s="1"/>
  <c r="A46" i="5"/>
  <c r="N45" i="5" a="1"/>
  <c r="N45" i="5" s="1"/>
  <c r="M45" i="5" a="1"/>
  <c r="M45" i="5" s="1"/>
  <c r="L45" i="5" a="1"/>
  <c r="L45" i="5" s="1"/>
  <c r="K45" i="5"/>
  <c r="K45" i="5" a="1"/>
  <c r="J45" i="5" a="1"/>
  <c r="J45" i="5" s="1"/>
  <c r="I45" i="5" a="1"/>
  <c r="I45" i="5" s="1"/>
  <c r="H45" i="5" a="1"/>
  <c r="H45" i="5" s="1"/>
  <c r="G45" i="5"/>
  <c r="G45" i="5" a="1"/>
  <c r="F45" i="5"/>
  <c r="E45" i="5" a="1"/>
  <c r="E45" i="5" s="1"/>
  <c r="D45" i="5" a="1"/>
  <c r="D45" i="5" s="1"/>
  <c r="C45" i="5" a="1"/>
  <c r="C45" i="5" s="1"/>
  <c r="B45" i="5" a="1"/>
  <c r="B45" i="5" s="1"/>
  <c r="A45" i="5"/>
  <c r="N44" i="5" a="1"/>
  <c r="N44" i="5" s="1"/>
  <c r="M44" i="5" a="1"/>
  <c r="M44" i="5" s="1"/>
  <c r="L44" i="5" a="1"/>
  <c r="L44" i="5" s="1"/>
  <c r="K44" i="5" a="1"/>
  <c r="K44" i="5" s="1"/>
  <c r="J44" i="5" a="1"/>
  <c r="J44" i="5" s="1"/>
  <c r="I44" i="5" a="1"/>
  <c r="I44" i="5" s="1"/>
  <c r="H44" i="5" a="1"/>
  <c r="H44" i="5" s="1"/>
  <c r="G44" i="5" a="1"/>
  <c r="G44" i="5" s="1"/>
  <c r="F44" i="5"/>
  <c r="E44" i="5" a="1"/>
  <c r="E44" i="5" s="1"/>
  <c r="D44" i="5" a="1"/>
  <c r="D44" i="5" s="1"/>
  <c r="C44" i="5" a="1"/>
  <c r="C44" i="5" s="1"/>
  <c r="B44" i="5" a="1"/>
  <c r="B44" i="5" s="1"/>
  <c r="A44" i="5"/>
  <c r="N43" i="5" a="1"/>
  <c r="N43" i="5" s="1"/>
  <c r="M43" i="5" a="1"/>
  <c r="M43" i="5" s="1"/>
  <c r="L43" i="5" a="1"/>
  <c r="L43" i="5" s="1"/>
  <c r="K43" i="5"/>
  <c r="K43" i="5" a="1"/>
  <c r="J43" i="5" a="1"/>
  <c r="J43" i="5" s="1"/>
  <c r="I43" i="5" a="1"/>
  <c r="I43" i="5" s="1"/>
  <c r="H43" i="5" a="1"/>
  <c r="H43" i="5" s="1"/>
  <c r="G43" i="5"/>
  <c r="G43" i="5" a="1"/>
  <c r="F43" i="5"/>
  <c r="E43" i="5" a="1"/>
  <c r="E43" i="5" s="1"/>
  <c r="D43" i="5" a="1"/>
  <c r="D43" i="5" s="1"/>
  <c r="C43" i="5" a="1"/>
  <c r="C43" i="5" s="1"/>
  <c r="B43" i="5" a="1"/>
  <c r="B43" i="5" s="1"/>
  <c r="A43" i="5"/>
  <c r="N42" i="5" a="1"/>
  <c r="N42" i="5" s="1"/>
  <c r="M42" i="5" a="1"/>
  <c r="M42" i="5" s="1"/>
  <c r="L42" i="5" a="1"/>
  <c r="L42" i="5" s="1"/>
  <c r="K42" i="5" a="1"/>
  <c r="K42" i="5" s="1"/>
  <c r="J42" i="5" a="1"/>
  <c r="J42" i="5" s="1"/>
  <c r="I42" i="5" a="1"/>
  <c r="I42" i="5" s="1"/>
  <c r="H42" i="5" a="1"/>
  <c r="H42" i="5" s="1"/>
  <c r="G42" i="5" a="1"/>
  <c r="G42" i="5" s="1"/>
  <c r="F42" i="5"/>
  <c r="E42" i="5" a="1"/>
  <c r="E42" i="5" s="1"/>
  <c r="D42" i="5" a="1"/>
  <c r="D42" i="5" s="1"/>
  <c r="C42" i="5" a="1"/>
  <c r="C42" i="5" s="1"/>
  <c r="B42" i="5" a="1"/>
  <c r="B42" i="5" s="1"/>
  <c r="A42" i="5"/>
  <c r="N41" i="5" a="1"/>
  <c r="N41" i="5" s="1"/>
  <c r="M41" i="5" a="1"/>
  <c r="M41" i="5" s="1"/>
  <c r="L41" i="5" a="1"/>
  <c r="L41" i="5" s="1"/>
  <c r="K41" i="5"/>
  <c r="K41" i="5" a="1"/>
  <c r="J41" i="5" a="1"/>
  <c r="J41" i="5" s="1"/>
  <c r="I41" i="5" a="1"/>
  <c r="I41" i="5" s="1"/>
  <c r="H41" i="5" a="1"/>
  <c r="H41" i="5" s="1"/>
  <c r="G41" i="5"/>
  <c r="G41" i="5" a="1"/>
  <c r="F41" i="5"/>
  <c r="E41" i="5" a="1"/>
  <c r="E41" i="5" s="1"/>
  <c r="D41" i="5" a="1"/>
  <c r="D41" i="5" s="1"/>
  <c r="C41" i="5" a="1"/>
  <c r="C41" i="5" s="1"/>
  <c r="B41" i="5" a="1"/>
  <c r="B41" i="5" s="1"/>
  <c r="A41" i="5"/>
  <c r="N40" i="5" a="1"/>
  <c r="N40" i="5" s="1"/>
  <c r="M40" i="5" a="1"/>
  <c r="M40" i="5" s="1"/>
  <c r="L40" i="5" a="1"/>
  <c r="L40" i="5" s="1"/>
  <c r="K40" i="5" a="1"/>
  <c r="K40" i="5" s="1"/>
  <c r="J40" i="5" a="1"/>
  <c r="J40" i="5" s="1"/>
  <c r="I40" i="5" a="1"/>
  <c r="I40" i="5" s="1"/>
  <c r="H40" i="5" a="1"/>
  <c r="H40" i="5" s="1"/>
  <c r="G40" i="5" a="1"/>
  <c r="G40" i="5" s="1"/>
  <c r="F40" i="5"/>
  <c r="E40" i="5" a="1"/>
  <c r="E40" i="5" s="1"/>
  <c r="D40" i="5" a="1"/>
  <c r="D40" i="5" s="1"/>
  <c r="C40" i="5" a="1"/>
  <c r="C40" i="5" s="1"/>
  <c r="B40" i="5" a="1"/>
  <c r="B40" i="5" s="1"/>
  <c r="A40" i="5"/>
  <c r="N39" i="5" a="1"/>
  <c r="N39" i="5" s="1"/>
  <c r="M39" i="5" a="1"/>
  <c r="M39" i="5" s="1"/>
  <c r="L39" i="5" a="1"/>
  <c r="L39" i="5" s="1"/>
  <c r="K39" i="5"/>
  <c r="K39" i="5" a="1"/>
  <c r="J39" i="5" a="1"/>
  <c r="J39" i="5" s="1"/>
  <c r="I39" i="5" a="1"/>
  <c r="I39" i="5" s="1"/>
  <c r="H39" i="5" a="1"/>
  <c r="H39" i="5" s="1"/>
  <c r="G39" i="5"/>
  <c r="G39" i="5" a="1"/>
  <c r="F39" i="5"/>
  <c r="E39" i="5" a="1"/>
  <c r="E39" i="5" s="1"/>
  <c r="D39" i="5" a="1"/>
  <c r="D39" i="5" s="1"/>
  <c r="C39" i="5" a="1"/>
  <c r="C39" i="5" s="1"/>
  <c r="B39" i="5" a="1"/>
  <c r="B39" i="5" s="1"/>
  <c r="A39" i="5"/>
  <c r="N38" i="5" a="1"/>
  <c r="N38" i="5" s="1"/>
  <c r="M38" i="5" a="1"/>
  <c r="M38" i="5" s="1"/>
  <c r="L38" i="5" a="1"/>
  <c r="L38" i="5" s="1"/>
  <c r="K38" i="5" a="1"/>
  <c r="K38" i="5" s="1"/>
  <c r="J38" i="5" a="1"/>
  <c r="J38" i="5" s="1"/>
  <c r="I38" i="5" a="1"/>
  <c r="I38" i="5" s="1"/>
  <c r="H38" i="5" a="1"/>
  <c r="H38" i="5" s="1"/>
  <c r="G38" i="5" a="1"/>
  <c r="G38" i="5" s="1"/>
  <c r="F38" i="5"/>
  <c r="E38" i="5" a="1"/>
  <c r="E38" i="5" s="1"/>
  <c r="D38" i="5" a="1"/>
  <c r="D38" i="5" s="1"/>
  <c r="C38" i="5" a="1"/>
  <c r="C38" i="5" s="1"/>
  <c r="B38" i="5" a="1"/>
  <c r="B38" i="5" s="1"/>
  <c r="A38" i="5"/>
  <c r="N37" i="5" a="1"/>
  <c r="N37" i="5" s="1"/>
  <c r="M37" i="5" a="1"/>
  <c r="M37" i="5" s="1"/>
  <c r="L37" i="5" a="1"/>
  <c r="L37" i="5" s="1"/>
  <c r="K37" i="5"/>
  <c r="K37" i="5" a="1"/>
  <c r="J37" i="5" a="1"/>
  <c r="J37" i="5" s="1"/>
  <c r="I37" i="5" a="1"/>
  <c r="I37" i="5" s="1"/>
  <c r="H37" i="5" a="1"/>
  <c r="H37" i="5" s="1"/>
  <c r="G37" i="5"/>
  <c r="G37" i="5" a="1"/>
  <c r="F37" i="5"/>
  <c r="E37" i="5" a="1"/>
  <c r="E37" i="5" s="1"/>
  <c r="D37" i="5" a="1"/>
  <c r="D37" i="5" s="1"/>
  <c r="C37" i="5" a="1"/>
  <c r="C37" i="5" s="1"/>
  <c r="B37" i="5" a="1"/>
  <c r="B37" i="5" s="1"/>
  <c r="A37" i="5"/>
  <c r="N36" i="5" a="1"/>
  <c r="N36" i="5" s="1"/>
  <c r="M36" i="5" a="1"/>
  <c r="M36" i="5" s="1"/>
  <c r="L36" i="5" a="1"/>
  <c r="L36" i="5" s="1"/>
  <c r="K36" i="5" a="1"/>
  <c r="K36" i="5" s="1"/>
  <c r="J36" i="5" a="1"/>
  <c r="J36" i="5" s="1"/>
  <c r="I36" i="5" a="1"/>
  <c r="I36" i="5" s="1"/>
  <c r="H36" i="5" a="1"/>
  <c r="H36" i="5" s="1"/>
  <c r="G36" i="5" a="1"/>
  <c r="G36" i="5" s="1"/>
  <c r="F36" i="5"/>
  <c r="E36" i="5" a="1"/>
  <c r="E36" i="5" s="1"/>
  <c r="D36" i="5" a="1"/>
  <c r="D36" i="5" s="1"/>
  <c r="C36" i="5" a="1"/>
  <c r="C36" i="5" s="1"/>
  <c r="B36" i="5" a="1"/>
  <c r="B36" i="5" s="1"/>
  <c r="A36" i="5"/>
  <c r="N35" i="5" a="1"/>
  <c r="N35" i="5" s="1"/>
  <c r="M35" i="5" a="1"/>
  <c r="M35" i="5" s="1"/>
  <c r="L35" i="5" a="1"/>
  <c r="L35" i="5" s="1"/>
  <c r="K35" i="5"/>
  <c r="K35" i="5" a="1"/>
  <c r="J35" i="5" a="1"/>
  <c r="J35" i="5" s="1"/>
  <c r="I35" i="5" a="1"/>
  <c r="I35" i="5" s="1"/>
  <c r="H35" i="5" a="1"/>
  <c r="H35" i="5" s="1"/>
  <c r="G35" i="5"/>
  <c r="G35" i="5" a="1"/>
  <c r="F35" i="5"/>
  <c r="E35" i="5" a="1"/>
  <c r="E35" i="5" s="1"/>
  <c r="D35" i="5" a="1"/>
  <c r="D35" i="5" s="1"/>
  <c r="C35" i="5" a="1"/>
  <c r="C35" i="5" s="1"/>
  <c r="B35" i="5" a="1"/>
  <c r="B35" i="5" s="1"/>
  <c r="A35" i="5"/>
  <c r="N34" i="5" a="1"/>
  <c r="N34" i="5" s="1"/>
  <c r="M34" i="5" a="1"/>
  <c r="M34" i="5" s="1"/>
  <c r="L34" i="5" a="1"/>
  <c r="L34" i="5" s="1"/>
  <c r="K34" i="5" a="1"/>
  <c r="K34" i="5" s="1"/>
  <c r="J34" i="5" a="1"/>
  <c r="J34" i="5" s="1"/>
  <c r="I34" i="5" a="1"/>
  <c r="I34" i="5" s="1"/>
  <c r="H34" i="5" a="1"/>
  <c r="H34" i="5" s="1"/>
  <c r="G34" i="5" a="1"/>
  <c r="G34" i="5" s="1"/>
  <c r="F34" i="5"/>
  <c r="E34" i="5" a="1"/>
  <c r="E34" i="5" s="1"/>
  <c r="D34" i="5" a="1"/>
  <c r="D34" i="5" s="1"/>
  <c r="C34" i="5" a="1"/>
  <c r="C34" i="5" s="1"/>
  <c r="B34" i="5" a="1"/>
  <c r="B34" i="5" s="1"/>
  <c r="A34" i="5"/>
  <c r="N33" i="5" a="1"/>
  <c r="N33" i="5" s="1"/>
  <c r="M33" i="5" a="1"/>
  <c r="M33" i="5" s="1"/>
  <c r="L33" i="5" a="1"/>
  <c r="L33" i="5" s="1"/>
  <c r="K33" i="5"/>
  <c r="K33" i="5" a="1"/>
  <c r="J33" i="5" a="1"/>
  <c r="J33" i="5" s="1"/>
  <c r="I33" i="5" a="1"/>
  <c r="I33" i="5" s="1"/>
  <c r="H33" i="5" a="1"/>
  <c r="H33" i="5" s="1"/>
  <c r="G33" i="5"/>
  <c r="G33" i="5" a="1"/>
  <c r="F33" i="5"/>
  <c r="E33" i="5" a="1"/>
  <c r="E33" i="5" s="1"/>
  <c r="D33" i="5" a="1"/>
  <c r="D33" i="5" s="1"/>
  <c r="C33" i="5" a="1"/>
  <c r="C33" i="5" s="1"/>
  <c r="B33" i="5" a="1"/>
  <c r="B33" i="5" s="1"/>
  <c r="A33" i="5"/>
  <c r="N32" i="5" a="1"/>
  <c r="N32" i="5" s="1"/>
  <c r="M32" i="5" a="1"/>
  <c r="M32" i="5" s="1"/>
  <c r="L32" i="5" a="1"/>
  <c r="L32" i="5" s="1"/>
  <c r="K32" i="5" a="1"/>
  <c r="K32" i="5" s="1"/>
  <c r="J32" i="5" a="1"/>
  <c r="J32" i="5" s="1"/>
  <c r="I32" i="5" a="1"/>
  <c r="I32" i="5" s="1"/>
  <c r="H32" i="5" a="1"/>
  <c r="H32" i="5" s="1"/>
  <c r="G32" i="5" a="1"/>
  <c r="G32" i="5" s="1"/>
  <c r="F32" i="5"/>
  <c r="E32" i="5" a="1"/>
  <c r="E32" i="5" s="1"/>
  <c r="D32" i="5" a="1"/>
  <c r="D32" i="5" s="1"/>
  <c r="C32" i="5" a="1"/>
  <c r="C32" i="5" s="1"/>
  <c r="B32" i="5" a="1"/>
  <c r="B32" i="5" s="1"/>
  <c r="A32" i="5"/>
  <c r="N31" i="5" a="1"/>
  <c r="N31" i="5" s="1"/>
  <c r="M31" i="5" a="1"/>
  <c r="M31" i="5" s="1"/>
  <c r="L31" i="5" a="1"/>
  <c r="L31" i="5" s="1"/>
  <c r="K31" i="5"/>
  <c r="K31" i="5" a="1"/>
  <c r="J31" i="5" a="1"/>
  <c r="J31" i="5" s="1"/>
  <c r="I31" i="5" a="1"/>
  <c r="I31" i="5" s="1"/>
  <c r="H31" i="5" a="1"/>
  <c r="H31" i="5" s="1"/>
  <c r="G31" i="5"/>
  <c r="G31" i="5" a="1"/>
  <c r="F31" i="5"/>
  <c r="E31" i="5" a="1"/>
  <c r="E31" i="5" s="1"/>
  <c r="D31" i="5" a="1"/>
  <c r="D31" i="5" s="1"/>
  <c r="C31" i="5" a="1"/>
  <c r="C31" i="5" s="1"/>
  <c r="B31" i="5" a="1"/>
  <c r="B31" i="5" s="1"/>
  <c r="A31" i="5"/>
  <c r="N30" i="5" a="1"/>
  <c r="N30" i="5" s="1"/>
  <c r="M30" i="5" a="1"/>
  <c r="M30" i="5" s="1"/>
  <c r="L30" i="5" a="1"/>
  <c r="L30" i="5" s="1"/>
  <c r="K30" i="5" a="1"/>
  <c r="K30" i="5" s="1"/>
  <c r="J30" i="5" a="1"/>
  <c r="J30" i="5" s="1"/>
  <c r="I30" i="5" a="1"/>
  <c r="I30" i="5" s="1"/>
  <c r="H30" i="5" a="1"/>
  <c r="H30" i="5" s="1"/>
  <c r="G30" i="5" a="1"/>
  <c r="G30" i="5" s="1"/>
  <c r="F30" i="5"/>
  <c r="E30" i="5" a="1"/>
  <c r="E30" i="5" s="1"/>
  <c r="D30" i="5" a="1"/>
  <c r="D30" i="5" s="1"/>
  <c r="C30" i="5" a="1"/>
  <c r="C30" i="5" s="1"/>
  <c r="B30" i="5" a="1"/>
  <c r="B30" i="5" s="1"/>
  <c r="A30" i="5"/>
  <c r="N29" i="5" a="1"/>
  <c r="N29" i="5" s="1"/>
  <c r="M29" i="5" a="1"/>
  <c r="M29" i="5" s="1"/>
  <c r="L29" i="5" a="1"/>
  <c r="L29" i="5" s="1"/>
  <c r="K29" i="5"/>
  <c r="K29" i="5" a="1"/>
  <c r="J29" i="5" a="1"/>
  <c r="J29" i="5" s="1"/>
  <c r="I29" i="5" a="1"/>
  <c r="I29" i="5" s="1"/>
  <c r="H29" i="5" a="1"/>
  <c r="H29" i="5" s="1"/>
  <c r="G29" i="5"/>
  <c r="G29" i="5" a="1"/>
  <c r="F29" i="5"/>
  <c r="E29" i="5" a="1"/>
  <c r="E29" i="5" s="1"/>
  <c r="D29" i="5" a="1"/>
  <c r="D29" i="5" s="1"/>
  <c r="C29" i="5" a="1"/>
  <c r="C29" i="5" s="1"/>
  <c r="B29" i="5" a="1"/>
  <c r="B29" i="5" s="1"/>
  <c r="A29" i="5"/>
  <c r="N28" i="5" a="1"/>
  <c r="N28" i="5" s="1"/>
  <c r="M28" i="5" a="1"/>
  <c r="M28" i="5" s="1"/>
  <c r="L28" i="5" a="1"/>
  <c r="L28" i="5" s="1"/>
  <c r="K28" i="5" a="1"/>
  <c r="K28" i="5" s="1"/>
  <c r="J28" i="5" a="1"/>
  <c r="J28" i="5" s="1"/>
  <c r="I28" i="5" a="1"/>
  <c r="I28" i="5" s="1"/>
  <c r="H28" i="5" a="1"/>
  <c r="H28" i="5" s="1"/>
  <c r="G28" i="5" a="1"/>
  <c r="G28" i="5" s="1"/>
  <c r="F28" i="5"/>
  <c r="E28" i="5" a="1"/>
  <c r="E28" i="5" s="1"/>
  <c r="D28" i="5" a="1"/>
  <c r="D28" i="5" s="1"/>
  <c r="C28" i="5" a="1"/>
  <c r="C28" i="5" s="1"/>
  <c r="B28" i="5" a="1"/>
  <c r="B28" i="5" s="1"/>
  <c r="A28" i="5"/>
  <c r="N27" i="5" a="1"/>
  <c r="N27" i="5" s="1"/>
  <c r="M27" i="5" a="1"/>
  <c r="M27" i="5" s="1"/>
  <c r="L27" i="5" a="1"/>
  <c r="L27" i="5" s="1"/>
  <c r="K27" i="5"/>
  <c r="K27" i="5" a="1"/>
  <c r="J27" i="5" a="1"/>
  <c r="J27" i="5" s="1"/>
  <c r="I27" i="5" a="1"/>
  <c r="I27" i="5" s="1"/>
  <c r="H27" i="5" a="1"/>
  <c r="H27" i="5" s="1"/>
  <c r="G27" i="5"/>
  <c r="G27" i="5" a="1"/>
  <c r="F27" i="5"/>
  <c r="E27" i="5" a="1"/>
  <c r="E27" i="5" s="1"/>
  <c r="D27" i="5" a="1"/>
  <c r="D27" i="5" s="1"/>
  <c r="C27" i="5" a="1"/>
  <c r="C27" i="5" s="1"/>
  <c r="B27" i="5" a="1"/>
  <c r="B27" i="5" s="1"/>
  <c r="A27" i="5"/>
  <c r="N26" i="5" a="1"/>
  <c r="N26" i="5" s="1"/>
  <c r="M26" i="5" a="1"/>
  <c r="M26" i="5" s="1"/>
  <c r="L26" i="5" a="1"/>
  <c r="L26" i="5" s="1"/>
  <c r="K26" i="5" a="1"/>
  <c r="K26" i="5" s="1"/>
  <c r="J26" i="5" a="1"/>
  <c r="J26" i="5" s="1"/>
  <c r="I26" i="5" a="1"/>
  <c r="I26" i="5" s="1"/>
  <c r="H26" i="5" a="1"/>
  <c r="H26" i="5" s="1"/>
  <c r="G26" i="5" a="1"/>
  <c r="G26" i="5" s="1"/>
  <c r="F26" i="5"/>
  <c r="E26" i="5" a="1"/>
  <c r="E26" i="5" s="1"/>
  <c r="D26" i="5" a="1"/>
  <c r="D26" i="5" s="1"/>
  <c r="C26" i="5" a="1"/>
  <c r="C26" i="5" s="1"/>
  <c r="B26" i="5" a="1"/>
  <c r="B26" i="5" s="1"/>
  <c r="A26" i="5"/>
  <c r="N25" i="5" a="1"/>
  <c r="N25" i="5" s="1"/>
  <c r="M25" i="5" a="1"/>
  <c r="M25" i="5" s="1"/>
  <c r="L25" i="5" a="1"/>
  <c r="L25" i="5" s="1"/>
  <c r="K25" i="5"/>
  <c r="K25" i="5" a="1"/>
  <c r="J25" i="5" a="1"/>
  <c r="J25" i="5" s="1"/>
  <c r="I25" i="5" a="1"/>
  <c r="I25" i="5" s="1"/>
  <c r="H25" i="5" a="1"/>
  <c r="H25" i="5" s="1"/>
  <c r="G25" i="5"/>
  <c r="G25" i="5" a="1"/>
  <c r="F25" i="5"/>
  <c r="E25" i="5" a="1"/>
  <c r="E25" i="5" s="1"/>
  <c r="D25" i="5" a="1"/>
  <c r="D25" i="5" s="1"/>
  <c r="C25" i="5" a="1"/>
  <c r="C25" i="5" s="1"/>
  <c r="B25" i="5" a="1"/>
  <c r="B25" i="5" s="1"/>
  <c r="A25" i="5"/>
  <c r="N24" i="5" a="1"/>
  <c r="N24" i="5" s="1"/>
  <c r="M24" i="5" a="1"/>
  <c r="M24" i="5" s="1"/>
  <c r="L24" i="5" a="1"/>
  <c r="L24" i="5" s="1"/>
  <c r="K24" i="5" a="1"/>
  <c r="K24" i="5" s="1"/>
  <c r="J24" i="5" a="1"/>
  <c r="J24" i="5" s="1"/>
  <c r="I24" i="5" a="1"/>
  <c r="I24" i="5" s="1"/>
  <c r="H24" i="5" a="1"/>
  <c r="H24" i="5" s="1"/>
  <c r="G24" i="5" a="1"/>
  <c r="G24" i="5" s="1"/>
  <c r="F24" i="5"/>
  <c r="E24" i="5" a="1"/>
  <c r="E24" i="5" s="1"/>
  <c r="D24" i="5" a="1"/>
  <c r="D24" i="5" s="1"/>
  <c r="C24" i="5" a="1"/>
  <c r="C24" i="5" s="1"/>
  <c r="B24" i="5" a="1"/>
  <c r="B24" i="5" s="1"/>
  <c r="A24" i="5"/>
  <c r="N23" i="5" a="1"/>
  <c r="N23" i="5" s="1"/>
  <c r="M23" i="5" a="1"/>
  <c r="M23" i="5" s="1"/>
  <c r="L23" i="5" a="1"/>
  <c r="L23" i="5" s="1"/>
  <c r="K23" i="5"/>
  <c r="K23" i="5" a="1"/>
  <c r="J23" i="5" a="1"/>
  <c r="J23" i="5" s="1"/>
  <c r="I23" i="5" a="1"/>
  <c r="I23" i="5" s="1"/>
  <c r="H23" i="5" a="1"/>
  <c r="H23" i="5" s="1"/>
  <c r="G23" i="5"/>
  <c r="G23" i="5" a="1"/>
  <c r="F23" i="5"/>
  <c r="E23" i="5" a="1"/>
  <c r="E23" i="5" s="1"/>
  <c r="D23" i="5" a="1"/>
  <c r="D23" i="5" s="1"/>
  <c r="C23" i="5" a="1"/>
  <c r="C23" i="5" s="1"/>
  <c r="B23" i="5" a="1"/>
  <c r="B23" i="5" s="1"/>
  <c r="A23" i="5"/>
  <c r="N22" i="5" a="1"/>
  <c r="N22" i="5" s="1"/>
  <c r="M22" i="5" a="1"/>
  <c r="M22" i="5" s="1"/>
  <c r="L22" i="5" a="1"/>
  <c r="L22" i="5" s="1"/>
  <c r="K22" i="5" a="1"/>
  <c r="K22" i="5" s="1"/>
  <c r="J22" i="5" a="1"/>
  <c r="J22" i="5" s="1"/>
  <c r="I22" i="5" a="1"/>
  <c r="I22" i="5" s="1"/>
  <c r="H22" i="5" a="1"/>
  <c r="H22" i="5" s="1"/>
  <c r="G22" i="5" a="1"/>
  <c r="G22" i="5" s="1"/>
  <c r="F22" i="5"/>
  <c r="E22" i="5" a="1"/>
  <c r="E22" i="5" s="1"/>
  <c r="D22" i="5" a="1"/>
  <c r="D22" i="5" s="1"/>
  <c r="C22" i="5" a="1"/>
  <c r="C22" i="5" s="1"/>
  <c r="B22" i="5" a="1"/>
  <c r="B22" i="5" s="1"/>
  <c r="A22" i="5"/>
  <c r="N21" i="5" a="1"/>
  <c r="N21" i="5" s="1"/>
  <c r="M21" i="5" a="1"/>
  <c r="M21" i="5" s="1"/>
  <c r="L21" i="5" a="1"/>
  <c r="L21" i="5" s="1"/>
  <c r="K21" i="5"/>
  <c r="K21" i="5" a="1"/>
  <c r="J21" i="5" a="1"/>
  <c r="J21" i="5" s="1"/>
  <c r="I21" i="5" a="1"/>
  <c r="I21" i="5" s="1"/>
  <c r="H21" i="5" a="1"/>
  <c r="H21" i="5" s="1"/>
  <c r="G21" i="5"/>
  <c r="G21" i="5" a="1"/>
  <c r="F21" i="5"/>
  <c r="E21" i="5" a="1"/>
  <c r="E21" i="5" s="1"/>
  <c r="D21" i="5" a="1"/>
  <c r="D21" i="5" s="1"/>
  <c r="C21" i="5" a="1"/>
  <c r="C21" i="5" s="1"/>
  <c r="B21" i="5" a="1"/>
  <c r="B21" i="5" s="1"/>
  <c r="A21" i="5"/>
  <c r="N20" i="5" a="1"/>
  <c r="N20" i="5" s="1"/>
  <c r="M20" i="5" a="1"/>
  <c r="M20" i="5" s="1"/>
  <c r="L20" i="5" a="1"/>
  <c r="L20" i="5" s="1"/>
  <c r="K20" i="5" a="1"/>
  <c r="K20" i="5" s="1"/>
  <c r="J20" i="5" a="1"/>
  <c r="J20" i="5" s="1"/>
  <c r="I20" i="5" a="1"/>
  <c r="I20" i="5" s="1"/>
  <c r="H20" i="5" a="1"/>
  <c r="H20" i="5" s="1"/>
  <c r="G20" i="5" a="1"/>
  <c r="G20" i="5" s="1"/>
  <c r="F20" i="5"/>
  <c r="E20" i="5" a="1"/>
  <c r="E20" i="5" s="1"/>
  <c r="D20" i="5" a="1"/>
  <c r="D20" i="5" s="1"/>
  <c r="C20" i="5" a="1"/>
  <c r="C20" i="5" s="1"/>
  <c r="B20" i="5" a="1"/>
  <c r="B20" i="5" s="1"/>
  <c r="A20" i="5"/>
  <c r="N19" i="5" a="1"/>
  <c r="N19" i="5" s="1"/>
  <c r="M19" i="5" a="1"/>
  <c r="M19" i="5" s="1"/>
  <c r="L19" i="5" a="1"/>
  <c r="L19" i="5" s="1"/>
  <c r="K19" i="5"/>
  <c r="K19" i="5" a="1"/>
  <c r="J19" i="5" a="1"/>
  <c r="J19" i="5" s="1"/>
  <c r="I19" i="5" a="1"/>
  <c r="I19" i="5" s="1"/>
  <c r="H19" i="5" a="1"/>
  <c r="H19" i="5" s="1"/>
  <c r="G19" i="5"/>
  <c r="G19" i="5" a="1"/>
  <c r="F19" i="5"/>
  <c r="E19" i="5" a="1"/>
  <c r="E19" i="5" s="1"/>
  <c r="D19" i="5" a="1"/>
  <c r="D19" i="5" s="1"/>
  <c r="C19" i="5" a="1"/>
  <c r="C19" i="5" s="1"/>
  <c r="B19" i="5" a="1"/>
  <c r="B19" i="5" s="1"/>
  <c r="A19" i="5"/>
  <c r="N18" i="5" a="1"/>
  <c r="N18" i="5" s="1"/>
  <c r="M18" i="5" a="1"/>
  <c r="M18" i="5" s="1"/>
  <c r="L18" i="5" a="1"/>
  <c r="L18" i="5" s="1"/>
  <c r="K18" i="5" a="1"/>
  <c r="K18" i="5" s="1"/>
  <c r="J18" i="5" a="1"/>
  <c r="J18" i="5" s="1"/>
  <c r="I18" i="5" a="1"/>
  <c r="I18" i="5" s="1"/>
  <c r="H18" i="5" a="1"/>
  <c r="H18" i="5" s="1"/>
  <c r="G18" i="5" a="1"/>
  <c r="G18" i="5" s="1"/>
  <c r="F18" i="5"/>
  <c r="E18" i="5" a="1"/>
  <c r="E18" i="5" s="1"/>
  <c r="D18" i="5" a="1"/>
  <c r="D18" i="5" s="1"/>
  <c r="C18" i="5" a="1"/>
  <c r="C18" i="5" s="1"/>
  <c r="B18" i="5" a="1"/>
  <c r="B18" i="5" s="1"/>
  <c r="A18" i="5"/>
  <c r="N17" i="5" a="1"/>
  <c r="N17" i="5" s="1"/>
  <c r="M17" i="5" a="1"/>
  <c r="M17" i="5" s="1"/>
  <c r="L17" i="5" a="1"/>
  <c r="L17" i="5" s="1"/>
  <c r="K17" i="5"/>
  <c r="K17" i="5" a="1"/>
  <c r="J17" i="5" a="1"/>
  <c r="J17" i="5" s="1"/>
  <c r="I17" i="5" a="1"/>
  <c r="I17" i="5" s="1"/>
  <c r="H17" i="5" a="1"/>
  <c r="H17" i="5" s="1"/>
  <c r="G17" i="5"/>
  <c r="G17" i="5" a="1"/>
  <c r="F17" i="5"/>
  <c r="E17" i="5" a="1"/>
  <c r="E17" i="5" s="1"/>
  <c r="D17" i="5" a="1"/>
  <c r="D17" i="5" s="1"/>
  <c r="C17" i="5" a="1"/>
  <c r="C17" i="5" s="1"/>
  <c r="B17" i="5" a="1"/>
  <c r="B17" i="5" s="1"/>
  <c r="A17" i="5"/>
  <c r="N16" i="5" a="1"/>
  <c r="N16" i="5" s="1"/>
  <c r="M16" i="5" a="1"/>
  <c r="M16" i="5" s="1"/>
  <c r="L16" i="5" a="1"/>
  <c r="L16" i="5" s="1"/>
  <c r="K16" i="5" a="1"/>
  <c r="K16" i="5" s="1"/>
  <c r="J16" i="5" a="1"/>
  <c r="J16" i="5" s="1"/>
  <c r="I16" i="5" a="1"/>
  <c r="I16" i="5" s="1"/>
  <c r="H16" i="5" a="1"/>
  <c r="H16" i="5" s="1"/>
  <c r="G16" i="5" a="1"/>
  <c r="G16" i="5" s="1"/>
  <c r="F16" i="5"/>
  <c r="E16" i="5" a="1"/>
  <c r="E16" i="5" s="1"/>
  <c r="D16" i="5" a="1"/>
  <c r="D16" i="5" s="1"/>
  <c r="C16" i="5" a="1"/>
  <c r="C16" i="5" s="1"/>
  <c r="B16" i="5" a="1"/>
  <c r="B16" i="5" s="1"/>
  <c r="A16" i="5"/>
  <c r="N15" i="5" a="1"/>
  <c r="N15" i="5" s="1"/>
  <c r="M15" i="5" a="1"/>
  <c r="M15" i="5" s="1"/>
  <c r="L15" i="5" a="1"/>
  <c r="L15" i="5" s="1"/>
  <c r="K15" i="5"/>
  <c r="K15" i="5" a="1"/>
  <c r="J15" i="5" a="1"/>
  <c r="J15" i="5" s="1"/>
  <c r="I15" i="5" a="1"/>
  <c r="I15" i="5" s="1"/>
  <c r="H15" i="5" a="1"/>
  <c r="H15" i="5" s="1"/>
  <c r="G15" i="5"/>
  <c r="G15" i="5" a="1"/>
  <c r="F15" i="5"/>
  <c r="E15" i="5" a="1"/>
  <c r="E15" i="5" s="1"/>
  <c r="D15" i="5" a="1"/>
  <c r="D15" i="5" s="1"/>
  <c r="C15" i="5" a="1"/>
  <c r="C15" i="5" s="1"/>
  <c r="B15" i="5" a="1"/>
  <c r="B15" i="5" s="1"/>
  <c r="A15" i="5"/>
  <c r="N14" i="5" a="1"/>
  <c r="N14" i="5" s="1"/>
  <c r="M14" i="5" a="1"/>
  <c r="M14" i="5" s="1"/>
  <c r="L14" i="5" a="1"/>
  <c r="L14" i="5" s="1"/>
  <c r="K14" i="5" a="1"/>
  <c r="K14" i="5" s="1"/>
  <c r="J14" i="5" a="1"/>
  <c r="J14" i="5" s="1"/>
  <c r="I14" i="5" a="1"/>
  <c r="I14" i="5" s="1"/>
  <c r="H14" i="5" a="1"/>
  <c r="H14" i="5" s="1"/>
  <c r="G14" i="5" a="1"/>
  <c r="G14" i="5" s="1"/>
  <c r="F14" i="5"/>
  <c r="E14" i="5" a="1"/>
  <c r="E14" i="5" s="1"/>
  <c r="D14" i="5" a="1"/>
  <c r="D14" i="5" s="1"/>
  <c r="C14" i="5" a="1"/>
  <c r="C14" i="5" s="1"/>
  <c r="B14" i="5" a="1"/>
  <c r="B14" i="5" s="1"/>
  <c r="A14" i="5"/>
  <c r="N13" i="5" a="1"/>
  <c r="N13" i="5" s="1"/>
  <c r="M13" i="5" a="1"/>
  <c r="M13" i="5" s="1"/>
  <c r="L13" i="5" a="1"/>
  <c r="L13" i="5" s="1"/>
  <c r="K13" i="5"/>
  <c r="K13" i="5" a="1"/>
  <c r="J13" i="5" a="1"/>
  <c r="J13" i="5" s="1"/>
  <c r="I13" i="5" a="1"/>
  <c r="I13" i="5" s="1"/>
  <c r="H13" i="5" a="1"/>
  <c r="H13" i="5" s="1"/>
  <c r="G13" i="5"/>
  <c r="G13" i="5" a="1"/>
  <c r="F13" i="5"/>
  <c r="E13" i="5" a="1"/>
  <c r="E13" i="5" s="1"/>
  <c r="D13" i="5" a="1"/>
  <c r="D13" i="5" s="1"/>
  <c r="C13" i="5" a="1"/>
  <c r="C13" i="5" s="1"/>
  <c r="B13" i="5" a="1"/>
  <c r="B13" i="5" s="1"/>
  <c r="A13" i="5"/>
  <c r="N12" i="5" a="1"/>
  <c r="N12" i="5" s="1"/>
  <c r="M12" i="5" a="1"/>
  <c r="M12" i="5" s="1"/>
  <c r="L12" i="5" a="1"/>
  <c r="L12" i="5" s="1"/>
  <c r="K12" i="5" a="1"/>
  <c r="K12" i="5" s="1"/>
  <c r="J12" i="5" a="1"/>
  <c r="J12" i="5" s="1"/>
  <c r="I12" i="5" a="1"/>
  <c r="I12" i="5" s="1"/>
  <c r="H12" i="5" a="1"/>
  <c r="H12" i="5" s="1"/>
  <c r="G12" i="5" a="1"/>
  <c r="G12" i="5" s="1"/>
  <c r="F12" i="5"/>
  <c r="E12" i="5" a="1"/>
  <c r="E12" i="5" s="1"/>
  <c r="D12" i="5" a="1"/>
  <c r="D12" i="5" s="1"/>
  <c r="C12" i="5" a="1"/>
  <c r="C12" i="5" s="1"/>
  <c r="B12" i="5" a="1"/>
  <c r="B12" i="5" s="1"/>
  <c r="A12" i="5"/>
  <c r="N11" i="5" a="1"/>
  <c r="N11" i="5" s="1"/>
  <c r="M11" i="5" a="1"/>
  <c r="M11" i="5" s="1"/>
  <c r="L11" i="5" a="1"/>
  <c r="L11" i="5" s="1"/>
  <c r="K11" i="5"/>
  <c r="K11" i="5" a="1"/>
  <c r="J11" i="5" a="1"/>
  <c r="J11" i="5" s="1"/>
  <c r="I11" i="5" a="1"/>
  <c r="I11" i="5" s="1"/>
  <c r="H11" i="5" a="1"/>
  <c r="H11" i="5" s="1"/>
  <c r="G11" i="5"/>
  <c r="G11" i="5" a="1"/>
  <c r="F11" i="5"/>
  <c r="E11" i="5" a="1"/>
  <c r="E11" i="5" s="1"/>
  <c r="D11" i="5" a="1"/>
  <c r="D11" i="5" s="1"/>
  <c r="C11" i="5" a="1"/>
  <c r="C11" i="5" s="1"/>
  <c r="B11" i="5" a="1"/>
  <c r="B11" i="5" s="1"/>
  <c r="A11" i="5"/>
  <c r="N10" i="5" a="1"/>
  <c r="N10" i="5" s="1"/>
  <c r="M10" i="5" a="1"/>
  <c r="M10" i="5" s="1"/>
  <c r="L10" i="5" a="1"/>
  <c r="L10" i="5" s="1"/>
  <c r="K10" i="5" a="1"/>
  <c r="K10" i="5" s="1"/>
  <c r="J10" i="5" a="1"/>
  <c r="J10" i="5" s="1"/>
  <c r="I10" i="5" a="1"/>
  <c r="I10" i="5" s="1"/>
  <c r="H10" i="5" a="1"/>
  <c r="H10" i="5" s="1"/>
  <c r="G10" i="5" a="1"/>
  <c r="G10" i="5" s="1"/>
  <c r="F10" i="5"/>
  <c r="E10" i="5" a="1"/>
  <c r="E10" i="5" s="1"/>
  <c r="D10" i="5" a="1"/>
  <c r="D10" i="5" s="1"/>
  <c r="C10" i="5" a="1"/>
  <c r="C10" i="5" s="1"/>
  <c r="B10" i="5" a="1"/>
  <c r="B10" i="5" s="1"/>
  <c r="A10" i="5"/>
  <c r="N9" i="5" a="1"/>
  <c r="N9" i="5" s="1"/>
  <c r="M9" i="5" a="1"/>
  <c r="M9" i="5" s="1"/>
  <c r="L9" i="5" a="1"/>
  <c r="L9" i="5" s="1"/>
  <c r="K9" i="5"/>
  <c r="K9" i="5" a="1"/>
  <c r="J9" i="5" a="1"/>
  <c r="J9" i="5" s="1"/>
  <c r="I9" i="5" a="1"/>
  <c r="I9" i="5" s="1"/>
  <c r="H9" i="5" a="1"/>
  <c r="H9" i="5" s="1"/>
  <c r="G9" i="5" a="1"/>
  <c r="G9" i="5" s="1"/>
  <c r="F9" i="5"/>
  <c r="E9" i="5" a="1"/>
  <c r="E9" i="5" s="1"/>
  <c r="D9" i="5" a="1"/>
  <c r="D9" i="5" s="1"/>
  <c r="C9" i="5" a="1"/>
  <c r="C9" i="5" s="1"/>
  <c r="B9" i="5" a="1"/>
  <c r="B9" i="5" s="1"/>
  <c r="A9" i="5"/>
  <c r="N8" i="5" a="1"/>
  <c r="N8" i="5" s="1"/>
  <c r="M8" i="5" a="1"/>
  <c r="M8" i="5" s="1"/>
  <c r="L8" i="5" a="1"/>
  <c r="L8" i="5" s="1"/>
  <c r="K8" i="5" a="1"/>
  <c r="K8" i="5" s="1"/>
  <c r="J8" i="5" a="1"/>
  <c r="J8" i="5" s="1"/>
  <c r="I8" i="5" a="1"/>
  <c r="I8" i="5" s="1"/>
  <c r="H8" i="5" a="1"/>
  <c r="H8" i="5" s="1"/>
  <c r="G8" i="5" a="1"/>
  <c r="G8" i="5" s="1"/>
  <c r="F8" i="5"/>
  <c r="E8" i="5" a="1"/>
  <c r="E8" i="5" s="1"/>
  <c r="O8" i="5" s="1"/>
  <c r="D8" i="5" a="1"/>
  <c r="D8" i="5" s="1"/>
  <c r="C8" i="5" a="1"/>
  <c r="C8" i="5" s="1"/>
  <c r="B8" i="5" a="1"/>
  <c r="B8" i="5" s="1"/>
  <c r="A8" i="5"/>
  <c r="N7" i="5" a="1"/>
  <c r="N7" i="5" s="1"/>
  <c r="M7" i="5" a="1"/>
  <c r="M7" i="5" s="1"/>
  <c r="L7" i="5" a="1"/>
  <c r="L7" i="5" s="1"/>
  <c r="K7" i="5" a="1"/>
  <c r="K7" i="5" s="1"/>
  <c r="J7" i="5" a="1"/>
  <c r="J7" i="5" s="1"/>
  <c r="I7" i="5" a="1"/>
  <c r="I7" i="5" s="1"/>
  <c r="H7" i="5" a="1"/>
  <c r="H7" i="5" s="1"/>
  <c r="G7" i="5" a="1"/>
  <c r="G7" i="5" s="1"/>
  <c r="F7" i="5"/>
  <c r="E7" i="5" a="1"/>
  <c r="E7" i="5" s="1"/>
  <c r="D7" i="5" a="1"/>
  <c r="D7" i="5" s="1"/>
  <c r="C7" i="5" a="1"/>
  <c r="C7" i="5" s="1"/>
  <c r="B7" i="5" a="1"/>
  <c r="B7" i="5" s="1"/>
  <c r="A7" i="5"/>
  <c r="N6" i="5" a="1"/>
  <c r="N6" i="5" s="1"/>
  <c r="M6" i="5" a="1"/>
  <c r="M6" i="5" s="1"/>
  <c r="L6" i="5" a="1"/>
  <c r="L6" i="5" s="1"/>
  <c r="K6" i="5" a="1"/>
  <c r="K6" i="5" s="1"/>
  <c r="J6" i="5" a="1"/>
  <c r="J6" i="5" s="1"/>
  <c r="I6" i="5" a="1"/>
  <c r="I6" i="5" s="1"/>
  <c r="H6" i="5" a="1"/>
  <c r="H6" i="5" s="1"/>
  <c r="G6" i="5" a="1"/>
  <c r="G6" i="5" s="1"/>
  <c r="F6" i="5"/>
  <c r="E6" i="5" a="1"/>
  <c r="E6" i="5" s="1"/>
  <c r="O6" i="5" s="1"/>
  <c r="D6" i="5" a="1"/>
  <c r="D6" i="5" s="1"/>
  <c r="C6" i="5" a="1"/>
  <c r="C6" i="5" s="1"/>
  <c r="B6" i="5" a="1"/>
  <c r="B6" i="5" s="1"/>
  <c r="A6" i="5"/>
  <c r="A1" i="4" s="1"/>
  <c r="N5" i="5" a="1"/>
  <c r="N5" i="5" s="1"/>
  <c r="M5" i="5" a="1"/>
  <c r="M5" i="5" s="1"/>
  <c r="L5" i="5" a="1"/>
  <c r="L5" i="5" s="1"/>
  <c r="K5" i="5" a="1"/>
  <c r="K5" i="5" s="1"/>
  <c r="J5" i="5" a="1"/>
  <c r="J5" i="5" s="1"/>
  <c r="I5" i="5" a="1"/>
  <c r="I5" i="5" s="1"/>
  <c r="H5" i="5" a="1"/>
  <c r="H5" i="5" s="1"/>
  <c r="G5" i="5" a="1"/>
  <c r="G5" i="5" s="1"/>
  <c r="F5" i="5"/>
  <c r="E5" i="5" a="1"/>
  <c r="E5" i="5" s="1"/>
  <c r="D5" i="5" a="1"/>
  <c r="D5" i="5" s="1"/>
  <c r="C5" i="5" a="1"/>
  <c r="C5" i="5" s="1"/>
  <c r="B5" i="5" a="1"/>
  <c r="B5" i="5" s="1"/>
  <c r="A5" i="5"/>
  <c r="A1" i="3"/>
  <c r="A1" i="5" l="1"/>
  <c r="O10" i="5"/>
  <c r="O12" i="5"/>
  <c r="O14" i="5"/>
  <c r="O16" i="5"/>
  <c r="O18" i="5"/>
  <c r="O20" i="5"/>
  <c r="O22" i="5"/>
  <c r="O24" i="5"/>
  <c r="O26" i="5"/>
  <c r="O28" i="5"/>
  <c r="O30" i="5"/>
  <c r="O32" i="5"/>
  <c r="O34" i="5"/>
  <c r="O36" i="5"/>
  <c r="O38" i="5"/>
  <c r="O40" i="5"/>
  <c r="O42" i="5"/>
  <c r="O44" i="5"/>
  <c r="O46" i="5"/>
  <c r="O48" i="5"/>
  <c r="O50" i="5"/>
  <c r="O52" i="5"/>
  <c r="O54" i="5"/>
  <c r="O56" i="5"/>
  <c r="O58" i="5"/>
  <c r="O60" i="5"/>
  <c r="O62" i="5"/>
  <c r="O64" i="5"/>
  <c r="O66" i="5"/>
  <c r="O68" i="5"/>
  <c r="O70" i="5"/>
  <c r="O72" i="5"/>
  <c r="O74" i="5"/>
  <c r="O76" i="5"/>
  <c r="O78" i="5"/>
  <c r="O80" i="5"/>
  <c r="O82" i="5"/>
  <c r="O84" i="5"/>
  <c r="O86" i="5"/>
  <c r="O88" i="5"/>
  <c r="O90" i="5"/>
  <c r="O92" i="5"/>
  <c r="O94" i="5"/>
  <c r="O96" i="5"/>
  <c r="O98" i="5"/>
  <c r="O100" i="5"/>
  <c r="O102" i="5"/>
  <c r="O104" i="5"/>
  <c r="O106" i="5"/>
  <c r="O108" i="5"/>
  <c r="O110" i="5"/>
  <c r="O112" i="5"/>
  <c r="O114" i="5"/>
  <c r="O116" i="5"/>
  <c r="O118" i="5"/>
  <c r="O120" i="5"/>
  <c r="O122" i="5"/>
  <c r="O124" i="5"/>
  <c r="O126" i="5"/>
  <c r="O128" i="5"/>
  <c r="O130" i="5"/>
  <c r="O132" i="5"/>
  <c r="O134" i="5"/>
  <c r="O136" i="5"/>
  <c r="O138" i="5"/>
  <c r="O140" i="5"/>
  <c r="O142" i="5"/>
  <c r="O144" i="5"/>
  <c r="O146" i="5"/>
  <c r="O148" i="5"/>
  <c r="O204" i="5"/>
  <c r="O212" i="5"/>
  <c r="O214" i="5"/>
  <c r="O216" i="5"/>
  <c r="O218" i="5"/>
  <c r="O231" i="5"/>
  <c r="A1" i="1"/>
  <c r="O200" i="5"/>
  <c r="O220" i="5"/>
  <c r="O225" i="5"/>
  <c r="O241" i="5"/>
  <c r="O203" i="5"/>
  <c r="O213" i="5"/>
  <c r="O215" i="5"/>
  <c r="O217" i="5"/>
  <c r="O228" i="5"/>
  <c r="O229" i="5"/>
  <c r="O239" i="5"/>
  <c r="O262" i="5"/>
  <c r="O263" i="5"/>
  <c r="O266" i="5"/>
  <c r="O267" i="5"/>
  <c r="O308" i="5"/>
  <c r="O310" i="5"/>
  <c r="O312" i="5"/>
  <c r="O314" i="5"/>
  <c r="O316" i="5"/>
  <c r="O318" i="5"/>
  <c r="O320" i="5"/>
  <c r="O322" i="5"/>
  <c r="O324" i="5"/>
  <c r="O326" i="5"/>
  <c r="O328" i="5"/>
  <c r="O330" i="5"/>
  <c r="O332" i="5"/>
  <c r="O334" i="5"/>
  <c r="O336" i="5"/>
  <c r="O338" i="5"/>
  <c r="O340" i="5"/>
  <c r="O342" i="5"/>
  <c r="O344" i="5"/>
  <c r="O346" i="5"/>
  <c r="O348" i="5"/>
  <c r="O350" i="5"/>
  <c r="O352" i="5"/>
  <c r="O354" i="5"/>
  <c r="O356" i="5"/>
  <c r="O358" i="5"/>
  <c r="O360" i="5"/>
  <c r="O362" i="5"/>
  <c r="O364" i="5"/>
  <c r="O366" i="5"/>
  <c r="O368" i="5"/>
  <c r="O370" i="5"/>
  <c r="O372" i="5"/>
  <c r="O374" i="5"/>
  <c r="O307" i="5"/>
  <c r="O311" i="5"/>
  <c r="O315" i="5"/>
  <c r="O319" i="5"/>
  <c r="O323" i="5"/>
  <c r="O327" i="5"/>
  <c r="O331" i="5"/>
  <c r="O335" i="5"/>
  <c r="O339" i="5"/>
  <c r="O343" i="5"/>
  <c r="O347" i="5"/>
  <c r="O351" i="5"/>
  <c r="O355" i="5"/>
  <c r="O357" i="5"/>
  <c r="O359" i="5"/>
  <c r="O361" i="5"/>
  <c r="O363" i="5"/>
  <c r="O365" i="5"/>
  <c r="O367" i="5"/>
  <c r="O369" i="5"/>
  <c r="O371" i="5"/>
  <c r="O373" i="5"/>
  <c r="O375" i="5"/>
  <c r="O377" i="5"/>
  <c r="O379" i="5"/>
  <c r="O381" i="5"/>
  <c r="O383" i="5"/>
  <c r="O385" i="5"/>
  <c r="O387" i="5"/>
  <c r="O389" i="5"/>
  <c r="O391" i="5"/>
  <c r="O393" i="5"/>
  <c r="O395" i="5"/>
  <c r="O397" i="5"/>
  <c r="O399" i="5"/>
  <c r="O401" i="5"/>
  <c r="O403" i="5"/>
  <c r="O405" i="5"/>
  <c r="O407" i="5"/>
  <c r="O409" i="5"/>
  <c r="O508" i="5"/>
  <c r="O514" i="5"/>
  <c r="O523" i="5"/>
  <c r="O525" i="5"/>
  <c r="O527" i="5"/>
  <c r="O540" i="5"/>
  <c r="O543" i="5"/>
  <c r="O565" i="5"/>
  <c r="O270" i="5"/>
  <c r="O272" i="5"/>
  <c r="O274" i="5"/>
  <c r="O276" i="5"/>
  <c r="O278" i="5"/>
  <c r="O280" i="5"/>
  <c r="O282" i="5"/>
  <c r="O284" i="5"/>
  <c r="O286" i="5"/>
  <c r="O288" i="5"/>
  <c r="O290" i="5"/>
  <c r="O292" i="5"/>
  <c r="O294" i="5"/>
  <c r="O296" i="5"/>
  <c r="O298" i="5"/>
  <c r="O300" i="5"/>
  <c r="O302" i="5"/>
  <c r="O304" i="5"/>
  <c r="O306" i="5"/>
  <c r="O518" i="5"/>
  <c r="O569" i="5"/>
  <c r="O510" i="5"/>
  <c r="O513" i="5"/>
  <c r="O528" i="5"/>
  <c r="O529" i="5"/>
  <c r="O541" i="5"/>
  <c r="O547" i="5"/>
  <c r="O548" i="5"/>
  <c r="O551" i="5"/>
  <c r="O571" i="5"/>
  <c r="O573" i="5"/>
  <c r="O575" i="5"/>
  <c r="O577" i="5"/>
  <c r="O579" i="5"/>
  <c r="O581" i="5"/>
  <c r="O583" i="5"/>
  <c r="O614" i="5"/>
  <c r="O623" i="5"/>
  <c r="O625" i="5"/>
  <c r="O564" i="5"/>
  <c r="O566" i="5"/>
  <c r="O568" i="5"/>
  <c r="O570" i="5"/>
  <c r="O572" i="5"/>
  <c r="O574" i="5"/>
  <c r="O576" i="5"/>
  <c r="O578" i="5"/>
  <c r="O580" i="5"/>
  <c r="O582" i="5"/>
  <c r="O584" i="5"/>
  <c r="O589" i="5"/>
  <c r="O608" i="5"/>
  <c r="O609" i="5"/>
  <c r="O619" i="5"/>
  <c r="O622" i="5"/>
  <c r="O636" i="5"/>
  <c r="O648" i="5"/>
  <c r="O668" i="5"/>
  <c r="O688" i="5"/>
  <c r="O693" i="5"/>
  <c r="O699" i="5"/>
  <c r="O706" i="5"/>
  <c r="O713" i="5"/>
  <c r="O728" i="5"/>
  <c r="O741" i="5"/>
  <c r="O592" i="5"/>
  <c r="O616" i="5"/>
  <c r="O617" i="5"/>
  <c r="O621" i="5"/>
  <c r="O633" i="5"/>
  <c r="O637" i="5"/>
  <c r="O638" i="5"/>
  <c r="O646" i="5"/>
  <c r="O657" i="5"/>
  <c r="O671" i="5"/>
  <c r="O685" i="5"/>
  <c r="O697" i="5"/>
  <c r="O709" i="5"/>
  <c r="O715" i="5"/>
  <c r="O722" i="5"/>
  <c r="O733" i="5"/>
  <c r="O742" i="5"/>
  <c r="O743" i="5"/>
  <c r="O745" i="5"/>
  <c r="O640" i="5"/>
  <c r="O647" i="5"/>
  <c r="O650" i="5"/>
  <c r="O652" i="5"/>
  <c r="O662" i="5"/>
  <c r="O665" i="5"/>
  <c r="O666" i="5"/>
  <c r="O672" i="5"/>
  <c r="O673" i="5"/>
  <c r="O678" i="5"/>
  <c r="O687" i="5"/>
  <c r="O690" i="5"/>
  <c r="O703" i="5"/>
  <c r="O704" i="5"/>
  <c r="O719" i="5"/>
  <c r="O720" i="5"/>
  <c r="O725" i="5"/>
  <c r="O726" i="5"/>
  <c r="O734" i="5"/>
  <c r="O735" i="5"/>
  <c r="O152" i="5"/>
  <c r="O156" i="5"/>
  <c r="O158" i="5"/>
  <c r="O160" i="5"/>
  <c r="O162" i="5"/>
  <c r="O164" i="5"/>
  <c r="O166" i="5"/>
  <c r="O168" i="5"/>
  <c r="O170" i="5"/>
  <c r="O172" i="5"/>
  <c r="O174" i="5"/>
  <c r="O176" i="5"/>
  <c r="O178" i="5"/>
  <c r="O180" i="5"/>
  <c r="O182" i="5"/>
  <c r="O184" i="5"/>
  <c r="O186" i="5"/>
  <c r="O188" i="5"/>
  <c r="O190" i="5"/>
  <c r="O192" i="5"/>
  <c r="O194" i="5"/>
  <c r="O196" i="5"/>
  <c r="O198" i="5"/>
  <c r="O234" i="5"/>
  <c r="O236" i="5"/>
  <c r="O240" i="5"/>
  <c r="O244" i="5"/>
  <c r="O5" i="5"/>
  <c r="O7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45" i="5"/>
  <c r="O47" i="5"/>
  <c r="O49" i="5"/>
  <c r="O51" i="5"/>
  <c r="O53" i="5"/>
  <c r="O55" i="5"/>
  <c r="O57" i="5"/>
  <c r="O59" i="5"/>
  <c r="O61" i="5"/>
  <c r="O63" i="5"/>
  <c r="O65" i="5"/>
  <c r="O67" i="5"/>
  <c r="O378" i="5"/>
  <c r="O382" i="5"/>
  <c r="O386" i="5"/>
  <c r="O390" i="5"/>
  <c r="O394" i="5"/>
  <c r="O398" i="5"/>
  <c r="O402" i="5"/>
  <c r="O406" i="5"/>
  <c r="O410" i="5"/>
  <c r="O554" i="5"/>
  <c r="O556" i="5"/>
  <c r="O558" i="5"/>
  <c r="O560" i="5"/>
  <c r="O562" i="5"/>
  <c r="O586" i="5"/>
  <c r="O590" i="5"/>
  <c r="O594" i="5"/>
  <c r="O631" i="5"/>
  <c r="A1" i="2"/>
  <c r="O150" i="5"/>
  <c r="O154" i="5"/>
  <c r="O309" i="5"/>
  <c r="O313" i="5"/>
  <c r="O317" i="5"/>
  <c r="O321" i="5"/>
  <c r="O325" i="5"/>
  <c r="O329" i="5"/>
  <c r="O333" i="5"/>
  <c r="O337" i="5"/>
  <c r="O341" i="5"/>
  <c r="O345" i="5"/>
  <c r="O349" i="5"/>
  <c r="O353" i="5"/>
  <c r="O376" i="5"/>
  <c r="O380" i="5"/>
  <c r="O384" i="5"/>
  <c r="O388" i="5"/>
  <c r="O392" i="5"/>
  <c r="O396" i="5"/>
  <c r="O400" i="5"/>
  <c r="O404" i="5"/>
  <c r="O408" i="5"/>
  <c r="O412" i="5"/>
  <c r="O416" i="5"/>
  <c r="O420" i="5"/>
  <c r="O424" i="5"/>
  <c r="O428" i="5"/>
  <c r="O432" i="5"/>
  <c r="O436" i="5"/>
  <c r="O440" i="5"/>
  <c r="O444" i="5"/>
  <c r="O448" i="5"/>
  <c r="O452" i="5"/>
  <c r="O456" i="5"/>
  <c r="O460" i="5"/>
  <c r="O464" i="5"/>
  <c r="O468" i="5"/>
  <c r="O472" i="5"/>
  <c r="O476" i="5"/>
  <c r="O480" i="5"/>
  <c r="O484" i="5"/>
  <c r="O488" i="5"/>
  <c r="O492" i="5"/>
  <c r="O496" i="5"/>
  <c r="O500" i="5"/>
</calcChain>
</file>

<file path=xl/sharedStrings.xml><?xml version="1.0" encoding="utf-8"?>
<sst xmlns="http://schemas.openxmlformats.org/spreadsheetml/2006/main" count="363" uniqueCount="35">
  <si>
    <t>RUN1</t>
  </si>
  <si>
    <t>Merida</t>
  </si>
  <si>
    <t>PODER CALORÍFICO</t>
  </si>
  <si>
    <t>GRAVEDAD</t>
  </si>
  <si>
    <t>NITRÓGENO</t>
  </si>
  <si>
    <t>BIÓXIDO DE CARBONO</t>
  </si>
  <si>
    <t>METANO</t>
  </si>
  <si>
    <t>ETANO</t>
  </si>
  <si>
    <t>PROPANO</t>
  </si>
  <si>
    <t>I-BUTANO</t>
  </si>
  <si>
    <t>N-BUTANO</t>
  </si>
  <si>
    <t>I-PENTANO</t>
  </si>
  <si>
    <t>N-PENTANO</t>
  </si>
  <si>
    <t>PESADOS</t>
  </si>
  <si>
    <t>FECHA Y HORA</t>
  </si>
  <si>
    <t>KCAL/M3</t>
  </si>
  <si>
    <t>ESPECÍFICA</t>
  </si>
  <si>
    <t>% MOL</t>
  </si>
  <si>
    <t>SUP SECO</t>
  </si>
  <si>
    <t>NETO</t>
  </si>
  <si>
    <t>G.E.</t>
  </si>
  <si>
    <t>N2</t>
  </si>
  <si>
    <t>CO2</t>
  </si>
  <si>
    <t>C1</t>
  </si>
  <si>
    <t>C2</t>
  </si>
  <si>
    <t>C3</t>
  </si>
  <si>
    <t>IC4</t>
  </si>
  <si>
    <t>NC4</t>
  </si>
  <si>
    <t>IC5</t>
  </si>
  <si>
    <t>NC5</t>
  </si>
  <si>
    <t>C6+</t>
  </si>
  <si>
    <t>RUN2</t>
  </si>
  <si>
    <t>RUN3</t>
  </si>
  <si>
    <t>N2+CO2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</si>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</sst>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mmmm"/>
    <numFmt numFmtId="166" formatCode="_-* #,##0.00000_-;\-* #,##0.00000_-;_-* &quot;-&quot;??_-;_-@_-"/>
    <numFmt numFmtId="167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8" tint="0.7999816888943144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67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70">
    <xf numFmtId="0" fontId="0" fillId="0" borderId="0" xfId="0"/>
    <xf numFmtId="165" fontId="3" fillId="15" borderId="2" xfId="1" applyNumberFormat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 vertical="center" wrapText="1"/>
    </xf>
    <xf numFmtId="0" fontId="3" fillId="15" borderId="2" xfId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 wrapText="1"/>
    </xf>
    <xf numFmtId="0" fontId="2" fillId="0" borderId="0" xfId="1" applyBorder="1"/>
    <xf numFmtId="0" fontId="3" fillId="15" borderId="3" xfId="1" applyFont="1" applyFill="1" applyBorder="1" applyAlignment="1">
      <alignment horizontal="center"/>
    </xf>
    <xf numFmtId="0" fontId="3" fillId="15" borderId="3" xfId="1" applyFont="1" applyFill="1" applyBorder="1" applyAlignment="1">
      <alignment vertical="center"/>
    </xf>
    <xf numFmtId="0" fontId="3" fillId="15" borderId="3" xfId="1" applyFont="1" applyFill="1" applyBorder="1" applyAlignment="1">
      <alignment vertical="center" wrapText="1"/>
    </xf>
    <xf numFmtId="0" fontId="3" fillId="15" borderId="3" xfId="1" applyFont="1" applyFill="1" applyBorder="1" applyAlignment="1">
      <alignment horizontal="center" wrapText="1"/>
    </xf>
    <xf numFmtId="0" fontId="4" fillId="15" borderId="3" xfId="1" applyFont="1" applyFill="1" applyBorder="1"/>
    <xf numFmtId="0" fontId="3" fillId="15" borderId="3" xfId="1" applyFont="1" applyFill="1" applyBorder="1"/>
    <xf numFmtId="22" fontId="1" fillId="16" borderId="3" xfId="2" applyNumberFormat="1" applyFont="1" applyFill="1" applyBorder="1"/>
    <xf numFmtId="164" fontId="1" fillId="0" borderId="3" xfId="3" applyFont="1" applyBorder="1"/>
    <xf numFmtId="166" fontId="1" fillId="0" borderId="3" xfId="3" applyNumberFormat="1" applyFont="1" applyBorder="1"/>
    <xf numFmtId="22" fontId="1" fillId="16" borderId="3" xfId="2" applyNumberFormat="1" applyFont="1" applyFill="1" applyBorder="1" applyAlignment="1">
      <alignment horizontal="right"/>
    </xf>
    <xf numFmtId="22" fontId="1" fillId="0" borderId="3" xfId="2" applyNumberFormat="1" applyFont="1" applyBorder="1"/>
    <xf numFmtId="22" fontId="1" fillId="0" borderId="3" xfId="2" applyNumberFormat="1" applyFont="1" applyBorder="1" applyAlignment="1">
      <alignment horizontal="right"/>
    </xf>
    <xf numFmtId="164" fontId="1" fillId="0" borderId="3" xfId="4" applyFont="1" applyBorder="1"/>
    <xf numFmtId="166" fontId="1" fillId="0" borderId="3" xfId="4" applyNumberFormat="1" applyFont="1" applyBorder="1"/>
    <xf numFmtId="164" fontId="1" fillId="0" borderId="3" xfId="5" applyFont="1" applyBorder="1"/>
    <xf numFmtId="166" fontId="1" fillId="0" borderId="3" xfId="5" applyNumberFormat="1" applyFont="1" applyBorder="1"/>
    <xf numFmtId="164" fontId="1" fillId="0" borderId="3" xfId="6" applyFont="1" applyBorder="1"/>
    <xf numFmtId="167" fontId="1" fillId="0" borderId="3" xfId="7" applyNumberFormat="1" applyBorder="1"/>
    <xf numFmtId="164" fontId="1" fillId="0" borderId="3" xfId="8" applyFont="1" applyBorder="1"/>
    <xf numFmtId="166" fontId="1" fillId="0" borderId="3" xfId="8" applyNumberFormat="1" applyFont="1" applyBorder="1"/>
    <xf numFmtId="164" fontId="1" fillId="0" borderId="3" xfId="9" applyFont="1" applyBorder="1"/>
    <xf numFmtId="166" fontId="1" fillId="0" borderId="3" xfId="9" applyNumberFormat="1" applyFont="1" applyBorder="1"/>
    <xf numFmtId="164" fontId="1" fillId="0" borderId="3" xfId="10" applyFont="1" applyBorder="1"/>
    <xf numFmtId="166" fontId="1" fillId="0" borderId="3" xfId="10" applyNumberFormat="1" applyFont="1" applyBorder="1"/>
    <xf numFmtId="164" fontId="1" fillId="0" borderId="3" xfId="11" applyFont="1" applyBorder="1"/>
    <xf numFmtId="166" fontId="1" fillId="0" borderId="3" xfId="11" applyNumberFormat="1" applyFont="1" applyBorder="1"/>
    <xf numFmtId="22" fontId="1" fillId="17" borderId="3" xfId="2" applyNumberFormat="1" applyFont="1" applyFill="1" applyBorder="1" applyAlignment="1">
      <alignment horizontal="right"/>
    </xf>
    <xf numFmtId="164" fontId="0" fillId="0" borderId="3" xfId="5" applyFont="1" applyBorder="1"/>
    <xf numFmtId="166" fontId="0" fillId="0" borderId="3" xfId="5" applyNumberFormat="1" applyFont="1" applyBorder="1"/>
    <xf numFmtId="22" fontId="1" fillId="16" borderId="4" xfId="2" applyNumberFormat="1" applyFont="1" applyFill="1" applyBorder="1" applyAlignment="1">
      <alignment horizontal="right"/>
    </xf>
    <xf numFmtId="164" fontId="0" fillId="0" borderId="4" xfId="5" applyFont="1" applyBorder="1"/>
    <xf numFmtId="166" fontId="0" fillId="0" borderId="4" xfId="5" applyNumberFormat="1" applyFont="1" applyBorder="1"/>
    <xf numFmtId="164" fontId="1" fillId="0" borderId="3" xfId="12" applyFont="1" applyBorder="1"/>
    <xf numFmtId="166" fontId="1" fillId="0" borderId="3" xfId="12" applyNumberFormat="1" applyFont="1" applyBorder="1"/>
    <xf numFmtId="0" fontId="1" fillId="0" borderId="3" xfId="13" applyBorder="1"/>
    <xf numFmtId="0" fontId="1" fillId="0" borderId="4" xfId="13" applyBorder="1"/>
    <xf numFmtId="0" fontId="3" fillId="15" borderId="3" xfId="1" applyFont="1" applyFill="1" applyBorder="1" applyAlignment="1">
      <alignment horizontal="left" vertical="center"/>
    </xf>
    <xf numFmtId="164" fontId="1" fillId="0" borderId="3" xfId="12" applyNumberFormat="1" applyFont="1" applyBorder="1"/>
    <xf numFmtId="0" fontId="1" fillId="0" borderId="3" xfId="14" applyBorder="1"/>
    <xf numFmtId="164" fontId="1" fillId="0" borderId="4" xfId="12" applyNumberFormat="1" applyFont="1" applyBorder="1"/>
    <xf numFmtId="166" fontId="1" fillId="0" borderId="4" xfId="12" applyNumberFormat="1" applyFont="1" applyBorder="1"/>
    <xf numFmtId="22" fontId="2" fillId="0" borderId="0" xfId="1" applyNumberFormat="1" applyBorder="1"/>
    <xf numFmtId="166" fontId="1" fillId="0" borderId="0" xfId="15" applyNumberFormat="1" applyFont="1" applyBorder="1"/>
    <xf numFmtId="0" fontId="2" fillId="0" borderId="0" xfId="1" applyFill="1" applyBorder="1"/>
    <xf numFmtId="164" fontId="3" fillId="15" borderId="2" xfId="5" applyNumberFormat="1" applyFont="1" applyFill="1" applyBorder="1" applyAlignment="1">
      <alignment horizontal="center" vertical="center" wrapText="1"/>
    </xf>
    <xf numFmtId="164" fontId="2" fillId="15" borderId="2" xfId="5" applyNumberFormat="1" applyFont="1" applyFill="1" applyBorder="1" applyAlignment="1">
      <alignment horizontal="center"/>
    </xf>
    <xf numFmtId="166" fontId="2" fillId="15" borderId="2" xfId="5" applyNumberFormat="1" applyFont="1" applyFill="1" applyBorder="1" applyAlignment="1">
      <alignment horizontal="center"/>
    </xf>
    <xf numFmtId="166" fontId="3" fillId="15" borderId="2" xfId="5" applyNumberFormat="1" applyFont="1" applyFill="1" applyBorder="1" applyAlignment="1">
      <alignment horizontal="center" wrapText="1"/>
    </xf>
    <xf numFmtId="0" fontId="2" fillId="0" borderId="0" xfId="1"/>
    <xf numFmtId="166" fontId="3" fillId="15" borderId="3" xfId="5" applyNumberFormat="1" applyFont="1" applyFill="1" applyBorder="1" applyAlignment="1">
      <alignment horizontal="center"/>
    </xf>
    <xf numFmtId="166" fontId="5" fillId="15" borderId="3" xfId="5" applyNumberFormat="1" applyFont="1" applyFill="1" applyBorder="1" applyAlignment="1">
      <alignment horizontal="center" wrapText="1"/>
    </xf>
    <xf numFmtId="164" fontId="3" fillId="15" borderId="3" xfId="5" applyNumberFormat="1" applyFont="1" applyFill="1" applyBorder="1" applyAlignment="1">
      <alignment horizontal="center"/>
    </xf>
    <xf numFmtId="22" fontId="1" fillId="0" borderId="3" xfId="16" applyNumberFormat="1" applyBorder="1"/>
    <xf numFmtId="164" fontId="0" fillId="0" borderId="3" xfId="5" applyFont="1" applyBorder="1" applyAlignment="1">
      <alignment horizontal="center"/>
    </xf>
    <xf numFmtId="166" fontId="0" fillId="0" borderId="3" xfId="5" applyNumberFormat="1" applyFont="1" applyBorder="1" applyAlignment="1">
      <alignment horizontal="center"/>
    </xf>
    <xf numFmtId="166" fontId="2" fillId="0" borderId="3" xfId="1" applyNumberFormat="1" applyBorder="1"/>
    <xf numFmtId="22" fontId="1" fillId="0" borderId="4" xfId="16" applyNumberFormat="1" applyBorder="1" applyAlignment="1">
      <alignment horizontal="left"/>
    </xf>
    <xf numFmtId="164" fontId="0" fillId="0" borderId="4" xfId="5" applyFont="1" applyBorder="1" applyAlignment="1">
      <alignment horizontal="center"/>
    </xf>
    <xf numFmtId="166" fontId="0" fillId="0" borderId="4" xfId="5" applyNumberFormat="1" applyFont="1" applyBorder="1" applyAlignment="1">
      <alignment horizontal="center"/>
    </xf>
    <xf numFmtId="166" fontId="2" fillId="0" borderId="4" xfId="1" applyNumberFormat="1" applyBorder="1"/>
    <xf numFmtId="0" fontId="2" fillId="0" borderId="5" xfId="1" applyBorder="1"/>
    <xf numFmtId="164" fontId="0" fillId="0" borderId="0" xfId="5" applyNumberFormat="1" applyFont="1" applyAlignment="1">
      <alignment horizontal="center"/>
    </xf>
    <xf numFmtId="166" fontId="0" fillId="0" borderId="0" xfId="5" applyNumberFormat="1" applyFont="1" applyAlignment="1">
      <alignment horizontal="center"/>
    </xf>
    <xf numFmtId="164" fontId="3" fillId="15" borderId="3" xfId="5" applyNumberFormat="1" applyFont="1" applyFill="1" applyBorder="1" applyAlignment="1">
      <alignment horizontal="center" vertical="center" wrapText="1"/>
    </xf>
  </cellXfs>
  <cellStyles count="867">
    <cellStyle name="20% - Accent1 10" xfId="17"/>
    <cellStyle name="20% - Accent1 11" xfId="18"/>
    <cellStyle name="20% - Accent1 12" xfId="19"/>
    <cellStyle name="20% - Accent1 13" xfId="20"/>
    <cellStyle name="20% - Accent1 14" xfId="21"/>
    <cellStyle name="20% - Accent1 15" xfId="22"/>
    <cellStyle name="20% - Accent1 16" xfId="23"/>
    <cellStyle name="20% - Accent1 17" xfId="24"/>
    <cellStyle name="20% - Accent1 18" xfId="25"/>
    <cellStyle name="20% - Accent1 19" xfId="26"/>
    <cellStyle name="20% - Accent1 2" xfId="27"/>
    <cellStyle name="20% - Accent1 20" xfId="28"/>
    <cellStyle name="20% - Accent1 21" xfId="29"/>
    <cellStyle name="20% - Accent1 22" xfId="30"/>
    <cellStyle name="20% - Accent1 23" xfId="31"/>
    <cellStyle name="20% - Accent1 24" xfId="32"/>
    <cellStyle name="20% - Accent1 25" xfId="33"/>
    <cellStyle name="20% - Accent1 26" xfId="34"/>
    <cellStyle name="20% - Accent1 27" xfId="35"/>
    <cellStyle name="20% - Accent1 28" xfId="36"/>
    <cellStyle name="20% - Accent1 29" xfId="37"/>
    <cellStyle name="20% - Accent1 3" xfId="38"/>
    <cellStyle name="20% - Accent1 30" xfId="39"/>
    <cellStyle name="20% - Accent1 31" xfId="40"/>
    <cellStyle name="20% - Accent1 32" xfId="41"/>
    <cellStyle name="20% - Accent1 33" xfId="42"/>
    <cellStyle name="20% - Accent1 34" xfId="43"/>
    <cellStyle name="20% - Accent1 35" xfId="44"/>
    <cellStyle name="20% - Accent1 36" xfId="45"/>
    <cellStyle name="20% - Accent1 37" xfId="46"/>
    <cellStyle name="20% - Accent1 38" xfId="47"/>
    <cellStyle name="20% - Accent1 39" xfId="48"/>
    <cellStyle name="20% - Accent1 4" xfId="49"/>
    <cellStyle name="20% - Accent1 40" xfId="50"/>
    <cellStyle name="20% - Accent1 41" xfId="51"/>
    <cellStyle name="20% - Accent1 42" xfId="52"/>
    <cellStyle name="20% - Accent1 43" xfId="53"/>
    <cellStyle name="20% - Accent1 44" xfId="54"/>
    <cellStyle name="20% - Accent1 45" xfId="55"/>
    <cellStyle name="20% - Accent1 46" xfId="56"/>
    <cellStyle name="20% - Accent1 47" xfId="57"/>
    <cellStyle name="20% - Accent1 48" xfId="58"/>
    <cellStyle name="20% - Accent1 49" xfId="59"/>
    <cellStyle name="20% - Accent1 5" xfId="60"/>
    <cellStyle name="20% - Accent1 50" xfId="61"/>
    <cellStyle name="20% - Accent1 51" xfId="62"/>
    <cellStyle name="20% - Accent1 52" xfId="63"/>
    <cellStyle name="20% - Accent1 53" xfId="64"/>
    <cellStyle name="20% - Accent1 54" xfId="65"/>
    <cellStyle name="20% - Accent1 55" xfId="66"/>
    <cellStyle name="20% - Accent1 56" xfId="67"/>
    <cellStyle name="20% - Accent1 57" xfId="68"/>
    <cellStyle name="20% - Accent1 58" xfId="69"/>
    <cellStyle name="20% - Accent1 59" xfId="70"/>
    <cellStyle name="20% - Accent1 6" xfId="71"/>
    <cellStyle name="20% - Accent1 7" xfId="72"/>
    <cellStyle name="20% - Accent1 8" xfId="73"/>
    <cellStyle name="20% - Accent1 9" xfId="74"/>
    <cellStyle name="20% - Accent2 10" xfId="75"/>
    <cellStyle name="20% - Accent2 11" xfId="76"/>
    <cellStyle name="20% - Accent2 12" xfId="77"/>
    <cellStyle name="20% - Accent2 13" xfId="78"/>
    <cellStyle name="20% - Accent2 14" xfId="79"/>
    <cellStyle name="20% - Accent2 15" xfId="80"/>
    <cellStyle name="20% - Accent2 16" xfId="81"/>
    <cellStyle name="20% - Accent2 17" xfId="82"/>
    <cellStyle name="20% - Accent2 18" xfId="83"/>
    <cellStyle name="20% - Accent2 19" xfId="84"/>
    <cellStyle name="20% - Accent2 2" xfId="85"/>
    <cellStyle name="20% - Accent2 20" xfId="86"/>
    <cellStyle name="20% - Accent2 21" xfId="87"/>
    <cellStyle name="20% - Accent2 22" xfId="88"/>
    <cellStyle name="20% - Accent2 23" xfId="89"/>
    <cellStyle name="20% - Accent2 24" xfId="90"/>
    <cellStyle name="20% - Accent2 25" xfId="91"/>
    <cellStyle name="20% - Accent2 26" xfId="92"/>
    <cellStyle name="20% - Accent2 27" xfId="93"/>
    <cellStyle name="20% - Accent2 28" xfId="94"/>
    <cellStyle name="20% - Accent2 29" xfId="95"/>
    <cellStyle name="20% - Accent2 3" xfId="96"/>
    <cellStyle name="20% - Accent2 30" xfId="97"/>
    <cellStyle name="20% - Accent2 31" xfId="98"/>
    <cellStyle name="20% - Accent2 32" xfId="99"/>
    <cellStyle name="20% - Accent2 33" xfId="100"/>
    <cellStyle name="20% - Accent2 34" xfId="101"/>
    <cellStyle name="20% - Accent2 35" xfId="102"/>
    <cellStyle name="20% - Accent2 36" xfId="103"/>
    <cellStyle name="20% - Accent2 37" xfId="104"/>
    <cellStyle name="20% - Accent2 38" xfId="105"/>
    <cellStyle name="20% - Accent2 39" xfId="106"/>
    <cellStyle name="20% - Accent2 4" xfId="107"/>
    <cellStyle name="20% - Accent2 40" xfId="108"/>
    <cellStyle name="20% - Accent2 41" xfId="109"/>
    <cellStyle name="20% - Accent2 42" xfId="110"/>
    <cellStyle name="20% - Accent2 43" xfId="111"/>
    <cellStyle name="20% - Accent2 44" xfId="112"/>
    <cellStyle name="20% - Accent2 45" xfId="113"/>
    <cellStyle name="20% - Accent2 46" xfId="114"/>
    <cellStyle name="20% - Accent2 47" xfId="115"/>
    <cellStyle name="20% - Accent2 48" xfId="116"/>
    <cellStyle name="20% - Accent2 49" xfId="117"/>
    <cellStyle name="20% - Accent2 5" xfId="118"/>
    <cellStyle name="20% - Accent2 50" xfId="119"/>
    <cellStyle name="20% - Accent2 51" xfId="120"/>
    <cellStyle name="20% - Accent2 52" xfId="121"/>
    <cellStyle name="20% - Accent2 53" xfId="122"/>
    <cellStyle name="20% - Accent2 54" xfId="123"/>
    <cellStyle name="20% - Accent2 55" xfId="124"/>
    <cellStyle name="20% - Accent2 56" xfId="125"/>
    <cellStyle name="20% - Accent2 57" xfId="126"/>
    <cellStyle name="20% - Accent2 58" xfId="127"/>
    <cellStyle name="20% - Accent2 59" xfId="128"/>
    <cellStyle name="20% - Accent2 6" xfId="129"/>
    <cellStyle name="20% - Accent2 7" xfId="130"/>
    <cellStyle name="20% - Accent2 8" xfId="131"/>
    <cellStyle name="20% - Accent2 9" xfId="132"/>
    <cellStyle name="20% - Accent3 10" xfId="133"/>
    <cellStyle name="20% - Accent3 11" xfId="134"/>
    <cellStyle name="20% - Accent3 12" xfId="135"/>
    <cellStyle name="20% - Accent3 13" xfId="136"/>
    <cellStyle name="20% - Accent3 14" xfId="137"/>
    <cellStyle name="20% - Accent3 15" xfId="138"/>
    <cellStyle name="20% - Accent3 16" xfId="139"/>
    <cellStyle name="20% - Accent3 17" xfId="140"/>
    <cellStyle name="20% - Accent3 18" xfId="141"/>
    <cellStyle name="20% - Accent3 19" xfId="142"/>
    <cellStyle name="20% - Accent3 2" xfId="143"/>
    <cellStyle name="20% - Accent3 20" xfId="144"/>
    <cellStyle name="20% - Accent3 21" xfId="145"/>
    <cellStyle name="20% - Accent3 22" xfId="146"/>
    <cellStyle name="20% - Accent3 23" xfId="147"/>
    <cellStyle name="20% - Accent3 24" xfId="148"/>
    <cellStyle name="20% - Accent3 25" xfId="149"/>
    <cellStyle name="20% - Accent3 26" xfId="150"/>
    <cellStyle name="20% - Accent3 27" xfId="151"/>
    <cellStyle name="20% - Accent3 28" xfId="152"/>
    <cellStyle name="20% - Accent3 29" xfId="153"/>
    <cellStyle name="20% - Accent3 3" xfId="154"/>
    <cellStyle name="20% - Accent3 30" xfId="155"/>
    <cellStyle name="20% - Accent3 31" xfId="156"/>
    <cellStyle name="20% - Accent3 32" xfId="157"/>
    <cellStyle name="20% - Accent3 33" xfId="158"/>
    <cellStyle name="20% - Accent3 34" xfId="159"/>
    <cellStyle name="20% - Accent3 35" xfId="160"/>
    <cellStyle name="20% - Accent3 36" xfId="161"/>
    <cellStyle name="20% - Accent3 37" xfId="162"/>
    <cellStyle name="20% - Accent3 38" xfId="163"/>
    <cellStyle name="20% - Accent3 39" xfId="164"/>
    <cellStyle name="20% - Accent3 4" xfId="165"/>
    <cellStyle name="20% - Accent3 40" xfId="166"/>
    <cellStyle name="20% - Accent3 41" xfId="167"/>
    <cellStyle name="20% - Accent3 42" xfId="168"/>
    <cellStyle name="20% - Accent3 43" xfId="169"/>
    <cellStyle name="20% - Accent3 44" xfId="170"/>
    <cellStyle name="20% - Accent3 45" xfId="171"/>
    <cellStyle name="20% - Accent3 46" xfId="172"/>
    <cellStyle name="20% - Accent3 47" xfId="173"/>
    <cellStyle name="20% - Accent3 48" xfId="174"/>
    <cellStyle name="20% - Accent3 49" xfId="175"/>
    <cellStyle name="20% - Accent3 5" xfId="176"/>
    <cellStyle name="20% - Accent3 50" xfId="177"/>
    <cellStyle name="20% - Accent3 51" xfId="178"/>
    <cellStyle name="20% - Accent3 52" xfId="179"/>
    <cellStyle name="20% - Accent3 53" xfId="180"/>
    <cellStyle name="20% - Accent3 54" xfId="181"/>
    <cellStyle name="20% - Accent3 55" xfId="182"/>
    <cellStyle name="20% - Accent3 56" xfId="183"/>
    <cellStyle name="20% - Accent3 57" xfId="184"/>
    <cellStyle name="20% - Accent3 58" xfId="185"/>
    <cellStyle name="20% - Accent3 59" xfId="186"/>
    <cellStyle name="20% - Accent3 6" xfId="187"/>
    <cellStyle name="20% - Accent3 7" xfId="188"/>
    <cellStyle name="20% - Accent3 8" xfId="189"/>
    <cellStyle name="20% - Accent3 9" xfId="190"/>
    <cellStyle name="20% - Accent4 10" xfId="191"/>
    <cellStyle name="20% - Accent4 11" xfId="192"/>
    <cellStyle name="20% - Accent4 12" xfId="193"/>
    <cellStyle name="20% - Accent4 13" xfId="194"/>
    <cellStyle name="20% - Accent4 14" xfId="195"/>
    <cellStyle name="20% - Accent4 15" xfId="196"/>
    <cellStyle name="20% - Accent4 16" xfId="197"/>
    <cellStyle name="20% - Accent4 17" xfId="198"/>
    <cellStyle name="20% - Accent4 18" xfId="199"/>
    <cellStyle name="20% - Accent4 19" xfId="200"/>
    <cellStyle name="20% - Accent4 2" xfId="201"/>
    <cellStyle name="20% - Accent4 20" xfId="202"/>
    <cellStyle name="20% - Accent4 21" xfId="203"/>
    <cellStyle name="20% - Accent4 22" xfId="204"/>
    <cellStyle name="20% - Accent4 23" xfId="205"/>
    <cellStyle name="20% - Accent4 24" xfId="206"/>
    <cellStyle name="20% - Accent4 25" xfId="207"/>
    <cellStyle name="20% - Accent4 26" xfId="208"/>
    <cellStyle name="20% - Accent4 27" xfId="209"/>
    <cellStyle name="20% - Accent4 28" xfId="210"/>
    <cellStyle name="20% - Accent4 29" xfId="211"/>
    <cellStyle name="20% - Accent4 3" xfId="212"/>
    <cellStyle name="20% - Accent4 30" xfId="213"/>
    <cellStyle name="20% - Accent4 31" xfId="214"/>
    <cellStyle name="20% - Accent4 32" xfId="215"/>
    <cellStyle name="20% - Accent4 33" xfId="216"/>
    <cellStyle name="20% - Accent4 34" xfId="217"/>
    <cellStyle name="20% - Accent4 35" xfId="218"/>
    <cellStyle name="20% - Accent4 36" xfId="219"/>
    <cellStyle name="20% - Accent4 37" xfId="220"/>
    <cellStyle name="20% - Accent4 38" xfId="221"/>
    <cellStyle name="20% - Accent4 39" xfId="222"/>
    <cellStyle name="20% - Accent4 4" xfId="223"/>
    <cellStyle name="20% - Accent4 40" xfId="224"/>
    <cellStyle name="20% - Accent4 41" xfId="225"/>
    <cellStyle name="20% - Accent4 42" xfId="226"/>
    <cellStyle name="20% - Accent4 43" xfId="227"/>
    <cellStyle name="20% - Accent4 44" xfId="228"/>
    <cellStyle name="20% - Accent4 45" xfId="229"/>
    <cellStyle name="20% - Accent4 46" xfId="230"/>
    <cellStyle name="20% - Accent4 47" xfId="231"/>
    <cellStyle name="20% - Accent4 48" xfId="232"/>
    <cellStyle name="20% - Accent4 49" xfId="233"/>
    <cellStyle name="20% - Accent4 5" xfId="234"/>
    <cellStyle name="20% - Accent4 50" xfId="235"/>
    <cellStyle name="20% - Accent4 51" xfId="236"/>
    <cellStyle name="20% - Accent4 52" xfId="237"/>
    <cellStyle name="20% - Accent4 53" xfId="238"/>
    <cellStyle name="20% - Accent4 54" xfId="239"/>
    <cellStyle name="20% - Accent4 55" xfId="240"/>
    <cellStyle name="20% - Accent4 56" xfId="241"/>
    <cellStyle name="20% - Accent4 57" xfId="242"/>
    <cellStyle name="20% - Accent4 58" xfId="243"/>
    <cellStyle name="20% - Accent4 59" xfId="244"/>
    <cellStyle name="20% - Accent4 6" xfId="245"/>
    <cellStyle name="20% - Accent4 7" xfId="246"/>
    <cellStyle name="20% - Accent4 8" xfId="247"/>
    <cellStyle name="20% - Accent4 9" xfId="248"/>
    <cellStyle name="20% - Accent5 10" xfId="249"/>
    <cellStyle name="20% - Accent5 11" xfId="250"/>
    <cellStyle name="20% - Accent5 12" xfId="251"/>
    <cellStyle name="20% - Accent5 13" xfId="252"/>
    <cellStyle name="20% - Accent5 14" xfId="253"/>
    <cellStyle name="20% - Accent5 15" xfId="254"/>
    <cellStyle name="20% - Accent5 16" xfId="255"/>
    <cellStyle name="20% - Accent5 17" xfId="256"/>
    <cellStyle name="20% - Accent5 18" xfId="257"/>
    <cellStyle name="20% - Accent5 19" xfId="258"/>
    <cellStyle name="20% - Accent5 2" xfId="259"/>
    <cellStyle name="20% - Accent5 20" xfId="260"/>
    <cellStyle name="20% - Accent5 21" xfId="261"/>
    <cellStyle name="20% - Accent5 22" xfId="262"/>
    <cellStyle name="20% - Accent5 23" xfId="263"/>
    <cellStyle name="20% - Accent5 24" xfId="264"/>
    <cellStyle name="20% - Accent5 25" xfId="265"/>
    <cellStyle name="20% - Accent5 26" xfId="266"/>
    <cellStyle name="20% - Accent5 27" xfId="267"/>
    <cellStyle name="20% - Accent5 28" xfId="268"/>
    <cellStyle name="20% - Accent5 29" xfId="269"/>
    <cellStyle name="20% - Accent5 3" xfId="270"/>
    <cellStyle name="20% - Accent5 30" xfId="271"/>
    <cellStyle name="20% - Accent5 31" xfId="272"/>
    <cellStyle name="20% - Accent5 32" xfId="273"/>
    <cellStyle name="20% - Accent5 33" xfId="274"/>
    <cellStyle name="20% - Accent5 34" xfId="275"/>
    <cellStyle name="20% - Accent5 35" xfId="276"/>
    <cellStyle name="20% - Accent5 36" xfId="277"/>
    <cellStyle name="20% - Accent5 37" xfId="278"/>
    <cellStyle name="20% - Accent5 38" xfId="279"/>
    <cellStyle name="20% - Accent5 39" xfId="280"/>
    <cellStyle name="20% - Accent5 4" xfId="281"/>
    <cellStyle name="20% - Accent5 40" xfId="282"/>
    <cellStyle name="20% - Accent5 41" xfId="283"/>
    <cellStyle name="20% - Accent5 42" xfId="284"/>
    <cellStyle name="20% - Accent5 43" xfId="285"/>
    <cellStyle name="20% - Accent5 44" xfId="286"/>
    <cellStyle name="20% - Accent5 45" xfId="287"/>
    <cellStyle name="20% - Accent5 46" xfId="288"/>
    <cellStyle name="20% - Accent5 47" xfId="289"/>
    <cellStyle name="20% - Accent5 48" xfId="290"/>
    <cellStyle name="20% - Accent5 49" xfId="291"/>
    <cellStyle name="20% - Accent5 5" xfId="292"/>
    <cellStyle name="20% - Accent5 50" xfId="293"/>
    <cellStyle name="20% - Accent5 51" xfId="294"/>
    <cellStyle name="20% - Accent5 52" xfId="295"/>
    <cellStyle name="20% - Accent5 53" xfId="296"/>
    <cellStyle name="20% - Accent5 54" xfId="297"/>
    <cellStyle name="20% - Accent5 55" xfId="298"/>
    <cellStyle name="20% - Accent5 56" xfId="299"/>
    <cellStyle name="20% - Accent5 57" xfId="300"/>
    <cellStyle name="20% - Accent5 58" xfId="301"/>
    <cellStyle name="20% - Accent5 59" xfId="302"/>
    <cellStyle name="20% - Accent5 6" xfId="303"/>
    <cellStyle name="20% - Accent5 7" xfId="304"/>
    <cellStyle name="20% - Accent5 8" xfId="305"/>
    <cellStyle name="20% - Accent5 9" xfId="306"/>
    <cellStyle name="20% - Accent6 10" xfId="307"/>
    <cellStyle name="20% - Accent6 11" xfId="308"/>
    <cellStyle name="20% - Accent6 12" xfId="309"/>
    <cellStyle name="20% - Accent6 13" xfId="310"/>
    <cellStyle name="20% - Accent6 14" xfId="311"/>
    <cellStyle name="20% - Accent6 15" xfId="312"/>
    <cellStyle name="20% - Accent6 16" xfId="313"/>
    <cellStyle name="20% - Accent6 17" xfId="314"/>
    <cellStyle name="20% - Accent6 18" xfId="315"/>
    <cellStyle name="20% - Accent6 19" xfId="316"/>
    <cellStyle name="20% - Accent6 2" xfId="317"/>
    <cellStyle name="20% - Accent6 20" xfId="318"/>
    <cellStyle name="20% - Accent6 21" xfId="319"/>
    <cellStyle name="20% - Accent6 22" xfId="320"/>
    <cellStyle name="20% - Accent6 23" xfId="321"/>
    <cellStyle name="20% - Accent6 24" xfId="322"/>
    <cellStyle name="20% - Accent6 25" xfId="323"/>
    <cellStyle name="20% - Accent6 26" xfId="324"/>
    <cellStyle name="20% - Accent6 27" xfId="325"/>
    <cellStyle name="20% - Accent6 28" xfId="326"/>
    <cellStyle name="20% - Accent6 29" xfId="327"/>
    <cellStyle name="20% - Accent6 3" xfId="328"/>
    <cellStyle name="20% - Accent6 30" xfId="329"/>
    <cellStyle name="20% - Accent6 31" xfId="330"/>
    <cellStyle name="20% - Accent6 32" xfId="331"/>
    <cellStyle name="20% - Accent6 33" xfId="332"/>
    <cellStyle name="20% - Accent6 34" xfId="333"/>
    <cellStyle name="20% - Accent6 35" xfId="334"/>
    <cellStyle name="20% - Accent6 36" xfId="335"/>
    <cellStyle name="20% - Accent6 37" xfId="336"/>
    <cellStyle name="20% - Accent6 38" xfId="337"/>
    <cellStyle name="20% - Accent6 39" xfId="338"/>
    <cellStyle name="20% - Accent6 4" xfId="339"/>
    <cellStyle name="20% - Accent6 40" xfId="340"/>
    <cellStyle name="20% - Accent6 41" xfId="341"/>
    <cellStyle name="20% - Accent6 42" xfId="342"/>
    <cellStyle name="20% - Accent6 43" xfId="343"/>
    <cellStyle name="20% - Accent6 44" xfId="344"/>
    <cellStyle name="20% - Accent6 45" xfId="345"/>
    <cellStyle name="20% - Accent6 46" xfId="346"/>
    <cellStyle name="20% - Accent6 47" xfId="347"/>
    <cellStyle name="20% - Accent6 48" xfId="348"/>
    <cellStyle name="20% - Accent6 49" xfId="349"/>
    <cellStyle name="20% - Accent6 5" xfId="350"/>
    <cellStyle name="20% - Accent6 50" xfId="351"/>
    <cellStyle name="20% - Accent6 51" xfId="352"/>
    <cellStyle name="20% - Accent6 52" xfId="353"/>
    <cellStyle name="20% - Accent6 53" xfId="354"/>
    <cellStyle name="20% - Accent6 54" xfId="355"/>
    <cellStyle name="20% - Accent6 55" xfId="356"/>
    <cellStyle name="20% - Accent6 56" xfId="357"/>
    <cellStyle name="20% - Accent6 57" xfId="358"/>
    <cellStyle name="20% - Accent6 58" xfId="359"/>
    <cellStyle name="20% - Accent6 59" xfId="360"/>
    <cellStyle name="20% - Accent6 6" xfId="361"/>
    <cellStyle name="20% - Accent6 7" xfId="362"/>
    <cellStyle name="20% - Accent6 8" xfId="363"/>
    <cellStyle name="20% - Accent6 9" xfId="364"/>
    <cellStyle name="40% - Accent1 10" xfId="365"/>
    <cellStyle name="40% - Accent1 11" xfId="366"/>
    <cellStyle name="40% - Accent1 12" xfId="367"/>
    <cellStyle name="40% - Accent1 13" xfId="368"/>
    <cellStyle name="40% - Accent1 14" xfId="369"/>
    <cellStyle name="40% - Accent1 15" xfId="370"/>
    <cellStyle name="40% - Accent1 16" xfId="371"/>
    <cellStyle name="40% - Accent1 17" xfId="372"/>
    <cellStyle name="40% - Accent1 18" xfId="373"/>
    <cellStyle name="40% - Accent1 19" xfId="374"/>
    <cellStyle name="40% - Accent1 2" xfId="375"/>
    <cellStyle name="40% - Accent1 20" xfId="376"/>
    <cellStyle name="40% - Accent1 21" xfId="377"/>
    <cellStyle name="40% - Accent1 22" xfId="378"/>
    <cellStyle name="40% - Accent1 23" xfId="379"/>
    <cellStyle name="40% - Accent1 24" xfId="380"/>
    <cellStyle name="40% - Accent1 25" xfId="381"/>
    <cellStyle name="40% - Accent1 26" xfId="382"/>
    <cellStyle name="40% - Accent1 27" xfId="383"/>
    <cellStyle name="40% - Accent1 28" xfId="384"/>
    <cellStyle name="40% - Accent1 29" xfId="385"/>
    <cellStyle name="40% - Accent1 3" xfId="386"/>
    <cellStyle name="40% - Accent1 30" xfId="387"/>
    <cellStyle name="40% - Accent1 31" xfId="388"/>
    <cellStyle name="40% - Accent1 32" xfId="389"/>
    <cellStyle name="40% - Accent1 33" xfId="390"/>
    <cellStyle name="40% - Accent1 34" xfId="391"/>
    <cellStyle name="40% - Accent1 35" xfId="392"/>
    <cellStyle name="40% - Accent1 36" xfId="393"/>
    <cellStyle name="40% - Accent1 37" xfId="394"/>
    <cellStyle name="40% - Accent1 38" xfId="395"/>
    <cellStyle name="40% - Accent1 39" xfId="396"/>
    <cellStyle name="40% - Accent1 4" xfId="397"/>
    <cellStyle name="40% - Accent1 40" xfId="398"/>
    <cellStyle name="40% - Accent1 41" xfId="399"/>
    <cellStyle name="40% - Accent1 42" xfId="400"/>
    <cellStyle name="40% - Accent1 43" xfId="401"/>
    <cellStyle name="40% - Accent1 44" xfId="402"/>
    <cellStyle name="40% - Accent1 45" xfId="403"/>
    <cellStyle name="40% - Accent1 46" xfId="404"/>
    <cellStyle name="40% - Accent1 47" xfId="405"/>
    <cellStyle name="40% - Accent1 48" xfId="406"/>
    <cellStyle name="40% - Accent1 49" xfId="407"/>
    <cellStyle name="40% - Accent1 5" xfId="408"/>
    <cellStyle name="40% - Accent1 50" xfId="409"/>
    <cellStyle name="40% - Accent1 51" xfId="410"/>
    <cellStyle name="40% - Accent1 52" xfId="411"/>
    <cellStyle name="40% - Accent1 53" xfId="412"/>
    <cellStyle name="40% - Accent1 54" xfId="413"/>
    <cellStyle name="40% - Accent1 55" xfId="414"/>
    <cellStyle name="40% - Accent1 56" xfId="415"/>
    <cellStyle name="40% - Accent1 57" xfId="416"/>
    <cellStyle name="40% - Accent1 58" xfId="417"/>
    <cellStyle name="40% - Accent1 59" xfId="418"/>
    <cellStyle name="40% - Accent1 6" xfId="419"/>
    <cellStyle name="40% - Accent1 7" xfId="420"/>
    <cellStyle name="40% - Accent1 8" xfId="421"/>
    <cellStyle name="40% - Accent1 9" xfId="422"/>
    <cellStyle name="40% - Accent2 10" xfId="423"/>
    <cellStyle name="40% - Accent2 11" xfId="424"/>
    <cellStyle name="40% - Accent2 12" xfId="425"/>
    <cellStyle name="40% - Accent2 13" xfId="426"/>
    <cellStyle name="40% - Accent2 14" xfId="427"/>
    <cellStyle name="40% - Accent2 15" xfId="428"/>
    <cellStyle name="40% - Accent2 16" xfId="429"/>
    <cellStyle name="40% - Accent2 17" xfId="430"/>
    <cellStyle name="40% - Accent2 18" xfId="431"/>
    <cellStyle name="40% - Accent2 19" xfId="432"/>
    <cellStyle name="40% - Accent2 2" xfId="433"/>
    <cellStyle name="40% - Accent2 20" xfId="434"/>
    <cellStyle name="40% - Accent2 21" xfId="435"/>
    <cellStyle name="40% - Accent2 22" xfId="436"/>
    <cellStyle name="40% - Accent2 23" xfId="437"/>
    <cellStyle name="40% - Accent2 24" xfId="438"/>
    <cellStyle name="40% - Accent2 25" xfId="439"/>
    <cellStyle name="40% - Accent2 26" xfId="440"/>
    <cellStyle name="40% - Accent2 27" xfId="441"/>
    <cellStyle name="40% - Accent2 28" xfId="442"/>
    <cellStyle name="40% - Accent2 29" xfId="443"/>
    <cellStyle name="40% - Accent2 3" xfId="444"/>
    <cellStyle name="40% - Accent2 30" xfId="445"/>
    <cellStyle name="40% - Accent2 31" xfId="446"/>
    <cellStyle name="40% - Accent2 32" xfId="447"/>
    <cellStyle name="40% - Accent2 33" xfId="448"/>
    <cellStyle name="40% - Accent2 34" xfId="449"/>
    <cellStyle name="40% - Accent2 35" xfId="450"/>
    <cellStyle name="40% - Accent2 36" xfId="451"/>
    <cellStyle name="40% - Accent2 37" xfId="452"/>
    <cellStyle name="40% - Accent2 38" xfId="453"/>
    <cellStyle name="40% - Accent2 39" xfId="454"/>
    <cellStyle name="40% - Accent2 4" xfId="455"/>
    <cellStyle name="40% - Accent2 40" xfId="456"/>
    <cellStyle name="40% - Accent2 41" xfId="457"/>
    <cellStyle name="40% - Accent2 42" xfId="458"/>
    <cellStyle name="40% - Accent2 43" xfId="459"/>
    <cellStyle name="40% - Accent2 44" xfId="460"/>
    <cellStyle name="40% - Accent2 45" xfId="461"/>
    <cellStyle name="40% - Accent2 46" xfId="462"/>
    <cellStyle name="40% - Accent2 47" xfId="463"/>
    <cellStyle name="40% - Accent2 48" xfId="464"/>
    <cellStyle name="40% - Accent2 49" xfId="465"/>
    <cellStyle name="40% - Accent2 5" xfId="466"/>
    <cellStyle name="40% - Accent2 50" xfId="467"/>
    <cellStyle name="40% - Accent2 51" xfId="468"/>
    <cellStyle name="40% - Accent2 52" xfId="469"/>
    <cellStyle name="40% - Accent2 53" xfId="470"/>
    <cellStyle name="40% - Accent2 54" xfId="471"/>
    <cellStyle name="40% - Accent2 55" xfId="472"/>
    <cellStyle name="40% - Accent2 56" xfId="473"/>
    <cellStyle name="40% - Accent2 57" xfId="474"/>
    <cellStyle name="40% - Accent2 58" xfId="475"/>
    <cellStyle name="40% - Accent2 59" xfId="476"/>
    <cellStyle name="40% - Accent2 6" xfId="477"/>
    <cellStyle name="40% - Accent2 7" xfId="478"/>
    <cellStyle name="40% - Accent2 8" xfId="479"/>
    <cellStyle name="40% - Accent2 9" xfId="480"/>
    <cellStyle name="40% - Accent3 10" xfId="481"/>
    <cellStyle name="40% - Accent3 11" xfId="482"/>
    <cellStyle name="40% - Accent3 12" xfId="483"/>
    <cellStyle name="40% - Accent3 13" xfId="484"/>
    <cellStyle name="40% - Accent3 14" xfId="485"/>
    <cellStyle name="40% - Accent3 15" xfId="486"/>
    <cellStyle name="40% - Accent3 16" xfId="487"/>
    <cellStyle name="40% - Accent3 17" xfId="488"/>
    <cellStyle name="40% - Accent3 18" xfId="489"/>
    <cellStyle name="40% - Accent3 19" xfId="490"/>
    <cellStyle name="40% - Accent3 2" xfId="491"/>
    <cellStyle name="40% - Accent3 20" xfId="492"/>
    <cellStyle name="40% - Accent3 21" xfId="493"/>
    <cellStyle name="40% - Accent3 22" xfId="494"/>
    <cellStyle name="40% - Accent3 23" xfId="495"/>
    <cellStyle name="40% - Accent3 24" xfId="496"/>
    <cellStyle name="40% - Accent3 25" xfId="497"/>
    <cellStyle name="40% - Accent3 26" xfId="498"/>
    <cellStyle name="40% - Accent3 27" xfId="499"/>
    <cellStyle name="40% - Accent3 28" xfId="500"/>
    <cellStyle name="40% - Accent3 29" xfId="501"/>
    <cellStyle name="40% - Accent3 3" xfId="502"/>
    <cellStyle name="40% - Accent3 30" xfId="503"/>
    <cellStyle name="40% - Accent3 31" xfId="504"/>
    <cellStyle name="40% - Accent3 32" xfId="505"/>
    <cellStyle name="40% - Accent3 33" xfId="506"/>
    <cellStyle name="40% - Accent3 34" xfId="507"/>
    <cellStyle name="40% - Accent3 35" xfId="508"/>
    <cellStyle name="40% - Accent3 36" xfId="509"/>
    <cellStyle name="40% - Accent3 37" xfId="510"/>
    <cellStyle name="40% - Accent3 38" xfId="511"/>
    <cellStyle name="40% - Accent3 39" xfId="512"/>
    <cellStyle name="40% - Accent3 4" xfId="513"/>
    <cellStyle name="40% - Accent3 40" xfId="514"/>
    <cellStyle name="40% - Accent3 41" xfId="515"/>
    <cellStyle name="40% - Accent3 42" xfId="516"/>
    <cellStyle name="40% - Accent3 43" xfId="517"/>
    <cellStyle name="40% - Accent3 44" xfId="518"/>
    <cellStyle name="40% - Accent3 45" xfId="519"/>
    <cellStyle name="40% - Accent3 46" xfId="520"/>
    <cellStyle name="40% - Accent3 47" xfId="521"/>
    <cellStyle name="40% - Accent3 48" xfId="522"/>
    <cellStyle name="40% - Accent3 49" xfId="523"/>
    <cellStyle name="40% - Accent3 5" xfId="524"/>
    <cellStyle name="40% - Accent3 50" xfId="525"/>
    <cellStyle name="40% - Accent3 51" xfId="526"/>
    <cellStyle name="40% - Accent3 52" xfId="527"/>
    <cellStyle name="40% - Accent3 53" xfId="528"/>
    <cellStyle name="40% - Accent3 54" xfId="529"/>
    <cellStyle name="40% - Accent3 55" xfId="530"/>
    <cellStyle name="40% - Accent3 56" xfId="531"/>
    <cellStyle name="40% - Accent3 57" xfId="532"/>
    <cellStyle name="40% - Accent3 58" xfId="533"/>
    <cellStyle name="40% - Accent3 59" xfId="534"/>
    <cellStyle name="40% - Accent3 6" xfId="535"/>
    <cellStyle name="40% - Accent3 7" xfId="536"/>
    <cellStyle name="40% - Accent3 8" xfId="537"/>
    <cellStyle name="40% - Accent3 9" xfId="538"/>
    <cellStyle name="40% - Accent4 10" xfId="539"/>
    <cellStyle name="40% - Accent4 11" xfId="540"/>
    <cellStyle name="40% - Accent4 12" xfId="541"/>
    <cellStyle name="40% - Accent4 13" xfId="542"/>
    <cellStyle name="40% - Accent4 14" xfId="543"/>
    <cellStyle name="40% - Accent4 15" xfId="544"/>
    <cellStyle name="40% - Accent4 16" xfId="545"/>
    <cellStyle name="40% - Accent4 17" xfId="546"/>
    <cellStyle name="40% - Accent4 18" xfId="547"/>
    <cellStyle name="40% - Accent4 19" xfId="548"/>
    <cellStyle name="40% - Accent4 2" xfId="549"/>
    <cellStyle name="40% - Accent4 20" xfId="550"/>
    <cellStyle name="40% - Accent4 21" xfId="551"/>
    <cellStyle name="40% - Accent4 22" xfId="552"/>
    <cellStyle name="40% - Accent4 23" xfId="553"/>
    <cellStyle name="40% - Accent4 24" xfId="554"/>
    <cellStyle name="40% - Accent4 25" xfId="555"/>
    <cellStyle name="40% - Accent4 26" xfId="556"/>
    <cellStyle name="40% - Accent4 27" xfId="557"/>
    <cellStyle name="40% - Accent4 28" xfId="558"/>
    <cellStyle name="40% - Accent4 29" xfId="559"/>
    <cellStyle name="40% - Accent4 3" xfId="560"/>
    <cellStyle name="40% - Accent4 30" xfId="561"/>
    <cellStyle name="40% - Accent4 31" xfId="562"/>
    <cellStyle name="40% - Accent4 32" xfId="563"/>
    <cellStyle name="40% - Accent4 33" xfId="564"/>
    <cellStyle name="40% - Accent4 34" xfId="565"/>
    <cellStyle name="40% - Accent4 35" xfId="566"/>
    <cellStyle name="40% - Accent4 36" xfId="567"/>
    <cellStyle name="40% - Accent4 37" xfId="568"/>
    <cellStyle name="40% - Accent4 38" xfId="569"/>
    <cellStyle name="40% - Accent4 39" xfId="570"/>
    <cellStyle name="40% - Accent4 4" xfId="571"/>
    <cellStyle name="40% - Accent4 40" xfId="572"/>
    <cellStyle name="40% - Accent4 41" xfId="573"/>
    <cellStyle name="40% - Accent4 42" xfId="574"/>
    <cellStyle name="40% - Accent4 43" xfId="575"/>
    <cellStyle name="40% - Accent4 44" xfId="576"/>
    <cellStyle name="40% - Accent4 45" xfId="577"/>
    <cellStyle name="40% - Accent4 46" xfId="578"/>
    <cellStyle name="40% - Accent4 47" xfId="579"/>
    <cellStyle name="40% - Accent4 48" xfId="580"/>
    <cellStyle name="40% - Accent4 49" xfId="581"/>
    <cellStyle name="40% - Accent4 5" xfId="582"/>
    <cellStyle name="40% - Accent4 50" xfId="583"/>
    <cellStyle name="40% - Accent4 51" xfId="584"/>
    <cellStyle name="40% - Accent4 52" xfId="585"/>
    <cellStyle name="40% - Accent4 53" xfId="586"/>
    <cellStyle name="40% - Accent4 54" xfId="587"/>
    <cellStyle name="40% - Accent4 55" xfId="588"/>
    <cellStyle name="40% - Accent4 56" xfId="589"/>
    <cellStyle name="40% - Accent4 57" xfId="590"/>
    <cellStyle name="40% - Accent4 58" xfId="591"/>
    <cellStyle name="40% - Accent4 59" xfId="592"/>
    <cellStyle name="40% - Accent4 6" xfId="593"/>
    <cellStyle name="40% - Accent4 7" xfId="594"/>
    <cellStyle name="40% - Accent4 8" xfId="595"/>
    <cellStyle name="40% - Accent4 9" xfId="596"/>
    <cellStyle name="40% - Accent5 10" xfId="597"/>
    <cellStyle name="40% - Accent5 11" xfId="598"/>
    <cellStyle name="40% - Accent5 12" xfId="599"/>
    <cellStyle name="40% - Accent5 13" xfId="600"/>
    <cellStyle name="40% - Accent5 14" xfId="601"/>
    <cellStyle name="40% - Accent5 15" xfId="602"/>
    <cellStyle name="40% - Accent5 16" xfId="603"/>
    <cellStyle name="40% - Accent5 17" xfId="604"/>
    <cellStyle name="40% - Accent5 18" xfId="605"/>
    <cellStyle name="40% - Accent5 19" xfId="606"/>
    <cellStyle name="40% - Accent5 2" xfId="607"/>
    <cellStyle name="40% - Accent5 20" xfId="608"/>
    <cellStyle name="40% - Accent5 21" xfId="609"/>
    <cellStyle name="40% - Accent5 22" xfId="610"/>
    <cellStyle name="40% - Accent5 23" xfId="611"/>
    <cellStyle name="40% - Accent5 24" xfId="612"/>
    <cellStyle name="40% - Accent5 25" xfId="613"/>
    <cellStyle name="40% - Accent5 26" xfId="614"/>
    <cellStyle name="40% - Accent5 27" xfId="615"/>
    <cellStyle name="40% - Accent5 28" xfId="616"/>
    <cellStyle name="40% - Accent5 29" xfId="617"/>
    <cellStyle name="40% - Accent5 3" xfId="618"/>
    <cellStyle name="40% - Accent5 30" xfId="619"/>
    <cellStyle name="40% - Accent5 31" xfId="620"/>
    <cellStyle name="40% - Accent5 32" xfId="621"/>
    <cellStyle name="40% - Accent5 33" xfId="622"/>
    <cellStyle name="40% - Accent5 34" xfId="623"/>
    <cellStyle name="40% - Accent5 35" xfId="624"/>
    <cellStyle name="40% - Accent5 36" xfId="625"/>
    <cellStyle name="40% - Accent5 37" xfId="626"/>
    <cellStyle name="40% - Accent5 38" xfId="627"/>
    <cellStyle name="40% - Accent5 39" xfId="628"/>
    <cellStyle name="40% - Accent5 4" xfId="629"/>
    <cellStyle name="40% - Accent5 40" xfId="630"/>
    <cellStyle name="40% - Accent5 41" xfId="631"/>
    <cellStyle name="40% - Accent5 42" xfId="632"/>
    <cellStyle name="40% - Accent5 43" xfId="633"/>
    <cellStyle name="40% - Accent5 44" xfId="634"/>
    <cellStyle name="40% - Accent5 45" xfId="635"/>
    <cellStyle name="40% - Accent5 46" xfId="636"/>
    <cellStyle name="40% - Accent5 47" xfId="637"/>
    <cellStyle name="40% - Accent5 48" xfId="638"/>
    <cellStyle name="40% - Accent5 49" xfId="639"/>
    <cellStyle name="40% - Accent5 5" xfId="640"/>
    <cellStyle name="40% - Accent5 50" xfId="641"/>
    <cellStyle name="40% - Accent5 51" xfId="642"/>
    <cellStyle name="40% - Accent5 52" xfId="643"/>
    <cellStyle name="40% - Accent5 53" xfId="644"/>
    <cellStyle name="40% - Accent5 54" xfId="645"/>
    <cellStyle name="40% - Accent5 55" xfId="646"/>
    <cellStyle name="40% - Accent5 56" xfId="647"/>
    <cellStyle name="40% - Accent5 57" xfId="648"/>
    <cellStyle name="40% - Accent5 58" xfId="649"/>
    <cellStyle name="40% - Accent5 59" xfId="650"/>
    <cellStyle name="40% - Accent5 6" xfId="651"/>
    <cellStyle name="40% - Accent5 7" xfId="652"/>
    <cellStyle name="40% - Accent5 8" xfId="653"/>
    <cellStyle name="40% - Accent5 9" xfId="654"/>
    <cellStyle name="40% - Accent6 10" xfId="655"/>
    <cellStyle name="40% - Accent6 11" xfId="656"/>
    <cellStyle name="40% - Accent6 12" xfId="657"/>
    <cellStyle name="40% - Accent6 13" xfId="658"/>
    <cellStyle name="40% - Accent6 14" xfId="659"/>
    <cellStyle name="40% - Accent6 15" xfId="660"/>
    <cellStyle name="40% - Accent6 16" xfId="661"/>
    <cellStyle name="40% - Accent6 17" xfId="662"/>
    <cellStyle name="40% - Accent6 18" xfId="663"/>
    <cellStyle name="40% - Accent6 19" xfId="664"/>
    <cellStyle name="40% - Accent6 2" xfId="665"/>
    <cellStyle name="40% - Accent6 20" xfId="666"/>
    <cellStyle name="40% - Accent6 21" xfId="667"/>
    <cellStyle name="40% - Accent6 22" xfId="668"/>
    <cellStyle name="40% - Accent6 23" xfId="669"/>
    <cellStyle name="40% - Accent6 24" xfId="670"/>
    <cellStyle name="40% - Accent6 25" xfId="671"/>
    <cellStyle name="40% - Accent6 26" xfId="672"/>
    <cellStyle name="40% - Accent6 27" xfId="673"/>
    <cellStyle name="40% - Accent6 28" xfId="674"/>
    <cellStyle name="40% - Accent6 29" xfId="675"/>
    <cellStyle name="40% - Accent6 3" xfId="676"/>
    <cellStyle name="40% - Accent6 30" xfId="677"/>
    <cellStyle name="40% - Accent6 31" xfId="678"/>
    <cellStyle name="40% - Accent6 32" xfId="679"/>
    <cellStyle name="40% - Accent6 33" xfId="680"/>
    <cellStyle name="40% - Accent6 34" xfId="681"/>
    <cellStyle name="40% - Accent6 35" xfId="682"/>
    <cellStyle name="40% - Accent6 36" xfId="683"/>
    <cellStyle name="40% - Accent6 37" xfId="684"/>
    <cellStyle name="40% - Accent6 38" xfId="685"/>
    <cellStyle name="40% - Accent6 39" xfId="686"/>
    <cellStyle name="40% - Accent6 4" xfId="687"/>
    <cellStyle name="40% - Accent6 40" xfId="688"/>
    <cellStyle name="40% - Accent6 41" xfId="689"/>
    <cellStyle name="40% - Accent6 42" xfId="690"/>
    <cellStyle name="40% - Accent6 43" xfId="691"/>
    <cellStyle name="40% - Accent6 44" xfId="692"/>
    <cellStyle name="40% - Accent6 45" xfId="693"/>
    <cellStyle name="40% - Accent6 46" xfId="694"/>
    <cellStyle name="40% - Accent6 47" xfId="695"/>
    <cellStyle name="40% - Accent6 48" xfId="696"/>
    <cellStyle name="40% - Accent6 49" xfId="697"/>
    <cellStyle name="40% - Accent6 5" xfId="698"/>
    <cellStyle name="40% - Accent6 50" xfId="699"/>
    <cellStyle name="40% - Accent6 51" xfId="700"/>
    <cellStyle name="40% - Accent6 52" xfId="701"/>
    <cellStyle name="40% - Accent6 53" xfId="702"/>
    <cellStyle name="40% - Accent6 54" xfId="703"/>
    <cellStyle name="40% - Accent6 55" xfId="704"/>
    <cellStyle name="40% - Accent6 56" xfId="705"/>
    <cellStyle name="40% - Accent6 57" xfId="706"/>
    <cellStyle name="40% - Accent6 58" xfId="707"/>
    <cellStyle name="40% - Accent6 59" xfId="708"/>
    <cellStyle name="40% - Accent6 6" xfId="709"/>
    <cellStyle name="40% - Accent6 7" xfId="710"/>
    <cellStyle name="40% - Accent6 8" xfId="711"/>
    <cellStyle name="40% - Accent6 9" xfId="712"/>
    <cellStyle name="Comma 10" xfId="10"/>
    <cellStyle name="Comma 11" xfId="713"/>
    <cellStyle name="Comma 12" xfId="15"/>
    <cellStyle name="Comma 13" xfId="714"/>
    <cellStyle name="Comma 13 2" xfId="715"/>
    <cellStyle name="Comma 14" xfId="716"/>
    <cellStyle name="Comma 15" xfId="717"/>
    <cellStyle name="Comma 16" xfId="718"/>
    <cellStyle name="Comma 17" xfId="719"/>
    <cellStyle name="Comma 18" xfId="720"/>
    <cellStyle name="Comma 19" xfId="721"/>
    <cellStyle name="Comma 2" xfId="722"/>
    <cellStyle name="Comma 20" xfId="723"/>
    <cellStyle name="Comma 21" xfId="724"/>
    <cellStyle name="Comma 22" xfId="725"/>
    <cellStyle name="Comma 23" xfId="726"/>
    <cellStyle name="Comma 24" xfId="727"/>
    <cellStyle name="Comma 25" xfId="728"/>
    <cellStyle name="Comma 26" xfId="729"/>
    <cellStyle name="Comma 27" xfId="730"/>
    <cellStyle name="Comma 28" xfId="731"/>
    <cellStyle name="Comma 29" xfId="732"/>
    <cellStyle name="Comma 3" xfId="733"/>
    <cellStyle name="Comma 30" xfId="734"/>
    <cellStyle name="Comma 31" xfId="735"/>
    <cellStyle name="Comma 32" xfId="12"/>
    <cellStyle name="Comma 33" xfId="736"/>
    <cellStyle name="Comma 34" xfId="737"/>
    <cellStyle name="Comma 35" xfId="738"/>
    <cellStyle name="Comma 36" xfId="739"/>
    <cellStyle name="Comma 37" xfId="3"/>
    <cellStyle name="Comma 38" xfId="11"/>
    <cellStyle name="Comma 39" xfId="4"/>
    <cellStyle name="Comma 4" xfId="740"/>
    <cellStyle name="Comma 40" xfId="6"/>
    <cellStyle name="Comma 41" xfId="8"/>
    <cellStyle name="Comma 42" xfId="9"/>
    <cellStyle name="Comma 43" xfId="741"/>
    <cellStyle name="Comma 44" xfId="742"/>
    <cellStyle name="Comma 45" xfId="5"/>
    <cellStyle name="Comma 5" xfId="743"/>
    <cellStyle name="Comma 6" xfId="744"/>
    <cellStyle name="Comma 7" xfId="745"/>
    <cellStyle name="Comma 8" xfId="746"/>
    <cellStyle name="Comma 9" xfId="747"/>
    <cellStyle name="Normal" xfId="0" builtinId="0"/>
    <cellStyle name="Normal 10" xfId="2"/>
    <cellStyle name="Normal 11" xfId="748"/>
    <cellStyle name="Normal 12" xfId="749"/>
    <cellStyle name="Normal 13" xfId="750"/>
    <cellStyle name="Normal 14" xfId="751"/>
    <cellStyle name="Normal 15" xfId="752"/>
    <cellStyle name="Normal 16" xfId="753"/>
    <cellStyle name="Normal 17" xfId="754"/>
    <cellStyle name="Normal 18" xfId="755"/>
    <cellStyle name="Normal 19" xfId="756"/>
    <cellStyle name="Normal 2" xfId="757"/>
    <cellStyle name="Normal 2 2" xfId="758"/>
    <cellStyle name="Normal 20" xfId="759"/>
    <cellStyle name="Normal 20 2" xfId="760"/>
    <cellStyle name="Normal 21" xfId="761"/>
    <cellStyle name="Normal 22" xfId="762"/>
    <cellStyle name="Normal 23" xfId="763"/>
    <cellStyle name="Normal 24" xfId="764"/>
    <cellStyle name="Normal 25" xfId="765"/>
    <cellStyle name="Normal 26" xfId="766"/>
    <cellStyle name="Normal 27" xfId="767"/>
    <cellStyle name="Normal 28" xfId="768"/>
    <cellStyle name="Normal 29" xfId="769"/>
    <cellStyle name="Normal 3" xfId="770"/>
    <cellStyle name="Normal 30" xfId="771"/>
    <cellStyle name="Normal 31" xfId="772"/>
    <cellStyle name="Normal 32" xfId="773"/>
    <cellStyle name="Normal 33" xfId="774"/>
    <cellStyle name="Normal 34" xfId="775"/>
    <cellStyle name="Normal 35" xfId="776"/>
    <cellStyle name="Normal 36" xfId="777"/>
    <cellStyle name="Normal 37" xfId="778"/>
    <cellStyle name="Normal 38" xfId="779"/>
    <cellStyle name="Normal 39" xfId="780"/>
    <cellStyle name="Normal 4" xfId="16"/>
    <cellStyle name="Normal 40" xfId="781"/>
    <cellStyle name="Normal 41" xfId="782"/>
    <cellStyle name="Normal 42" xfId="783"/>
    <cellStyle name="Normal 42 2" xfId="784"/>
    <cellStyle name="Normal 42 2 2" xfId="785"/>
    <cellStyle name="Normal 43" xfId="13"/>
    <cellStyle name="Normal 44" xfId="786"/>
    <cellStyle name="Normal 45" xfId="787"/>
    <cellStyle name="Normal 46" xfId="788"/>
    <cellStyle name="Normal 47" xfId="789"/>
    <cellStyle name="Normal 48" xfId="790"/>
    <cellStyle name="Normal 49" xfId="791"/>
    <cellStyle name="Normal 5" xfId="792"/>
    <cellStyle name="Normal 50" xfId="793"/>
    <cellStyle name="Normal 51" xfId="794"/>
    <cellStyle name="Normal 52" xfId="795"/>
    <cellStyle name="Normal 53" xfId="1"/>
    <cellStyle name="Normal 54" xfId="796"/>
    <cellStyle name="Normal 55" xfId="797"/>
    <cellStyle name="Normal 56" xfId="798"/>
    <cellStyle name="Normal 57" xfId="799"/>
    <cellStyle name="Normal 58" xfId="800"/>
    <cellStyle name="Normal 59" xfId="7"/>
    <cellStyle name="Normal 6" xfId="801"/>
    <cellStyle name="Normal 60" xfId="14"/>
    <cellStyle name="Normal 61" xfId="802"/>
    <cellStyle name="Normal 7" xfId="803"/>
    <cellStyle name="Normal 8" xfId="804"/>
    <cellStyle name="Normal 9" xfId="805"/>
    <cellStyle name="Note 10" xfId="806"/>
    <cellStyle name="Note 11" xfId="807"/>
    <cellStyle name="Note 12" xfId="808"/>
    <cellStyle name="Note 13" xfId="809"/>
    <cellStyle name="Note 14" xfId="810"/>
    <cellStyle name="Note 15" xfId="811"/>
    <cellStyle name="Note 16" xfId="812"/>
    <cellStyle name="Note 17" xfId="813"/>
    <cellStyle name="Note 18" xfId="814"/>
    <cellStyle name="Note 19" xfId="815"/>
    <cellStyle name="Note 2" xfId="816"/>
    <cellStyle name="Note 20" xfId="817"/>
    <cellStyle name="Note 21" xfId="818"/>
    <cellStyle name="Note 22" xfId="819"/>
    <cellStyle name="Note 23" xfId="820"/>
    <cellStyle name="Note 24" xfId="821"/>
    <cellStyle name="Note 25" xfId="822"/>
    <cellStyle name="Note 26" xfId="823"/>
    <cellStyle name="Note 27" xfId="824"/>
    <cellStyle name="Note 28" xfId="825"/>
    <cellStyle name="Note 29" xfId="826"/>
    <cellStyle name="Note 3" xfId="827"/>
    <cellStyle name="Note 30" xfId="828"/>
    <cellStyle name="Note 31" xfId="829"/>
    <cellStyle name="Note 32" xfId="830"/>
    <cellStyle name="Note 33" xfId="831"/>
    <cellStyle name="Note 34" xfId="832"/>
    <cellStyle name="Note 35" xfId="833"/>
    <cellStyle name="Note 36" xfId="834"/>
    <cellStyle name="Note 37" xfId="835"/>
    <cellStyle name="Note 38" xfId="836"/>
    <cellStyle name="Note 39" xfId="837"/>
    <cellStyle name="Note 4" xfId="838"/>
    <cellStyle name="Note 40" xfId="839"/>
    <cellStyle name="Note 41" xfId="840"/>
    <cellStyle name="Note 42" xfId="841"/>
    <cellStyle name="Note 43" xfId="842"/>
    <cellStyle name="Note 44" xfId="843"/>
    <cellStyle name="Note 45" xfId="844"/>
    <cellStyle name="Note 46" xfId="845"/>
    <cellStyle name="Note 47" xfId="846"/>
    <cellStyle name="Note 48" xfId="847"/>
    <cellStyle name="Note 49" xfId="848"/>
    <cellStyle name="Note 5" xfId="849"/>
    <cellStyle name="Note 50" xfId="850"/>
    <cellStyle name="Note 51" xfId="851"/>
    <cellStyle name="Note 52" xfId="852"/>
    <cellStyle name="Note 53" xfId="853"/>
    <cellStyle name="Note 54" xfId="854"/>
    <cellStyle name="Note 55" xfId="855"/>
    <cellStyle name="Note 56" xfId="856"/>
    <cellStyle name="Note 57" xfId="857"/>
    <cellStyle name="Note 58" xfId="858"/>
    <cellStyle name="Note 59" xfId="859"/>
    <cellStyle name="Note 6" xfId="860"/>
    <cellStyle name="Note 60" xfId="861"/>
    <cellStyle name="Note 61" xfId="862"/>
    <cellStyle name="Note 62" xfId="863"/>
    <cellStyle name="Note 7" xfId="864"/>
    <cellStyle name="Note 8" xfId="865"/>
    <cellStyle name="Note 9" xfId="8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_pech/Desktop/Reporte%20Calidad%20Gas%20Natural%20Merida%20Mayo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 refreshError="1">
        <row r="4">
          <cell r="Q4" t="str">
            <v>RESTO DEL PAÍS</v>
          </cell>
        </row>
        <row r="5">
          <cell r="Q5" t="str">
            <v>SUR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39997558519241921"/>
  </sheetPr>
  <dimension ref="A1:N748"/>
  <sheetViews>
    <sheetView showGridLines="0" zoomScaleNormal="100" workbookViewId="0">
      <pane xSplit="1" ySplit="4" topLeftCell="B646" activePane="bottomRight" state="frozen"/>
      <selection activeCell="A677" sqref="A677"/>
      <selection pane="topRight" activeCell="A677" sqref="A677"/>
      <selection pane="bottomLeft" activeCell="A677" sqref="A677"/>
      <selection pane="bottomRight" activeCell="A677" sqref="A677"/>
    </sheetView>
  </sheetViews>
  <sheetFormatPr baseColWidth="10" defaultColWidth="9.140625" defaultRowHeight="12.75" x14ac:dyDescent="0.2"/>
  <cols>
    <col min="1" max="1" width="17.140625" style="5" bestFit="1" customWidth="1"/>
    <col min="2" max="2" width="11" style="5" customWidth="1"/>
    <col min="3" max="3" width="11.28515625" style="5" bestFit="1" customWidth="1"/>
    <col min="4" max="5" width="12.140625" style="5" bestFit="1" customWidth="1"/>
    <col min="6" max="6" width="11.28515625" style="5" customWidth="1"/>
    <col min="7" max="7" width="10.7109375" style="5" bestFit="1" customWidth="1"/>
    <col min="8" max="8" width="10.42578125" style="5" customWidth="1"/>
    <col min="9" max="9" width="10.42578125" style="5" bestFit="1" customWidth="1"/>
    <col min="10" max="10" width="10" style="5" bestFit="1" customWidth="1"/>
    <col min="11" max="11" width="10.7109375" style="5" bestFit="1" customWidth="1"/>
    <col min="12" max="12" width="11.140625" style="5" bestFit="1" customWidth="1"/>
    <col min="13" max="13" width="11.85546875" style="5" bestFit="1" customWidth="1"/>
    <col min="14" max="14" width="10.140625" style="5" bestFit="1" customWidth="1"/>
    <col min="15" max="16384" width="9.140625" style="5"/>
  </cols>
  <sheetData>
    <row r="1" spans="1:14" ht="12.75" customHeight="1" x14ac:dyDescent="0.2">
      <c r="A1" s="1">
        <f>'MER-Promedios'!A6</f>
        <v>41671.041666666664</v>
      </c>
      <c r="B1" s="2" t="s">
        <v>0</v>
      </c>
      <c r="C1" s="3" t="s">
        <v>0</v>
      </c>
      <c r="D1" s="3" t="s">
        <v>0</v>
      </c>
      <c r="E1" s="3" t="s">
        <v>0</v>
      </c>
      <c r="F1" s="4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</row>
    <row r="2" spans="1:14" ht="12.75" customHeight="1" x14ac:dyDescent="0.2">
      <c r="A2" s="6" t="s">
        <v>1</v>
      </c>
      <c r="B2" s="7" t="s">
        <v>2</v>
      </c>
      <c r="C2" s="8"/>
      <c r="D2" s="6" t="s">
        <v>3</v>
      </c>
      <c r="E2" s="6" t="s">
        <v>4</v>
      </c>
      <c r="F2" s="9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2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 x14ac:dyDescent="0.2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5" x14ac:dyDescent="0.25">
      <c r="A5" s="12">
        <v>41671</v>
      </c>
      <c r="B5" s="13">
        <v>8071.53</v>
      </c>
      <c r="C5" s="13">
        <v>7885.32</v>
      </c>
      <c r="D5" s="14">
        <v>0.75336000000000003</v>
      </c>
      <c r="E5" s="14">
        <v>9.2353799999999993</v>
      </c>
      <c r="F5" s="14">
        <v>8.5181500000000004E-3</v>
      </c>
      <c r="G5" s="14">
        <v>86.648099999999999</v>
      </c>
      <c r="H5" s="14">
        <v>3.8541500000000002</v>
      </c>
      <c r="I5" s="14">
        <v>0.209175</v>
      </c>
      <c r="J5" s="14">
        <v>1.22655E-2</v>
      </c>
      <c r="K5" s="14">
        <v>2.0854600000000001E-2</v>
      </c>
      <c r="L5" s="14">
        <v>6.0516899999999998E-2</v>
      </c>
      <c r="M5" s="14">
        <v>7.1092500000000003E-2</v>
      </c>
      <c r="N5" s="14">
        <v>3.7321600000000003E-2</v>
      </c>
    </row>
    <row r="6" spans="1:14" ht="15" x14ac:dyDescent="0.25">
      <c r="A6" s="12">
        <v>41671.041666666664</v>
      </c>
      <c r="B6" s="13">
        <v>8074.92</v>
      </c>
      <c r="C6" s="13">
        <v>7888.64</v>
      </c>
      <c r="D6" s="14">
        <v>0.75404800000000005</v>
      </c>
      <c r="E6" s="14">
        <v>9.2635299999999994</v>
      </c>
      <c r="F6" s="14">
        <v>9.0954999999999994E-3</v>
      </c>
      <c r="G6" s="14">
        <v>86.5214</v>
      </c>
      <c r="H6" s="14">
        <v>3.9590299999999998</v>
      </c>
      <c r="I6" s="14">
        <v>0.208175</v>
      </c>
      <c r="J6" s="14">
        <v>1.0330199999999999E-2</v>
      </c>
      <c r="K6" s="14">
        <v>1.5921500000000002E-2</v>
      </c>
      <c r="L6" s="14">
        <v>6.3337400000000002E-2</v>
      </c>
      <c r="M6" s="14">
        <v>7.4709399999999995E-2</v>
      </c>
      <c r="N6" s="14">
        <v>3.94305E-2</v>
      </c>
    </row>
    <row r="7" spans="1:14" ht="15" x14ac:dyDescent="0.25">
      <c r="A7" s="12">
        <v>41671.083333333336</v>
      </c>
      <c r="B7" s="13">
        <v>8097.14</v>
      </c>
      <c r="C7" s="13">
        <v>7910.34</v>
      </c>
      <c r="D7" s="14">
        <v>0.75373400000000002</v>
      </c>
      <c r="E7" s="14">
        <v>9.0820100000000004</v>
      </c>
      <c r="F7" s="14">
        <v>8.5746099999999999E-3</v>
      </c>
      <c r="G7" s="14">
        <v>86.640699999999995</v>
      </c>
      <c r="H7" s="14">
        <v>3.9920300000000002</v>
      </c>
      <c r="I7" s="14">
        <v>0.225746</v>
      </c>
      <c r="J7" s="14">
        <v>1.36889E-2</v>
      </c>
      <c r="K7" s="14">
        <v>2.4360099999999999E-2</v>
      </c>
      <c r="L7" s="14">
        <v>6.7707600000000007E-2</v>
      </c>
      <c r="M7" s="14">
        <v>7.9045000000000004E-2</v>
      </c>
      <c r="N7" s="14">
        <v>4.0885499999999998E-2</v>
      </c>
    </row>
    <row r="8" spans="1:14" ht="15" x14ac:dyDescent="0.25">
      <c r="A8" s="12">
        <v>41671.125</v>
      </c>
      <c r="B8" s="13">
        <v>8082.99</v>
      </c>
      <c r="C8" s="13">
        <v>7896.52</v>
      </c>
      <c r="D8" s="14">
        <v>0.754583</v>
      </c>
      <c r="E8" s="14">
        <v>9.2478899999999999</v>
      </c>
      <c r="F8" s="14">
        <v>8.5180299999999994E-3</v>
      </c>
      <c r="G8" s="14">
        <v>86.483000000000004</v>
      </c>
      <c r="H8" s="14">
        <v>3.98624</v>
      </c>
      <c r="I8" s="14">
        <v>0.22115599999999999</v>
      </c>
      <c r="J8" s="14">
        <v>1.2282700000000001E-2</v>
      </c>
      <c r="K8" s="14">
        <v>2.1855900000000001E-2</v>
      </c>
      <c r="L8" s="14">
        <v>7.3313900000000001E-2</v>
      </c>
      <c r="M8" s="14">
        <v>8.6037000000000002E-2</v>
      </c>
      <c r="N8" s="14">
        <v>4.3136300000000002E-2</v>
      </c>
    </row>
    <row r="9" spans="1:14" ht="15" x14ac:dyDescent="0.25">
      <c r="A9" s="15">
        <v>41671.166666666664</v>
      </c>
      <c r="B9" s="13">
        <v>8076.38</v>
      </c>
      <c r="C9" s="13">
        <v>7890.06</v>
      </c>
      <c r="D9" s="14">
        <v>0.75471900000000003</v>
      </c>
      <c r="E9" s="14">
        <v>9.3049900000000001</v>
      </c>
      <c r="F9" s="14">
        <v>8.9329800000000001E-3</v>
      </c>
      <c r="G9" s="14">
        <v>86.423500000000004</v>
      </c>
      <c r="H9" s="14">
        <v>4.0049599999999996</v>
      </c>
      <c r="I9" s="14">
        <v>0.21603</v>
      </c>
      <c r="J9" s="14">
        <v>1.0453499999999999E-2</v>
      </c>
      <c r="K9" s="14">
        <v>1.6714900000000001E-2</v>
      </c>
      <c r="L9" s="14">
        <v>7.5791800000000006E-2</v>
      </c>
      <c r="M9" s="14">
        <v>8.9050799999999999E-2</v>
      </c>
      <c r="N9" s="14">
        <v>4.62838E-2</v>
      </c>
    </row>
    <row r="10" spans="1:14" ht="15" x14ac:dyDescent="0.25">
      <c r="A10" s="15">
        <v>41671.208333333336</v>
      </c>
      <c r="B10" s="13">
        <v>8103.12</v>
      </c>
      <c r="C10" s="13">
        <v>7916.18</v>
      </c>
      <c r="D10" s="14">
        <v>0.75545300000000004</v>
      </c>
      <c r="E10" s="14">
        <v>9.1632899999999999</v>
      </c>
      <c r="F10" s="14">
        <v>1.3844800000000001E-2</v>
      </c>
      <c r="G10" s="14">
        <v>86.4435</v>
      </c>
      <c r="H10" s="14">
        <v>4.0580299999999996</v>
      </c>
      <c r="I10" s="14">
        <v>0.24169399999999999</v>
      </c>
      <c r="J10" s="14">
        <v>1.69611E-2</v>
      </c>
      <c r="K10" s="14">
        <v>3.4273400000000002E-2</v>
      </c>
      <c r="L10" s="14">
        <v>8.4662699999999994E-2</v>
      </c>
      <c r="M10" s="14">
        <v>9.8893499999999995E-2</v>
      </c>
      <c r="N10" s="14">
        <v>4.9658899999999999E-2</v>
      </c>
    </row>
    <row r="11" spans="1:14" ht="15" x14ac:dyDescent="0.25">
      <c r="A11" s="15">
        <v>41671.25</v>
      </c>
      <c r="B11" s="13">
        <v>8099.73</v>
      </c>
      <c r="C11" s="13">
        <v>7912.87</v>
      </c>
      <c r="D11" s="14">
        <v>0.755297</v>
      </c>
      <c r="E11" s="14">
        <v>9.1444200000000002</v>
      </c>
      <c r="F11" s="14">
        <v>3.4543699999999997E-2</v>
      </c>
      <c r="G11" s="14">
        <v>86.440899999999999</v>
      </c>
      <c r="H11" s="14">
        <v>4.0964600000000004</v>
      </c>
      <c r="I11" s="14">
        <v>0.223805</v>
      </c>
      <c r="J11" s="14">
        <v>1.1761000000000001E-2</v>
      </c>
      <c r="K11" s="14">
        <v>2.1313700000000001E-2</v>
      </c>
      <c r="L11" s="14">
        <v>9.0264399999999995E-2</v>
      </c>
      <c r="M11" s="14">
        <v>0.10630199999999999</v>
      </c>
      <c r="N11" s="14">
        <v>5.4486399999999997E-2</v>
      </c>
    </row>
    <row r="12" spans="1:14" ht="15" x14ac:dyDescent="0.25">
      <c r="A12" s="15">
        <v>41671.291666666664</v>
      </c>
      <c r="B12" s="13">
        <v>8121.39</v>
      </c>
      <c r="C12" s="13">
        <v>7934.03</v>
      </c>
      <c r="D12" s="14">
        <v>0.75658099999999995</v>
      </c>
      <c r="E12" s="14">
        <v>9.0813799999999993</v>
      </c>
      <c r="F12" s="14">
        <v>3.9933799999999998E-2</v>
      </c>
      <c r="G12" s="14">
        <v>86.224000000000004</v>
      </c>
      <c r="H12" s="14">
        <v>4.3581799999999999</v>
      </c>
      <c r="I12" s="14">
        <v>0.25083499999999997</v>
      </c>
      <c r="J12" s="14">
        <v>1.13954E-2</v>
      </c>
      <c r="K12" s="14">
        <v>1.7814E-2</v>
      </c>
      <c r="L12" s="14">
        <v>9.2901399999999995E-2</v>
      </c>
      <c r="M12" s="14">
        <v>0.109707</v>
      </c>
      <c r="N12" s="14">
        <v>5.8135100000000002E-2</v>
      </c>
    </row>
    <row r="13" spans="1:14" ht="15" x14ac:dyDescent="0.25">
      <c r="A13" s="15">
        <v>41671.333333333336</v>
      </c>
      <c r="B13" s="13">
        <v>8104.71</v>
      </c>
      <c r="C13" s="13">
        <v>7917.74</v>
      </c>
      <c r="D13" s="14">
        <v>0.75747500000000001</v>
      </c>
      <c r="E13" s="14">
        <v>9.2785799999999998</v>
      </c>
      <c r="F13" s="14">
        <v>3.3394600000000003E-2</v>
      </c>
      <c r="G13" s="14">
        <v>86.013199999999998</v>
      </c>
      <c r="H13" s="14">
        <v>4.3772399999999996</v>
      </c>
      <c r="I13" s="14">
        <v>0.25942799999999999</v>
      </c>
      <c r="J13" s="14">
        <v>1.2E-2</v>
      </c>
      <c r="K13" s="14">
        <v>1.8005299999999998E-2</v>
      </c>
      <c r="L13" s="14">
        <v>9.4763899999999998E-2</v>
      </c>
      <c r="M13" s="14">
        <v>0.111472</v>
      </c>
      <c r="N13" s="14">
        <v>5.9713200000000001E-2</v>
      </c>
    </row>
    <row r="14" spans="1:14" ht="15" x14ac:dyDescent="0.25">
      <c r="A14" s="15">
        <v>41671.375</v>
      </c>
      <c r="B14" s="13">
        <v>8111.37</v>
      </c>
      <c r="C14" s="13">
        <v>7924.24</v>
      </c>
      <c r="D14" s="14">
        <v>0.75792800000000005</v>
      </c>
      <c r="E14" s="14">
        <v>9.2761899999999997</v>
      </c>
      <c r="F14" s="14">
        <v>2.67364E-2</v>
      </c>
      <c r="G14" s="14">
        <v>85.938400000000001</v>
      </c>
      <c r="H14" s="14">
        <v>4.4515399999999996</v>
      </c>
      <c r="I14" s="14">
        <v>0.26729700000000001</v>
      </c>
      <c r="J14" s="14">
        <v>1.41604E-2</v>
      </c>
      <c r="K14" s="14">
        <v>1.9046199999999999E-2</v>
      </c>
      <c r="L14" s="14">
        <v>1.95714E-3</v>
      </c>
      <c r="M14" s="14">
        <v>1.8594200000000001E-3</v>
      </c>
      <c r="N14" s="14">
        <v>9.9035099999999999E-4</v>
      </c>
    </row>
    <row r="15" spans="1:14" ht="15" x14ac:dyDescent="0.25">
      <c r="A15" s="15">
        <v>41671.416666666664</v>
      </c>
      <c r="B15" s="13">
        <v>8121.69</v>
      </c>
      <c r="C15" s="13">
        <v>7934.32</v>
      </c>
      <c r="D15" s="14">
        <v>0.75815200000000005</v>
      </c>
      <c r="E15" s="14">
        <v>9.2277400000000007</v>
      </c>
      <c r="F15" s="14">
        <v>2.1716900000000001E-2</v>
      </c>
      <c r="G15" s="14">
        <v>85.911299999999997</v>
      </c>
      <c r="H15" s="14">
        <v>4.5241400000000001</v>
      </c>
      <c r="I15" s="14">
        <v>0.27396900000000002</v>
      </c>
      <c r="J15" s="14">
        <v>1.5787300000000001E-2</v>
      </c>
      <c r="K15" s="14">
        <v>1.93633E-2</v>
      </c>
      <c r="L15" s="14">
        <v>7.0390599999999998E-3</v>
      </c>
      <c r="M15" s="14">
        <v>6.6488900000000002E-3</v>
      </c>
      <c r="N15" s="14">
        <v>3.4171800000000001E-3</v>
      </c>
    </row>
    <row r="16" spans="1:14" ht="15" x14ac:dyDescent="0.25">
      <c r="A16" s="15">
        <v>41671.458333333336</v>
      </c>
      <c r="B16" s="13">
        <v>8121.69</v>
      </c>
      <c r="C16" s="13">
        <v>7934.32</v>
      </c>
      <c r="D16" s="14">
        <v>0.75815200000000005</v>
      </c>
      <c r="E16" s="14">
        <v>9.2277400000000007</v>
      </c>
      <c r="F16" s="14">
        <v>2.1716900000000001E-2</v>
      </c>
      <c r="G16" s="14">
        <v>85.911299999999997</v>
      </c>
      <c r="H16" s="14">
        <v>4.5241400000000001</v>
      </c>
      <c r="I16" s="14">
        <v>0.27396900000000002</v>
      </c>
      <c r="J16" s="14">
        <v>1.5787300000000001E-2</v>
      </c>
      <c r="K16" s="14">
        <v>1.93633E-2</v>
      </c>
      <c r="L16" s="14">
        <v>7.0390599999999998E-3</v>
      </c>
      <c r="M16" s="14">
        <v>6.6488900000000002E-3</v>
      </c>
      <c r="N16" s="14">
        <v>3.4171800000000001E-3</v>
      </c>
    </row>
    <row r="17" spans="1:14" ht="15" x14ac:dyDescent="0.25">
      <c r="A17" s="15">
        <v>41671.5</v>
      </c>
      <c r="B17" s="13">
        <v>8121.69</v>
      </c>
      <c r="C17" s="13">
        <v>7934.32</v>
      </c>
      <c r="D17" s="14">
        <v>0.75815200000000005</v>
      </c>
      <c r="E17" s="14">
        <v>9.2277400000000007</v>
      </c>
      <c r="F17" s="14">
        <v>2.1716900000000001E-2</v>
      </c>
      <c r="G17" s="14">
        <v>85.911299999999997</v>
      </c>
      <c r="H17" s="14">
        <v>4.5241400000000001</v>
      </c>
      <c r="I17" s="14">
        <v>0.27396900000000002</v>
      </c>
      <c r="J17" s="14">
        <v>1.5787300000000001E-2</v>
      </c>
      <c r="K17" s="14">
        <v>1.93633E-2</v>
      </c>
      <c r="L17" s="14">
        <v>7.0390599999999998E-3</v>
      </c>
      <c r="M17" s="14">
        <v>6.6488900000000002E-3</v>
      </c>
      <c r="N17" s="14">
        <v>3.4171800000000001E-3</v>
      </c>
    </row>
    <row r="18" spans="1:14" ht="15" x14ac:dyDescent="0.25">
      <c r="A18" s="15">
        <v>41671.541666666664</v>
      </c>
      <c r="B18" s="13">
        <v>8121.69</v>
      </c>
      <c r="C18" s="13">
        <v>7934.32</v>
      </c>
      <c r="D18" s="14">
        <v>0.75815200000000005</v>
      </c>
      <c r="E18" s="14">
        <v>9.2277400000000007</v>
      </c>
      <c r="F18" s="14">
        <v>2.1716900000000001E-2</v>
      </c>
      <c r="G18" s="14">
        <v>85.911299999999997</v>
      </c>
      <c r="H18" s="14">
        <v>4.5241400000000001</v>
      </c>
      <c r="I18" s="14">
        <v>0.27396900000000002</v>
      </c>
      <c r="J18" s="14">
        <v>1.5787300000000001E-2</v>
      </c>
      <c r="K18" s="14">
        <v>1.93633E-2</v>
      </c>
      <c r="L18" s="14">
        <v>7.0390599999999998E-3</v>
      </c>
      <c r="M18" s="14">
        <v>6.6488900000000002E-3</v>
      </c>
      <c r="N18" s="14">
        <v>3.4171800000000001E-3</v>
      </c>
    </row>
    <row r="19" spans="1:14" ht="15" x14ac:dyDescent="0.25">
      <c r="A19" s="15">
        <v>41671.583333333336</v>
      </c>
      <c r="B19" s="13">
        <v>8121.69</v>
      </c>
      <c r="C19" s="13">
        <v>7934.32</v>
      </c>
      <c r="D19" s="14">
        <v>0.75815200000000005</v>
      </c>
      <c r="E19" s="14">
        <v>9.2277400000000007</v>
      </c>
      <c r="F19" s="14">
        <v>2.1716900000000001E-2</v>
      </c>
      <c r="G19" s="14">
        <v>85.911299999999997</v>
      </c>
      <c r="H19" s="14">
        <v>4.5241400000000001</v>
      </c>
      <c r="I19" s="14">
        <v>0.27396900000000002</v>
      </c>
      <c r="J19" s="14">
        <v>1.5787300000000001E-2</v>
      </c>
      <c r="K19" s="14">
        <v>1.93633E-2</v>
      </c>
      <c r="L19" s="14">
        <v>7.0390599999999998E-3</v>
      </c>
      <c r="M19" s="14">
        <v>6.6488900000000002E-3</v>
      </c>
      <c r="N19" s="14">
        <v>3.4171800000000001E-3</v>
      </c>
    </row>
    <row r="20" spans="1:14" ht="15" x14ac:dyDescent="0.25">
      <c r="A20" s="15">
        <v>41671.625</v>
      </c>
      <c r="B20" s="13">
        <v>8121.69</v>
      </c>
      <c r="C20" s="13">
        <v>7934.32</v>
      </c>
      <c r="D20" s="14">
        <v>0.75815200000000005</v>
      </c>
      <c r="E20" s="14">
        <v>9.2277400000000007</v>
      </c>
      <c r="F20" s="14">
        <v>2.1716900000000001E-2</v>
      </c>
      <c r="G20" s="14">
        <v>85.911299999999997</v>
      </c>
      <c r="H20" s="14">
        <v>4.5241400000000001</v>
      </c>
      <c r="I20" s="14">
        <v>0.27396900000000002</v>
      </c>
      <c r="J20" s="14">
        <v>1.5787300000000001E-2</v>
      </c>
      <c r="K20" s="14">
        <v>1.93633E-2</v>
      </c>
      <c r="L20" s="14">
        <v>7.0390599999999998E-3</v>
      </c>
      <c r="M20" s="14">
        <v>6.6488900000000002E-3</v>
      </c>
      <c r="N20" s="14">
        <v>3.4171800000000001E-3</v>
      </c>
    </row>
    <row r="21" spans="1:14" ht="15" x14ac:dyDescent="0.25">
      <c r="A21" s="15">
        <v>41671.666666666664</v>
      </c>
      <c r="B21" s="13">
        <v>8121.69</v>
      </c>
      <c r="C21" s="13">
        <v>7934.32</v>
      </c>
      <c r="D21" s="14">
        <v>0.75815200000000005</v>
      </c>
      <c r="E21" s="14">
        <v>9.2277400000000007</v>
      </c>
      <c r="F21" s="14">
        <v>2.1716900000000001E-2</v>
      </c>
      <c r="G21" s="14">
        <v>85.911299999999997</v>
      </c>
      <c r="H21" s="14">
        <v>4.5241400000000001</v>
      </c>
      <c r="I21" s="14">
        <v>0.27396900000000002</v>
      </c>
      <c r="J21" s="14">
        <v>1.5787300000000001E-2</v>
      </c>
      <c r="K21" s="14">
        <v>1.93633E-2</v>
      </c>
      <c r="L21" s="14">
        <v>7.0390599999999998E-3</v>
      </c>
      <c r="M21" s="14">
        <v>6.6488900000000002E-3</v>
      </c>
      <c r="N21" s="14">
        <v>3.4171800000000001E-3</v>
      </c>
    </row>
    <row r="22" spans="1:14" ht="15" x14ac:dyDescent="0.25">
      <c r="A22" s="15">
        <v>41671.708333333336</v>
      </c>
      <c r="B22" s="13">
        <v>8121.69</v>
      </c>
      <c r="C22" s="13">
        <v>7934.32</v>
      </c>
      <c r="D22" s="14">
        <v>0.75815200000000005</v>
      </c>
      <c r="E22" s="14">
        <v>9.2277400000000007</v>
      </c>
      <c r="F22" s="14">
        <v>2.1716900000000001E-2</v>
      </c>
      <c r="G22" s="14">
        <v>85.911299999999997</v>
      </c>
      <c r="H22" s="14">
        <v>4.5241400000000001</v>
      </c>
      <c r="I22" s="14">
        <v>0.27396900000000002</v>
      </c>
      <c r="J22" s="14">
        <v>1.5787300000000001E-2</v>
      </c>
      <c r="K22" s="14">
        <v>1.93633E-2</v>
      </c>
      <c r="L22" s="14">
        <v>7.0390599999999998E-3</v>
      </c>
      <c r="M22" s="14">
        <v>6.6488900000000002E-3</v>
      </c>
      <c r="N22" s="14">
        <v>3.4171800000000001E-3</v>
      </c>
    </row>
    <row r="23" spans="1:14" ht="15" x14ac:dyDescent="0.25">
      <c r="A23" s="15">
        <v>41671.75</v>
      </c>
      <c r="B23" s="13">
        <v>8121.69</v>
      </c>
      <c r="C23" s="13">
        <v>7934.32</v>
      </c>
      <c r="D23" s="14">
        <v>0.75815200000000005</v>
      </c>
      <c r="E23" s="14">
        <v>9.2277400000000007</v>
      </c>
      <c r="F23" s="14">
        <v>2.1716900000000001E-2</v>
      </c>
      <c r="G23" s="14">
        <v>85.911299999999997</v>
      </c>
      <c r="H23" s="14">
        <v>4.5241400000000001</v>
      </c>
      <c r="I23" s="14">
        <v>0.27396900000000002</v>
      </c>
      <c r="J23" s="14">
        <v>1.5787300000000001E-2</v>
      </c>
      <c r="K23" s="14">
        <v>1.93633E-2</v>
      </c>
      <c r="L23" s="14">
        <v>7.0390599999999998E-3</v>
      </c>
      <c r="M23" s="14">
        <v>6.6488900000000002E-3</v>
      </c>
      <c r="N23" s="14">
        <v>3.4171800000000001E-3</v>
      </c>
    </row>
    <row r="24" spans="1:14" ht="15" x14ac:dyDescent="0.25">
      <c r="A24" s="15">
        <v>41671.791666666664</v>
      </c>
      <c r="B24" s="13">
        <v>8121.69</v>
      </c>
      <c r="C24" s="13">
        <v>7934.32</v>
      </c>
      <c r="D24" s="14">
        <v>0.75815200000000005</v>
      </c>
      <c r="E24" s="14">
        <v>9.2277400000000007</v>
      </c>
      <c r="F24" s="14">
        <v>2.1716900000000001E-2</v>
      </c>
      <c r="G24" s="14">
        <v>85.911299999999997</v>
      </c>
      <c r="H24" s="14">
        <v>4.5241400000000001</v>
      </c>
      <c r="I24" s="14">
        <v>0.27396900000000002</v>
      </c>
      <c r="J24" s="14">
        <v>1.5787300000000001E-2</v>
      </c>
      <c r="K24" s="14">
        <v>1.93633E-2</v>
      </c>
      <c r="L24" s="14">
        <v>7.0390599999999998E-3</v>
      </c>
      <c r="M24" s="14">
        <v>6.6488900000000002E-3</v>
      </c>
      <c r="N24" s="14">
        <v>3.4171800000000001E-3</v>
      </c>
    </row>
    <row r="25" spans="1:14" ht="15" x14ac:dyDescent="0.25">
      <c r="A25" s="15">
        <v>41671.833333333336</v>
      </c>
      <c r="B25" s="13">
        <v>8121.69</v>
      </c>
      <c r="C25" s="13">
        <v>7934.32</v>
      </c>
      <c r="D25" s="14">
        <v>0.75815200000000005</v>
      </c>
      <c r="E25" s="14">
        <v>9.2277400000000007</v>
      </c>
      <c r="F25" s="14">
        <v>2.1716900000000001E-2</v>
      </c>
      <c r="G25" s="14">
        <v>85.911299999999997</v>
      </c>
      <c r="H25" s="14">
        <v>4.5241400000000001</v>
      </c>
      <c r="I25" s="14">
        <v>0.27396900000000002</v>
      </c>
      <c r="J25" s="14">
        <v>1.5787300000000001E-2</v>
      </c>
      <c r="K25" s="14">
        <v>1.93633E-2</v>
      </c>
      <c r="L25" s="14">
        <v>7.0390599999999998E-3</v>
      </c>
      <c r="M25" s="14">
        <v>6.6488900000000002E-3</v>
      </c>
      <c r="N25" s="14">
        <v>3.4171800000000001E-3</v>
      </c>
    </row>
    <row r="26" spans="1:14" ht="15" x14ac:dyDescent="0.25">
      <c r="A26" s="15">
        <v>41671.875</v>
      </c>
      <c r="B26" s="13">
        <v>8121.69</v>
      </c>
      <c r="C26" s="13">
        <v>7934.32</v>
      </c>
      <c r="D26" s="14">
        <v>0.75815200000000005</v>
      </c>
      <c r="E26" s="14">
        <v>9.2277400000000007</v>
      </c>
      <c r="F26" s="14">
        <v>2.1716900000000001E-2</v>
      </c>
      <c r="G26" s="14">
        <v>85.911299999999997</v>
      </c>
      <c r="H26" s="14">
        <v>4.5241400000000001</v>
      </c>
      <c r="I26" s="14">
        <v>0.27396900000000002</v>
      </c>
      <c r="J26" s="14">
        <v>1.5787300000000001E-2</v>
      </c>
      <c r="K26" s="14">
        <v>1.93633E-2</v>
      </c>
      <c r="L26" s="14">
        <v>7.0390599999999998E-3</v>
      </c>
      <c r="M26" s="14">
        <v>6.6488900000000002E-3</v>
      </c>
      <c r="N26" s="14">
        <v>3.4171800000000001E-3</v>
      </c>
    </row>
    <row r="27" spans="1:14" ht="15" x14ac:dyDescent="0.25">
      <c r="A27" s="15">
        <v>41671.916666666664</v>
      </c>
      <c r="B27" s="13">
        <v>8121.69</v>
      </c>
      <c r="C27" s="13">
        <v>7934.32</v>
      </c>
      <c r="D27" s="14">
        <v>0.75815200000000005</v>
      </c>
      <c r="E27" s="14">
        <v>9.2277400000000007</v>
      </c>
      <c r="F27" s="14">
        <v>2.1716900000000001E-2</v>
      </c>
      <c r="G27" s="14">
        <v>85.911299999999997</v>
      </c>
      <c r="H27" s="14">
        <v>4.5241400000000001</v>
      </c>
      <c r="I27" s="14">
        <v>0.27396900000000002</v>
      </c>
      <c r="J27" s="14">
        <v>1.5787300000000001E-2</v>
      </c>
      <c r="K27" s="14">
        <v>1.93633E-2</v>
      </c>
      <c r="L27" s="14">
        <v>7.0390599999999998E-3</v>
      </c>
      <c r="M27" s="14">
        <v>6.6488900000000002E-3</v>
      </c>
      <c r="N27" s="14">
        <v>3.4171800000000001E-3</v>
      </c>
    </row>
    <row r="28" spans="1:14" ht="15" x14ac:dyDescent="0.25">
      <c r="A28" s="12">
        <v>41671.958333333336</v>
      </c>
      <c r="B28" s="13">
        <v>8121.69</v>
      </c>
      <c r="C28" s="13">
        <v>7934.32</v>
      </c>
      <c r="D28" s="14">
        <v>0.75815200000000005</v>
      </c>
      <c r="E28" s="14">
        <v>9.2277400000000007</v>
      </c>
      <c r="F28" s="14">
        <v>2.1716900000000001E-2</v>
      </c>
      <c r="G28" s="14">
        <v>85.911299999999997</v>
      </c>
      <c r="H28" s="14">
        <v>4.5241400000000001</v>
      </c>
      <c r="I28" s="14">
        <v>0.27396900000000002</v>
      </c>
      <c r="J28" s="14">
        <v>1.5787300000000001E-2</v>
      </c>
      <c r="K28" s="14">
        <v>1.93633E-2</v>
      </c>
      <c r="L28" s="14">
        <v>7.0390599999999998E-3</v>
      </c>
      <c r="M28" s="14">
        <v>6.6488900000000002E-3</v>
      </c>
      <c r="N28" s="14">
        <v>3.4171800000000001E-3</v>
      </c>
    </row>
    <row r="29" spans="1:14" ht="15" x14ac:dyDescent="0.25">
      <c r="A29" s="16">
        <v>41672</v>
      </c>
      <c r="B29" s="13">
        <v>8121.69</v>
      </c>
      <c r="C29" s="13">
        <v>7934.32</v>
      </c>
      <c r="D29" s="14">
        <v>0.75815200000000005</v>
      </c>
      <c r="E29" s="14">
        <v>9.2277400000000007</v>
      </c>
      <c r="F29" s="14">
        <v>2.1716900000000001E-2</v>
      </c>
      <c r="G29" s="14">
        <v>85.911299999999997</v>
      </c>
      <c r="H29" s="14">
        <v>4.5241400000000001</v>
      </c>
      <c r="I29" s="14">
        <v>0.27396900000000002</v>
      </c>
      <c r="J29" s="14">
        <v>1.5787300000000001E-2</v>
      </c>
      <c r="K29" s="14">
        <v>1.93633E-2</v>
      </c>
      <c r="L29" s="14">
        <v>7.0390599999999998E-3</v>
      </c>
      <c r="M29" s="14">
        <v>6.6488900000000002E-3</v>
      </c>
      <c r="N29" s="14">
        <v>3.4171800000000001E-3</v>
      </c>
    </row>
    <row r="30" spans="1:14" ht="15" x14ac:dyDescent="0.25">
      <c r="A30" s="16">
        <v>41672.041666666664</v>
      </c>
      <c r="B30" s="13">
        <v>8121.69</v>
      </c>
      <c r="C30" s="13">
        <v>7934.32</v>
      </c>
      <c r="D30" s="14">
        <v>0.75815200000000005</v>
      </c>
      <c r="E30" s="14">
        <v>9.2277400000000007</v>
      </c>
      <c r="F30" s="14">
        <v>2.1716900000000001E-2</v>
      </c>
      <c r="G30" s="14">
        <v>85.911299999999997</v>
      </c>
      <c r="H30" s="14">
        <v>4.5241400000000001</v>
      </c>
      <c r="I30" s="14">
        <v>0.27396900000000002</v>
      </c>
      <c r="J30" s="14">
        <v>1.5787300000000001E-2</v>
      </c>
      <c r="K30" s="14">
        <v>1.93633E-2</v>
      </c>
      <c r="L30" s="14">
        <v>7.0390599999999998E-3</v>
      </c>
      <c r="M30" s="14">
        <v>6.6488900000000002E-3</v>
      </c>
      <c r="N30" s="14">
        <v>3.4171800000000001E-3</v>
      </c>
    </row>
    <row r="31" spans="1:14" ht="15" x14ac:dyDescent="0.25">
      <c r="A31" s="16">
        <v>41672.083333333336</v>
      </c>
      <c r="B31" s="13">
        <v>8121.69</v>
      </c>
      <c r="C31" s="13">
        <v>7934.32</v>
      </c>
      <c r="D31" s="14">
        <v>0.75815200000000005</v>
      </c>
      <c r="E31" s="14">
        <v>9.2277400000000007</v>
      </c>
      <c r="F31" s="14">
        <v>2.1716900000000001E-2</v>
      </c>
      <c r="G31" s="14">
        <v>85.911299999999997</v>
      </c>
      <c r="H31" s="14">
        <v>4.5241400000000001</v>
      </c>
      <c r="I31" s="14">
        <v>0.27396900000000002</v>
      </c>
      <c r="J31" s="14">
        <v>1.5787300000000001E-2</v>
      </c>
      <c r="K31" s="14">
        <v>1.93633E-2</v>
      </c>
      <c r="L31" s="14">
        <v>7.0390599999999998E-3</v>
      </c>
      <c r="M31" s="14">
        <v>6.6488900000000002E-3</v>
      </c>
      <c r="N31" s="14">
        <v>3.4171800000000001E-3</v>
      </c>
    </row>
    <row r="32" spans="1:14" ht="15" x14ac:dyDescent="0.25">
      <c r="A32" s="16">
        <v>41672.125</v>
      </c>
      <c r="B32" s="13">
        <v>8121.69</v>
      </c>
      <c r="C32" s="13">
        <v>7934.32</v>
      </c>
      <c r="D32" s="14">
        <v>0.75815200000000005</v>
      </c>
      <c r="E32" s="14">
        <v>9.2277400000000007</v>
      </c>
      <c r="F32" s="14">
        <v>2.1716900000000001E-2</v>
      </c>
      <c r="G32" s="14">
        <v>85.911299999999997</v>
      </c>
      <c r="H32" s="14">
        <v>4.5241400000000001</v>
      </c>
      <c r="I32" s="14">
        <v>0.27396900000000002</v>
      </c>
      <c r="J32" s="14">
        <v>1.5787300000000001E-2</v>
      </c>
      <c r="K32" s="14">
        <v>1.93633E-2</v>
      </c>
      <c r="L32" s="14">
        <v>7.0390599999999998E-3</v>
      </c>
      <c r="M32" s="14">
        <v>6.6488900000000002E-3</v>
      </c>
      <c r="N32" s="14">
        <v>3.4171800000000001E-3</v>
      </c>
    </row>
    <row r="33" spans="1:14" ht="15" x14ac:dyDescent="0.25">
      <c r="A33" s="17">
        <v>41672.166666666664</v>
      </c>
      <c r="B33" s="13">
        <v>8121.69</v>
      </c>
      <c r="C33" s="13">
        <v>7934.32</v>
      </c>
      <c r="D33" s="14">
        <v>0.75815200000000005</v>
      </c>
      <c r="E33" s="14">
        <v>9.2277400000000007</v>
      </c>
      <c r="F33" s="14">
        <v>2.1716900000000001E-2</v>
      </c>
      <c r="G33" s="14">
        <v>85.911299999999997</v>
      </c>
      <c r="H33" s="14">
        <v>4.5241400000000001</v>
      </c>
      <c r="I33" s="14">
        <v>0.27396900000000002</v>
      </c>
      <c r="J33" s="14">
        <v>1.5787300000000001E-2</v>
      </c>
      <c r="K33" s="14">
        <v>1.93633E-2</v>
      </c>
      <c r="L33" s="14">
        <v>7.0390599999999998E-3</v>
      </c>
      <c r="M33" s="14">
        <v>6.6488900000000002E-3</v>
      </c>
      <c r="N33" s="14">
        <v>3.4171800000000001E-3</v>
      </c>
    </row>
    <row r="34" spans="1:14" ht="15" x14ac:dyDescent="0.25">
      <c r="A34" s="17">
        <v>41672.208333333336</v>
      </c>
      <c r="B34" s="13">
        <v>8121.69</v>
      </c>
      <c r="C34" s="13">
        <v>7934.32</v>
      </c>
      <c r="D34" s="14">
        <v>0.75815200000000005</v>
      </c>
      <c r="E34" s="14">
        <v>9.2277400000000007</v>
      </c>
      <c r="F34" s="14">
        <v>2.1716900000000001E-2</v>
      </c>
      <c r="G34" s="14">
        <v>85.911299999999997</v>
      </c>
      <c r="H34" s="14">
        <v>4.5241400000000001</v>
      </c>
      <c r="I34" s="14">
        <v>0.27396900000000002</v>
      </c>
      <c r="J34" s="14">
        <v>1.5787300000000001E-2</v>
      </c>
      <c r="K34" s="14">
        <v>1.93633E-2</v>
      </c>
      <c r="L34" s="14">
        <v>7.0390599999999998E-3</v>
      </c>
      <c r="M34" s="14">
        <v>6.6488900000000002E-3</v>
      </c>
      <c r="N34" s="14">
        <v>3.4171800000000001E-3</v>
      </c>
    </row>
    <row r="35" spans="1:14" ht="15" x14ac:dyDescent="0.25">
      <c r="A35" s="17">
        <v>41672.25</v>
      </c>
      <c r="B35" s="13">
        <v>8121.69</v>
      </c>
      <c r="C35" s="13">
        <v>7934.32</v>
      </c>
      <c r="D35" s="14">
        <v>0.75815200000000005</v>
      </c>
      <c r="E35" s="14">
        <v>9.2277400000000007</v>
      </c>
      <c r="F35" s="14">
        <v>2.1716900000000001E-2</v>
      </c>
      <c r="G35" s="14">
        <v>85.911299999999997</v>
      </c>
      <c r="H35" s="14">
        <v>4.5241400000000001</v>
      </c>
      <c r="I35" s="14">
        <v>0.27396900000000002</v>
      </c>
      <c r="J35" s="14">
        <v>1.5787300000000001E-2</v>
      </c>
      <c r="K35" s="14">
        <v>1.93633E-2</v>
      </c>
      <c r="L35" s="14">
        <v>7.0390599999999998E-3</v>
      </c>
      <c r="M35" s="14">
        <v>6.6488900000000002E-3</v>
      </c>
      <c r="N35" s="14">
        <v>3.4171800000000001E-3</v>
      </c>
    </row>
    <row r="36" spans="1:14" ht="15" x14ac:dyDescent="0.25">
      <c r="A36" s="17">
        <v>41672.291666666664</v>
      </c>
      <c r="B36" s="13">
        <v>8121.69</v>
      </c>
      <c r="C36" s="13">
        <v>7934.32</v>
      </c>
      <c r="D36" s="14">
        <v>0.75815200000000005</v>
      </c>
      <c r="E36" s="14">
        <v>9.2277400000000007</v>
      </c>
      <c r="F36" s="14">
        <v>2.1716900000000001E-2</v>
      </c>
      <c r="G36" s="14">
        <v>85.911299999999997</v>
      </c>
      <c r="H36" s="14">
        <v>4.5241400000000001</v>
      </c>
      <c r="I36" s="14">
        <v>0.27396900000000002</v>
      </c>
      <c r="J36" s="14">
        <v>1.5787300000000001E-2</v>
      </c>
      <c r="K36" s="14">
        <v>1.93633E-2</v>
      </c>
      <c r="L36" s="14">
        <v>7.0390599999999998E-3</v>
      </c>
      <c r="M36" s="14">
        <v>6.6488900000000002E-3</v>
      </c>
      <c r="N36" s="14">
        <v>3.4171800000000001E-3</v>
      </c>
    </row>
    <row r="37" spans="1:14" ht="15" x14ac:dyDescent="0.25">
      <c r="A37" s="17">
        <v>41672.333333333336</v>
      </c>
      <c r="B37" s="13">
        <v>8121.69</v>
      </c>
      <c r="C37" s="13">
        <v>7934.32</v>
      </c>
      <c r="D37" s="14">
        <v>0.75815200000000005</v>
      </c>
      <c r="E37" s="14">
        <v>9.2277400000000007</v>
      </c>
      <c r="F37" s="14">
        <v>2.1716900000000001E-2</v>
      </c>
      <c r="G37" s="14">
        <v>85.911299999999997</v>
      </c>
      <c r="H37" s="14">
        <v>4.5241400000000001</v>
      </c>
      <c r="I37" s="14">
        <v>0.27396900000000002</v>
      </c>
      <c r="J37" s="14">
        <v>1.5787300000000001E-2</v>
      </c>
      <c r="K37" s="14">
        <v>1.93633E-2</v>
      </c>
      <c r="L37" s="14">
        <v>7.0390599999999998E-3</v>
      </c>
      <c r="M37" s="14">
        <v>6.6488900000000002E-3</v>
      </c>
      <c r="N37" s="14">
        <v>3.4171800000000001E-3</v>
      </c>
    </row>
    <row r="38" spans="1:14" ht="15" x14ac:dyDescent="0.25">
      <c r="A38" s="17">
        <v>41672.375</v>
      </c>
      <c r="B38" s="13">
        <v>8121.69</v>
      </c>
      <c r="C38" s="13">
        <v>7934.32</v>
      </c>
      <c r="D38" s="14">
        <v>0.75815200000000005</v>
      </c>
      <c r="E38" s="14">
        <v>9.2277400000000007</v>
      </c>
      <c r="F38" s="14">
        <v>2.1716900000000001E-2</v>
      </c>
      <c r="G38" s="14">
        <v>85.911299999999997</v>
      </c>
      <c r="H38" s="14">
        <v>4.5241400000000001</v>
      </c>
      <c r="I38" s="14">
        <v>0.27396900000000002</v>
      </c>
      <c r="J38" s="14">
        <v>1.5787300000000001E-2</v>
      </c>
      <c r="K38" s="14">
        <v>1.93633E-2</v>
      </c>
      <c r="L38" s="14">
        <v>7.0390599999999998E-3</v>
      </c>
      <c r="M38" s="14">
        <v>6.6488900000000002E-3</v>
      </c>
      <c r="N38" s="14">
        <v>3.4171800000000001E-3</v>
      </c>
    </row>
    <row r="39" spans="1:14" ht="15" x14ac:dyDescent="0.25">
      <c r="A39" s="17">
        <v>41672.416666666664</v>
      </c>
      <c r="B39" s="13">
        <v>8121.69</v>
      </c>
      <c r="C39" s="13">
        <v>7934.32</v>
      </c>
      <c r="D39" s="14">
        <v>0.75815200000000005</v>
      </c>
      <c r="E39" s="14">
        <v>9.2277400000000007</v>
      </c>
      <c r="F39" s="14">
        <v>2.1716900000000001E-2</v>
      </c>
      <c r="G39" s="14">
        <v>85.911299999999997</v>
      </c>
      <c r="H39" s="14">
        <v>4.5241400000000001</v>
      </c>
      <c r="I39" s="14">
        <v>0.27396900000000002</v>
      </c>
      <c r="J39" s="14">
        <v>1.5787300000000001E-2</v>
      </c>
      <c r="K39" s="14">
        <v>1.93633E-2</v>
      </c>
      <c r="L39" s="14">
        <v>7.0390599999999998E-3</v>
      </c>
      <c r="M39" s="14">
        <v>6.6488900000000002E-3</v>
      </c>
      <c r="N39" s="14">
        <v>3.4171800000000001E-3</v>
      </c>
    </row>
    <row r="40" spans="1:14" ht="15" x14ac:dyDescent="0.25">
      <c r="A40" s="17">
        <v>41672.458333333336</v>
      </c>
      <c r="B40" s="13">
        <v>8121.69</v>
      </c>
      <c r="C40" s="13">
        <v>7934.32</v>
      </c>
      <c r="D40" s="14">
        <v>0.75815200000000005</v>
      </c>
      <c r="E40" s="14">
        <v>9.2277400000000007</v>
      </c>
      <c r="F40" s="14">
        <v>2.1716900000000001E-2</v>
      </c>
      <c r="G40" s="14">
        <v>85.911299999999997</v>
      </c>
      <c r="H40" s="14">
        <v>4.5241400000000001</v>
      </c>
      <c r="I40" s="14">
        <v>0.27396900000000002</v>
      </c>
      <c r="J40" s="14">
        <v>1.5787300000000001E-2</v>
      </c>
      <c r="K40" s="14">
        <v>1.93633E-2</v>
      </c>
      <c r="L40" s="14">
        <v>7.0390599999999998E-3</v>
      </c>
      <c r="M40" s="14">
        <v>6.6488900000000002E-3</v>
      </c>
      <c r="N40" s="14">
        <v>3.4171800000000001E-3</v>
      </c>
    </row>
    <row r="41" spans="1:14" ht="15" x14ac:dyDescent="0.25">
      <c r="A41" s="17">
        <v>41672.5</v>
      </c>
      <c r="B41" s="13">
        <v>8121.69</v>
      </c>
      <c r="C41" s="13">
        <v>7934.32</v>
      </c>
      <c r="D41" s="14">
        <v>0.75815200000000005</v>
      </c>
      <c r="E41" s="14">
        <v>9.2277400000000007</v>
      </c>
      <c r="F41" s="14">
        <v>2.1716900000000001E-2</v>
      </c>
      <c r="G41" s="14">
        <v>85.911299999999997</v>
      </c>
      <c r="H41" s="14">
        <v>4.5241400000000001</v>
      </c>
      <c r="I41" s="14">
        <v>0.27396900000000002</v>
      </c>
      <c r="J41" s="14">
        <v>1.5787300000000001E-2</v>
      </c>
      <c r="K41" s="14">
        <v>1.93633E-2</v>
      </c>
      <c r="L41" s="14">
        <v>7.0390599999999998E-3</v>
      </c>
      <c r="M41" s="14">
        <v>6.6488900000000002E-3</v>
      </c>
      <c r="N41" s="14">
        <v>3.4171800000000001E-3</v>
      </c>
    </row>
    <row r="42" spans="1:14" ht="15" x14ac:dyDescent="0.25">
      <c r="A42" s="17">
        <v>41672.541666666664</v>
      </c>
      <c r="B42" s="13">
        <v>8121.69</v>
      </c>
      <c r="C42" s="13">
        <v>7934.32</v>
      </c>
      <c r="D42" s="14">
        <v>0.75815200000000005</v>
      </c>
      <c r="E42" s="14">
        <v>9.2277400000000007</v>
      </c>
      <c r="F42" s="14">
        <v>2.1716900000000001E-2</v>
      </c>
      <c r="G42" s="14">
        <v>85.911299999999997</v>
      </c>
      <c r="H42" s="14">
        <v>4.5241400000000001</v>
      </c>
      <c r="I42" s="14">
        <v>0.27396900000000002</v>
      </c>
      <c r="J42" s="14">
        <v>1.5787300000000001E-2</v>
      </c>
      <c r="K42" s="14">
        <v>1.93633E-2</v>
      </c>
      <c r="L42" s="14">
        <v>7.0390599999999998E-3</v>
      </c>
      <c r="M42" s="14">
        <v>6.6488900000000002E-3</v>
      </c>
      <c r="N42" s="14">
        <v>3.4171800000000001E-3</v>
      </c>
    </row>
    <row r="43" spans="1:14" ht="15" x14ac:dyDescent="0.25">
      <c r="A43" s="17">
        <v>41672.583333333336</v>
      </c>
      <c r="B43" s="13">
        <v>8121.69</v>
      </c>
      <c r="C43" s="13">
        <v>7934.32</v>
      </c>
      <c r="D43" s="14">
        <v>0.75815200000000005</v>
      </c>
      <c r="E43" s="14">
        <v>9.2277400000000007</v>
      </c>
      <c r="F43" s="14">
        <v>2.1716900000000001E-2</v>
      </c>
      <c r="G43" s="14">
        <v>85.911299999999997</v>
      </c>
      <c r="H43" s="14">
        <v>4.5241400000000001</v>
      </c>
      <c r="I43" s="14">
        <v>0.27396900000000002</v>
      </c>
      <c r="J43" s="14">
        <v>1.5787300000000001E-2</v>
      </c>
      <c r="K43" s="14">
        <v>1.93633E-2</v>
      </c>
      <c r="L43" s="14">
        <v>7.0390599999999998E-3</v>
      </c>
      <c r="M43" s="14">
        <v>6.6488900000000002E-3</v>
      </c>
      <c r="N43" s="14">
        <v>3.4171800000000001E-3</v>
      </c>
    </row>
    <row r="44" spans="1:14" ht="15" x14ac:dyDescent="0.25">
      <c r="A44" s="17">
        <v>41672.625</v>
      </c>
      <c r="B44" s="13">
        <v>8121.69</v>
      </c>
      <c r="C44" s="13">
        <v>7934.32</v>
      </c>
      <c r="D44" s="14">
        <v>0.75815200000000005</v>
      </c>
      <c r="E44" s="14">
        <v>9.2277400000000007</v>
      </c>
      <c r="F44" s="14">
        <v>2.1716900000000001E-2</v>
      </c>
      <c r="G44" s="14">
        <v>85.911299999999997</v>
      </c>
      <c r="H44" s="14">
        <v>4.5241400000000001</v>
      </c>
      <c r="I44" s="14">
        <v>0.27396900000000002</v>
      </c>
      <c r="J44" s="14">
        <v>1.5787300000000001E-2</v>
      </c>
      <c r="K44" s="14">
        <v>1.93633E-2</v>
      </c>
      <c r="L44" s="14">
        <v>7.0390599999999998E-3</v>
      </c>
      <c r="M44" s="14">
        <v>6.6488900000000002E-3</v>
      </c>
      <c r="N44" s="14">
        <v>3.4171800000000001E-3</v>
      </c>
    </row>
    <row r="45" spans="1:14" ht="15" x14ac:dyDescent="0.25">
      <c r="A45" s="17">
        <v>41672.666666666664</v>
      </c>
      <c r="B45" s="13">
        <v>8163.28</v>
      </c>
      <c r="C45" s="13">
        <v>7974.96</v>
      </c>
      <c r="D45" s="14">
        <v>0.75915100000000002</v>
      </c>
      <c r="E45" s="14">
        <v>9.0267800000000005</v>
      </c>
      <c r="F45" s="14">
        <v>9.9131900000000005E-3</v>
      </c>
      <c r="G45" s="14">
        <v>85.849800000000002</v>
      </c>
      <c r="H45" s="14">
        <v>4.7370000000000001</v>
      </c>
      <c r="I45" s="14">
        <v>0.32370500000000002</v>
      </c>
      <c r="J45" s="14">
        <v>1.51743E-2</v>
      </c>
      <c r="K45" s="14">
        <v>2.44412E-2</v>
      </c>
      <c r="L45" s="14">
        <v>3.4979199999999998E-3</v>
      </c>
      <c r="M45" s="14">
        <v>3.76027E-3</v>
      </c>
      <c r="N45" s="14">
        <v>2.0911800000000002E-3</v>
      </c>
    </row>
    <row r="46" spans="1:14" ht="15" x14ac:dyDescent="0.25">
      <c r="A46" s="17">
        <v>41672.708333333336</v>
      </c>
      <c r="B46" s="13">
        <v>8163.1</v>
      </c>
      <c r="C46" s="13">
        <v>7974.77</v>
      </c>
      <c r="D46" s="14">
        <v>0.75935200000000003</v>
      </c>
      <c r="E46" s="14">
        <v>9.0467600000000008</v>
      </c>
      <c r="F46" s="14">
        <v>7.8275399999999992E-3</v>
      </c>
      <c r="G46" s="14">
        <v>85.804500000000004</v>
      </c>
      <c r="H46" s="14">
        <v>4.7644399999999996</v>
      </c>
      <c r="I46" s="14">
        <v>0.32500299999999999</v>
      </c>
      <c r="J46" s="14">
        <v>1.55613E-2</v>
      </c>
      <c r="K46" s="14">
        <v>2.4630699999999998E-2</v>
      </c>
      <c r="L46" s="14">
        <v>5.07377E-3</v>
      </c>
      <c r="M46" s="14">
        <v>5.1796999999999998E-3</v>
      </c>
      <c r="N46" s="14">
        <v>2.3524399999999999E-3</v>
      </c>
    </row>
    <row r="47" spans="1:14" ht="15" x14ac:dyDescent="0.25">
      <c r="A47" s="17">
        <v>41672.75</v>
      </c>
      <c r="B47" s="13">
        <v>8162.53</v>
      </c>
      <c r="C47" s="13">
        <v>7974.22</v>
      </c>
      <c r="D47" s="14">
        <v>0.75895199999999996</v>
      </c>
      <c r="E47" s="14">
        <v>9.0204799999999992</v>
      </c>
      <c r="F47" s="14">
        <v>7.5279700000000001E-3</v>
      </c>
      <c r="G47" s="14">
        <v>85.864699999999999</v>
      </c>
      <c r="H47" s="14">
        <v>4.7390100000000004</v>
      </c>
      <c r="I47" s="14">
        <v>0.31772899999999998</v>
      </c>
      <c r="J47" s="14">
        <v>1.5686800000000001E-2</v>
      </c>
      <c r="K47" s="14">
        <v>2.4345700000000001E-2</v>
      </c>
      <c r="L47" s="14">
        <v>8.5045099999999998E-3</v>
      </c>
      <c r="M47" s="14">
        <v>8.7494900000000004E-3</v>
      </c>
      <c r="N47" s="14">
        <v>3.5989300000000002E-3</v>
      </c>
    </row>
    <row r="48" spans="1:14" ht="15" x14ac:dyDescent="0.25">
      <c r="A48" s="17">
        <v>41672.791666666664</v>
      </c>
      <c r="B48" s="13">
        <v>8155.6</v>
      </c>
      <c r="C48" s="13">
        <v>7967.45</v>
      </c>
      <c r="D48" s="14">
        <v>0.75863700000000001</v>
      </c>
      <c r="E48" s="14">
        <v>9.0462900000000008</v>
      </c>
      <c r="F48" s="14">
        <v>7.0342599999999996E-3</v>
      </c>
      <c r="G48" s="14">
        <v>85.899000000000001</v>
      </c>
      <c r="H48" s="14">
        <v>4.6897700000000002</v>
      </c>
      <c r="I48" s="14">
        <v>0.30893399999999999</v>
      </c>
      <c r="J48" s="14">
        <v>1.55754E-2</v>
      </c>
      <c r="K48" s="14">
        <v>2.3716999999999998E-2</v>
      </c>
      <c r="L48" s="14">
        <v>1.1712999999999999E-2</v>
      </c>
      <c r="M48" s="14">
        <v>1.2070300000000001E-2</v>
      </c>
      <c r="N48" s="14">
        <v>4.6920699999999996E-3</v>
      </c>
    </row>
    <row r="49" spans="1:14" ht="15" x14ac:dyDescent="0.25">
      <c r="A49" s="17">
        <v>41672.833333333336</v>
      </c>
      <c r="B49" s="13">
        <v>8139.94</v>
      </c>
      <c r="C49" s="13">
        <v>7952.15</v>
      </c>
      <c r="D49" s="14">
        <v>0.75919800000000004</v>
      </c>
      <c r="E49" s="14">
        <v>9.2014800000000001</v>
      </c>
      <c r="F49" s="14">
        <v>6.4932799999999997E-3</v>
      </c>
      <c r="G49" s="14">
        <v>85.776600000000002</v>
      </c>
      <c r="H49" s="14">
        <v>4.6608900000000002</v>
      </c>
      <c r="I49" s="14">
        <v>0.305813</v>
      </c>
      <c r="J49" s="14">
        <v>1.5825200000000001E-2</v>
      </c>
      <c r="K49" s="14">
        <v>2.3585399999999999E-2</v>
      </c>
      <c r="L49" s="14">
        <v>1.48903E-2</v>
      </c>
      <c r="M49" s="14">
        <v>1.53703E-2</v>
      </c>
      <c r="N49" s="14">
        <v>5.6900900000000001E-3</v>
      </c>
    </row>
    <row r="50" spans="1:14" ht="15" x14ac:dyDescent="0.25">
      <c r="A50" s="17">
        <v>41672.875</v>
      </c>
      <c r="B50" s="13">
        <v>8154.29</v>
      </c>
      <c r="C50" s="13">
        <v>7966.18</v>
      </c>
      <c r="D50" s="14">
        <v>0.76105699999999998</v>
      </c>
      <c r="E50" s="14">
        <v>9.2422199999999997</v>
      </c>
      <c r="F50" s="14">
        <v>6.1331600000000003E-3</v>
      </c>
      <c r="G50" s="14">
        <v>85.600099999999998</v>
      </c>
      <c r="H50" s="14">
        <v>4.7167500000000002</v>
      </c>
      <c r="I50" s="14">
        <v>0.34182699999999999</v>
      </c>
      <c r="J50" s="14">
        <v>2.5108599999999998E-2</v>
      </c>
      <c r="K50" s="14">
        <v>4.4783799999999999E-2</v>
      </c>
      <c r="L50" s="14">
        <v>2.40082E-2</v>
      </c>
      <c r="M50" s="14">
        <v>2.45761E-2</v>
      </c>
      <c r="N50" s="14">
        <v>7.3518100000000003E-3</v>
      </c>
    </row>
    <row r="51" spans="1:14" ht="15" x14ac:dyDescent="0.25">
      <c r="A51" s="17">
        <v>41672.916666666664</v>
      </c>
      <c r="B51" s="13">
        <v>8179.3</v>
      </c>
      <c r="C51" s="13">
        <v>7990.61</v>
      </c>
      <c r="D51" s="14">
        <v>0.76121799999999995</v>
      </c>
      <c r="E51" s="14">
        <v>9.0767000000000007</v>
      </c>
      <c r="F51" s="14">
        <v>6.1069000000000002E-3</v>
      </c>
      <c r="G51" s="14">
        <v>85.69</v>
      </c>
      <c r="H51" s="14">
        <v>4.7613200000000004</v>
      </c>
      <c r="I51" s="14">
        <v>0.34771800000000003</v>
      </c>
      <c r="J51" s="14">
        <v>2.68259E-2</v>
      </c>
      <c r="K51" s="14">
        <v>4.8838699999999999E-2</v>
      </c>
      <c r="L51" s="14">
        <v>3.6842E-2</v>
      </c>
      <c r="M51" s="14">
        <v>3.9999800000000002E-2</v>
      </c>
      <c r="N51" s="14">
        <v>1.2348899999999999E-2</v>
      </c>
    </row>
    <row r="52" spans="1:14" ht="15" x14ac:dyDescent="0.25">
      <c r="A52" s="16">
        <v>41672.958333333336</v>
      </c>
      <c r="B52" s="13">
        <v>8170.43</v>
      </c>
      <c r="C52" s="13">
        <v>7981.93</v>
      </c>
      <c r="D52" s="14">
        <v>0.76004000000000005</v>
      </c>
      <c r="E52" s="14">
        <v>9.0496999999999996</v>
      </c>
      <c r="F52" s="14">
        <v>6.2202500000000001E-3</v>
      </c>
      <c r="G52" s="14">
        <v>85.795900000000003</v>
      </c>
      <c r="H52" s="14">
        <v>4.7412900000000002</v>
      </c>
      <c r="I52" s="14">
        <v>0.32161400000000001</v>
      </c>
      <c r="J52" s="14">
        <v>2.01678E-2</v>
      </c>
      <c r="K52" s="14">
        <v>3.12915E-2</v>
      </c>
      <c r="L52" s="14">
        <v>4.3715400000000001E-2</v>
      </c>
      <c r="M52" s="14">
        <v>4.9349999999999998E-2</v>
      </c>
      <c r="N52" s="14">
        <v>1.8492100000000001E-2</v>
      </c>
    </row>
    <row r="53" spans="1:14" ht="15" x14ac:dyDescent="0.25">
      <c r="A53" s="12">
        <v>41673</v>
      </c>
      <c r="B53" s="13">
        <v>8162.32</v>
      </c>
      <c r="C53" s="13">
        <v>7974.01</v>
      </c>
      <c r="D53" s="14">
        <v>0.75953499999999996</v>
      </c>
      <c r="E53" s="14">
        <v>9.0691799999999994</v>
      </c>
      <c r="F53" s="14">
        <v>5.9109000000000002E-3</v>
      </c>
      <c r="G53" s="14">
        <v>85.813100000000006</v>
      </c>
      <c r="H53" s="14">
        <v>4.7262300000000002</v>
      </c>
      <c r="I53" s="14">
        <v>0.31751400000000002</v>
      </c>
      <c r="J53" s="14">
        <v>1.9576900000000001E-2</v>
      </c>
      <c r="K53" s="14">
        <v>2.9232000000000001E-2</v>
      </c>
      <c r="L53" s="14">
        <v>4.76988E-2</v>
      </c>
      <c r="M53" s="14">
        <v>5.3636700000000002E-2</v>
      </c>
      <c r="N53" s="14">
        <v>2.2318500000000002E-2</v>
      </c>
    </row>
    <row r="54" spans="1:14" ht="15" x14ac:dyDescent="0.25">
      <c r="A54" s="12">
        <v>41673.041666666664</v>
      </c>
      <c r="B54" s="13">
        <v>8162.17</v>
      </c>
      <c r="C54" s="13">
        <v>7973.87</v>
      </c>
      <c r="D54" s="14">
        <v>0.75894600000000001</v>
      </c>
      <c r="E54" s="14">
        <v>9.0253399999999999</v>
      </c>
      <c r="F54" s="14">
        <v>5.5994599999999997E-3</v>
      </c>
      <c r="G54" s="14">
        <v>85.893500000000003</v>
      </c>
      <c r="H54" s="14">
        <v>4.6986600000000003</v>
      </c>
      <c r="I54" s="14">
        <v>0.31314799999999998</v>
      </c>
      <c r="J54" s="14">
        <v>1.9676900000000001E-2</v>
      </c>
      <c r="K54" s="14">
        <v>2.9578799999999999E-2</v>
      </c>
      <c r="L54" s="14">
        <v>5.1551300000000001E-2</v>
      </c>
      <c r="M54" s="14">
        <v>5.76838E-2</v>
      </c>
      <c r="N54" s="14">
        <v>2.46263E-2</v>
      </c>
    </row>
    <row r="55" spans="1:14" ht="15" x14ac:dyDescent="0.25">
      <c r="A55" s="12">
        <v>41673.083333333336</v>
      </c>
      <c r="B55" s="13">
        <v>8160.31</v>
      </c>
      <c r="C55" s="13">
        <v>7972.05</v>
      </c>
      <c r="D55" s="14">
        <v>0.75849299999999997</v>
      </c>
      <c r="E55" s="14">
        <v>9.0042899999999992</v>
      </c>
      <c r="F55" s="14">
        <v>5.2572599999999997E-3</v>
      </c>
      <c r="G55" s="14">
        <v>85.952399999999997</v>
      </c>
      <c r="H55" s="14">
        <v>4.67075</v>
      </c>
      <c r="I55" s="14">
        <v>0.30837399999999998</v>
      </c>
      <c r="J55" s="14">
        <v>1.86155E-2</v>
      </c>
      <c r="K55" s="14">
        <v>2.8069299999999998E-2</v>
      </c>
      <c r="L55" s="14">
        <v>5.5268999999999999E-2</v>
      </c>
      <c r="M55" s="14">
        <v>6.1622299999999998E-2</v>
      </c>
      <c r="N55" s="14">
        <v>2.6236599999999999E-2</v>
      </c>
    </row>
    <row r="56" spans="1:14" ht="15" x14ac:dyDescent="0.25">
      <c r="A56" s="12">
        <v>41673.125</v>
      </c>
      <c r="B56" s="13">
        <v>8148.31</v>
      </c>
      <c r="C56" s="13">
        <v>7960.33</v>
      </c>
      <c r="D56" s="14">
        <v>0.75889499999999999</v>
      </c>
      <c r="E56" s="14">
        <v>9.1208399999999994</v>
      </c>
      <c r="F56" s="14">
        <v>5.0034299999999997E-3</v>
      </c>
      <c r="G56" s="14">
        <v>85.861099999999993</v>
      </c>
      <c r="H56" s="14">
        <v>4.6487499999999997</v>
      </c>
      <c r="I56" s="14">
        <v>0.30636000000000002</v>
      </c>
      <c r="J56" s="14">
        <v>1.83509E-2</v>
      </c>
      <c r="K56" s="14">
        <v>2.7909099999999999E-2</v>
      </c>
      <c r="L56" s="14">
        <v>5.9110700000000002E-2</v>
      </c>
      <c r="M56" s="14">
        <v>6.57142E-2</v>
      </c>
      <c r="N56" s="14">
        <v>2.75613E-2</v>
      </c>
    </row>
    <row r="57" spans="1:14" ht="15" x14ac:dyDescent="0.25">
      <c r="A57" s="15">
        <v>41673.166666666664</v>
      </c>
      <c r="B57" s="13">
        <v>8150.23</v>
      </c>
      <c r="C57" s="13">
        <v>7962.2</v>
      </c>
      <c r="D57" s="14">
        <v>0.75919899999999996</v>
      </c>
      <c r="E57" s="14">
        <v>9.1308299999999996</v>
      </c>
      <c r="F57" s="14">
        <v>4.7773900000000003E-3</v>
      </c>
      <c r="G57" s="14">
        <v>85.824100000000001</v>
      </c>
      <c r="H57" s="14">
        <v>4.66465</v>
      </c>
      <c r="I57" s="14">
        <v>0.31367200000000001</v>
      </c>
      <c r="J57" s="14">
        <v>1.9270200000000001E-2</v>
      </c>
      <c r="K57" s="14">
        <v>3.0232200000000001E-2</v>
      </c>
      <c r="L57" s="14">
        <v>6.3481300000000004E-2</v>
      </c>
      <c r="M57" s="14">
        <v>7.0203799999999997E-2</v>
      </c>
      <c r="N57" s="14">
        <v>2.8813800000000001E-2</v>
      </c>
    </row>
    <row r="58" spans="1:14" ht="15" x14ac:dyDescent="0.25">
      <c r="A58" s="15">
        <v>41673.208333333336</v>
      </c>
      <c r="B58" s="13">
        <v>8170</v>
      </c>
      <c r="C58" s="13">
        <v>7981.52</v>
      </c>
      <c r="D58" s="14">
        <v>0.75996799999999998</v>
      </c>
      <c r="E58" s="14">
        <v>9.0488099999999996</v>
      </c>
      <c r="F58" s="14">
        <v>4.7929299999999999E-3</v>
      </c>
      <c r="G58" s="14">
        <v>85.836299999999994</v>
      </c>
      <c r="H58" s="14">
        <v>4.6753900000000002</v>
      </c>
      <c r="I58" s="14">
        <v>0.32991799999999999</v>
      </c>
      <c r="J58" s="14">
        <v>2.5657699999999999E-2</v>
      </c>
      <c r="K58" s="14">
        <v>4.7553499999999999E-2</v>
      </c>
      <c r="L58" s="14">
        <v>7.4787000000000006E-2</v>
      </c>
      <c r="M58" s="14">
        <v>8.2544500000000007E-2</v>
      </c>
      <c r="N58" s="14">
        <v>3.1600700000000002E-2</v>
      </c>
    </row>
    <row r="59" spans="1:14" ht="15" x14ac:dyDescent="0.25">
      <c r="A59" s="15">
        <v>41673.25</v>
      </c>
      <c r="B59" s="13">
        <v>8168.52</v>
      </c>
      <c r="C59" s="13">
        <v>7980.08</v>
      </c>
      <c r="D59" s="14">
        <v>0.75914800000000004</v>
      </c>
      <c r="E59" s="14">
        <v>8.9965200000000003</v>
      </c>
      <c r="F59" s="14">
        <v>4.8610499999999996E-3</v>
      </c>
      <c r="G59" s="14">
        <v>85.948999999999998</v>
      </c>
      <c r="H59" s="14">
        <v>4.6555499999999999</v>
      </c>
      <c r="I59" s="14">
        <v>0.300568</v>
      </c>
      <c r="J59" s="14">
        <v>1.93802E-2</v>
      </c>
      <c r="K59" s="14">
        <v>3.5425600000000002E-2</v>
      </c>
      <c r="L59" s="14">
        <v>8.4818400000000002E-2</v>
      </c>
      <c r="M59" s="14">
        <v>9.5638000000000001E-2</v>
      </c>
      <c r="N59" s="14">
        <v>3.7039099999999998E-2</v>
      </c>
    </row>
    <row r="60" spans="1:14" ht="15" x14ac:dyDescent="0.25">
      <c r="A60" s="15">
        <v>41673.291666666664</v>
      </c>
      <c r="B60" s="13">
        <v>8136.92</v>
      </c>
      <c r="C60" s="13">
        <v>7949.2</v>
      </c>
      <c r="D60" s="14">
        <v>0.758413</v>
      </c>
      <c r="E60" s="14">
        <v>9.1650100000000005</v>
      </c>
      <c r="F60" s="14">
        <v>5.0319700000000002E-3</v>
      </c>
      <c r="G60" s="14">
        <v>85.926699999999997</v>
      </c>
      <c r="H60" s="14">
        <v>4.5675600000000003</v>
      </c>
      <c r="I60" s="14">
        <v>0.28076800000000002</v>
      </c>
      <c r="J60" s="14">
        <v>1.40261E-2</v>
      </c>
      <c r="K60" s="14">
        <v>2.07046E-2</v>
      </c>
      <c r="L60" s="14">
        <v>8.7966699999999995E-2</v>
      </c>
      <c r="M60" s="14">
        <v>9.9692100000000006E-2</v>
      </c>
      <c r="N60" s="14">
        <v>4.1591299999999998E-2</v>
      </c>
    </row>
    <row r="61" spans="1:14" ht="15" x14ac:dyDescent="0.25">
      <c r="A61" s="15">
        <v>41673.333333333336</v>
      </c>
      <c r="B61" s="13">
        <v>8127.73</v>
      </c>
      <c r="C61" s="13">
        <v>7940.22</v>
      </c>
      <c r="D61" s="14">
        <v>0.75826700000000002</v>
      </c>
      <c r="E61" s="14">
        <v>9.2189099999999993</v>
      </c>
      <c r="F61" s="14">
        <v>5.0786599999999996E-3</v>
      </c>
      <c r="G61" s="14">
        <v>85.908900000000003</v>
      </c>
      <c r="H61" s="14">
        <v>4.53775</v>
      </c>
      <c r="I61" s="14">
        <v>0.28160000000000002</v>
      </c>
      <c r="J61" s="14">
        <v>1.53177E-2</v>
      </c>
      <c r="K61" s="14">
        <v>2.1522300000000001E-2</v>
      </c>
      <c r="L61" s="14">
        <v>9.0412699999999999E-2</v>
      </c>
      <c r="M61" s="14">
        <v>0.102225</v>
      </c>
      <c r="N61" s="14">
        <v>4.3687999999999998E-2</v>
      </c>
    </row>
    <row r="62" spans="1:14" ht="15" x14ac:dyDescent="0.25">
      <c r="A62" s="15">
        <v>41673.375</v>
      </c>
      <c r="B62" s="13">
        <v>8128.61</v>
      </c>
      <c r="C62" s="13">
        <v>7941.08</v>
      </c>
      <c r="D62" s="14">
        <v>0.75821700000000003</v>
      </c>
      <c r="E62" s="14">
        <v>9.20899</v>
      </c>
      <c r="F62" s="14">
        <v>4.9298700000000003E-3</v>
      </c>
      <c r="G62" s="14">
        <v>85.915599999999998</v>
      </c>
      <c r="H62" s="14">
        <v>4.5377200000000002</v>
      </c>
      <c r="I62" s="14">
        <v>0.28369299999999997</v>
      </c>
      <c r="J62" s="14">
        <v>1.8299200000000002E-2</v>
      </c>
      <c r="K62" s="14">
        <v>2.3005399999999999E-2</v>
      </c>
      <c r="L62" s="14">
        <v>2.2020199999999998E-3</v>
      </c>
      <c r="M62" s="14">
        <v>2.2382999999999999E-3</v>
      </c>
      <c r="N62" s="14">
        <v>1.1636299999999999E-3</v>
      </c>
    </row>
    <row r="63" spans="1:14" ht="15" x14ac:dyDescent="0.25">
      <c r="A63" s="15">
        <v>41673.416666666664</v>
      </c>
      <c r="B63" s="13">
        <v>8129.38</v>
      </c>
      <c r="C63" s="13">
        <v>7941.84</v>
      </c>
      <c r="D63" s="14">
        <v>0.75811499999999998</v>
      </c>
      <c r="E63" s="14">
        <v>9.1958300000000008</v>
      </c>
      <c r="F63" s="14">
        <v>4.8189599999999997E-3</v>
      </c>
      <c r="G63" s="14">
        <v>85.919200000000004</v>
      </c>
      <c r="H63" s="14">
        <v>4.5525900000000004</v>
      </c>
      <c r="I63" s="14">
        <v>0.28461599999999998</v>
      </c>
      <c r="J63" s="14">
        <v>1.6319400000000001E-2</v>
      </c>
      <c r="K63" s="14">
        <v>2.09499E-2</v>
      </c>
      <c r="L63" s="14">
        <v>4.2440799999999999E-3</v>
      </c>
      <c r="M63" s="14">
        <v>3.9228600000000002E-3</v>
      </c>
      <c r="N63" s="14">
        <v>1.85461E-3</v>
      </c>
    </row>
    <row r="64" spans="1:14" ht="15" x14ac:dyDescent="0.25">
      <c r="A64" s="15">
        <v>41673.458333333336</v>
      </c>
      <c r="B64" s="13">
        <v>8152.21</v>
      </c>
      <c r="C64" s="13">
        <v>7964.14</v>
      </c>
      <c r="D64" s="14">
        <v>0.759494</v>
      </c>
      <c r="E64" s="14">
        <v>9.1398700000000002</v>
      </c>
      <c r="F64" s="14">
        <v>4.3954099999999998E-3</v>
      </c>
      <c r="G64" s="14">
        <v>85.801400000000001</v>
      </c>
      <c r="H64" s="14">
        <v>4.6676399999999996</v>
      </c>
      <c r="I64" s="14">
        <v>0.31475500000000001</v>
      </c>
      <c r="J64" s="14">
        <v>1.9709000000000001E-2</v>
      </c>
      <c r="K64" s="14">
        <v>3.3672399999999998E-2</v>
      </c>
      <c r="L64" s="14">
        <v>1.11631E-2</v>
      </c>
      <c r="M64" s="14">
        <v>1.13831E-2</v>
      </c>
      <c r="N64" s="14">
        <v>3.3353200000000001E-3</v>
      </c>
    </row>
    <row r="65" spans="1:14" ht="15" x14ac:dyDescent="0.25">
      <c r="A65" s="15">
        <v>41673.5</v>
      </c>
      <c r="B65" s="13">
        <v>8123.41</v>
      </c>
      <c r="C65" s="13">
        <v>7936</v>
      </c>
      <c r="D65" s="14">
        <v>0.75957799999999998</v>
      </c>
      <c r="E65" s="14">
        <v>9.3520800000000008</v>
      </c>
      <c r="F65" s="14">
        <v>3.9498700000000003E-3</v>
      </c>
      <c r="G65" s="14">
        <v>85.713800000000006</v>
      </c>
      <c r="H65" s="14">
        <v>4.5811000000000002</v>
      </c>
      <c r="I65" s="14">
        <v>0.29089700000000002</v>
      </c>
      <c r="J65" s="14">
        <v>1.4796200000000001E-2</v>
      </c>
      <c r="K65" s="14">
        <v>2.3196600000000001E-2</v>
      </c>
      <c r="L65" s="14">
        <v>1.54836E-2</v>
      </c>
      <c r="M65" s="14">
        <v>1.7040900000000001E-2</v>
      </c>
      <c r="N65" s="14">
        <v>6.89545E-3</v>
      </c>
    </row>
    <row r="66" spans="1:14" ht="15" x14ac:dyDescent="0.25">
      <c r="A66" s="15">
        <v>41673.541666666664</v>
      </c>
      <c r="B66" s="13">
        <v>8158</v>
      </c>
      <c r="C66" s="13">
        <v>7969.8</v>
      </c>
      <c r="D66" s="14">
        <v>0.75895299999999999</v>
      </c>
      <c r="E66" s="14">
        <v>9.0587900000000001</v>
      </c>
      <c r="F66" s="14">
        <v>3.5308399999999999E-3</v>
      </c>
      <c r="G66" s="14">
        <v>85.858599999999996</v>
      </c>
      <c r="H66" s="14">
        <v>4.7131400000000001</v>
      </c>
      <c r="I66" s="14">
        <v>0.311664</v>
      </c>
      <c r="J66" s="14">
        <v>1.6286499999999999E-2</v>
      </c>
      <c r="K66" s="14">
        <v>2.5910599999999999E-2</v>
      </c>
      <c r="L66" s="14">
        <v>1.92867E-2</v>
      </c>
      <c r="M66" s="14">
        <v>2.1016099999999999E-2</v>
      </c>
      <c r="N66" s="14">
        <v>8.4023299999999995E-3</v>
      </c>
    </row>
    <row r="67" spans="1:14" ht="15" x14ac:dyDescent="0.25">
      <c r="A67" s="15">
        <v>41673.583333333336</v>
      </c>
      <c r="B67" s="13">
        <v>8172.81</v>
      </c>
      <c r="C67" s="13">
        <v>7984.27</v>
      </c>
      <c r="D67" s="14">
        <v>0.75606300000000004</v>
      </c>
      <c r="E67" s="14">
        <v>8.7316000000000003</v>
      </c>
      <c r="F67" s="14">
        <v>2.9993799999999998E-3</v>
      </c>
      <c r="G67" s="14">
        <v>86.443399999999997</v>
      </c>
      <c r="H67" s="14">
        <v>4.4535999999999998</v>
      </c>
      <c r="I67" s="14">
        <v>0.28992800000000002</v>
      </c>
      <c r="J67" s="14">
        <v>1.7528100000000001E-2</v>
      </c>
      <c r="K67" s="14">
        <v>3.2696700000000002E-2</v>
      </c>
      <c r="L67" s="14">
        <v>2.7722699999999999E-2</v>
      </c>
      <c r="M67" s="14">
        <v>3.1059199999999999E-2</v>
      </c>
      <c r="N67" s="14">
        <v>1.1812599999999999E-2</v>
      </c>
    </row>
    <row r="68" spans="1:14" ht="15" x14ac:dyDescent="0.25">
      <c r="A68" s="15">
        <v>41673.625</v>
      </c>
      <c r="B68" s="13">
        <v>8165.14</v>
      </c>
      <c r="C68" s="13">
        <v>7976.77</v>
      </c>
      <c r="D68" s="14">
        <v>0.75841000000000003</v>
      </c>
      <c r="E68" s="14">
        <v>8.9675999999999991</v>
      </c>
      <c r="F68" s="14">
        <v>2.7106500000000002E-3</v>
      </c>
      <c r="G68" s="14">
        <v>85.967699999999994</v>
      </c>
      <c r="H68" s="14">
        <v>4.7007099999999999</v>
      </c>
      <c r="I68" s="14">
        <v>0.30562600000000001</v>
      </c>
      <c r="J68" s="14">
        <v>1.5744899999999999E-2</v>
      </c>
      <c r="K68" s="14">
        <v>2.4835900000000001E-2</v>
      </c>
      <c r="L68" s="14">
        <v>3.1424800000000003E-2</v>
      </c>
      <c r="M68" s="14">
        <v>3.4909799999999998E-2</v>
      </c>
      <c r="N68" s="14">
        <v>1.44464E-2</v>
      </c>
    </row>
    <row r="69" spans="1:14" ht="15" x14ac:dyDescent="0.25">
      <c r="A69" s="15">
        <v>41673.666666666664</v>
      </c>
      <c r="B69" s="13">
        <v>8150.46</v>
      </c>
      <c r="C69" s="13">
        <v>7962.43</v>
      </c>
      <c r="D69" s="14">
        <v>0.759606</v>
      </c>
      <c r="E69" s="14">
        <v>9.1638099999999998</v>
      </c>
      <c r="F69" s="14">
        <v>2.5011600000000001E-3</v>
      </c>
      <c r="G69" s="14">
        <v>85.778099999999995</v>
      </c>
      <c r="H69" s="14">
        <v>4.6739600000000001</v>
      </c>
      <c r="I69" s="14">
        <v>0.30852600000000002</v>
      </c>
      <c r="J69" s="14">
        <v>1.8736699999999998E-2</v>
      </c>
      <c r="K69" s="14">
        <v>3.3268399999999997E-2</v>
      </c>
      <c r="L69" s="14">
        <v>3.8860800000000001E-2</v>
      </c>
      <c r="M69" s="14">
        <v>4.28498E-2</v>
      </c>
      <c r="N69" s="14">
        <v>1.6454300000000002E-2</v>
      </c>
    </row>
    <row r="70" spans="1:14" ht="15" x14ac:dyDescent="0.25">
      <c r="A70" s="15">
        <v>41673.708333333336</v>
      </c>
      <c r="B70" s="13">
        <v>8130.54</v>
      </c>
      <c r="C70" s="13">
        <v>7942.97</v>
      </c>
      <c r="D70" s="14">
        <v>0.75969699999999996</v>
      </c>
      <c r="E70" s="14">
        <v>9.3127700000000004</v>
      </c>
      <c r="F70" s="14">
        <v>2.5937899999999999E-3</v>
      </c>
      <c r="G70" s="14">
        <v>85.6751</v>
      </c>
      <c r="H70" s="14">
        <v>4.6740399999999998</v>
      </c>
      <c r="I70" s="14">
        <v>0.28423900000000002</v>
      </c>
      <c r="J70" s="14">
        <v>1.35622E-2</v>
      </c>
      <c r="K70" s="14">
        <v>1.99259E-2</v>
      </c>
      <c r="L70" s="14">
        <v>4.2371600000000002E-2</v>
      </c>
      <c r="M70" s="14">
        <v>4.7631800000000002E-2</v>
      </c>
      <c r="N70" s="14">
        <v>1.97869E-2</v>
      </c>
    </row>
    <row r="71" spans="1:14" ht="15" x14ac:dyDescent="0.25">
      <c r="A71" s="15">
        <v>41673.75</v>
      </c>
      <c r="B71" s="13">
        <v>8122.81</v>
      </c>
      <c r="C71" s="13">
        <v>7935.42</v>
      </c>
      <c r="D71" s="14">
        <v>0.75935399999999997</v>
      </c>
      <c r="E71" s="14">
        <v>9.3413599999999999</v>
      </c>
      <c r="F71" s="14">
        <v>2.65131E-3</v>
      </c>
      <c r="G71" s="14">
        <v>85.677999999999997</v>
      </c>
      <c r="H71" s="14">
        <v>4.65787</v>
      </c>
      <c r="I71" s="14">
        <v>0.28177400000000002</v>
      </c>
      <c r="J71" s="14">
        <v>1.3193E-2</v>
      </c>
      <c r="K71" s="14">
        <v>1.8369699999999999E-2</v>
      </c>
      <c r="L71" s="14">
        <v>4.4290499999999997E-2</v>
      </c>
      <c r="M71" s="14">
        <v>4.9528799999999998E-2</v>
      </c>
      <c r="N71" s="14">
        <v>2.0831599999999999E-2</v>
      </c>
    </row>
    <row r="72" spans="1:14" ht="15" x14ac:dyDescent="0.25">
      <c r="A72" s="15">
        <v>41673.791666666664</v>
      </c>
      <c r="B72" s="13">
        <v>8115.86</v>
      </c>
      <c r="C72" s="13">
        <v>7928.62</v>
      </c>
      <c r="D72" s="14">
        <v>0.75934000000000001</v>
      </c>
      <c r="E72" s="14">
        <v>9.3899100000000004</v>
      </c>
      <c r="F72" s="14">
        <v>2.4991800000000002E-3</v>
      </c>
      <c r="G72" s="14">
        <v>85.6661</v>
      </c>
      <c r="H72" s="14">
        <v>4.6234700000000002</v>
      </c>
      <c r="I72" s="14">
        <v>0.28088600000000002</v>
      </c>
      <c r="J72" s="14">
        <v>1.3377E-2</v>
      </c>
      <c r="K72" s="14">
        <v>1.83479E-2</v>
      </c>
      <c r="L72" s="14">
        <v>4.6183200000000001E-2</v>
      </c>
      <c r="M72" s="14">
        <v>5.1283799999999997E-2</v>
      </c>
      <c r="N72" s="14">
        <v>2.1455399999999999E-2</v>
      </c>
    </row>
    <row r="73" spans="1:14" ht="15" x14ac:dyDescent="0.25">
      <c r="A73" s="15">
        <v>41673.833333333336</v>
      </c>
      <c r="B73" s="13">
        <v>8133.31</v>
      </c>
      <c r="C73" s="13">
        <v>7945.68</v>
      </c>
      <c r="D73" s="14">
        <v>0.75881600000000005</v>
      </c>
      <c r="E73" s="14">
        <v>9.2245200000000001</v>
      </c>
      <c r="F73" s="14">
        <v>3.0213000000000002E-3</v>
      </c>
      <c r="G73" s="14">
        <v>85.816599999999994</v>
      </c>
      <c r="H73" s="14">
        <v>4.6195599999999999</v>
      </c>
      <c r="I73" s="14">
        <v>0.28518700000000002</v>
      </c>
      <c r="J73" s="14">
        <v>1.6801E-2</v>
      </c>
      <c r="K73" s="14">
        <v>2.49424E-2</v>
      </c>
      <c r="L73" s="14">
        <v>4.9577599999999999E-2</v>
      </c>
      <c r="M73" s="14">
        <v>5.4880400000000003E-2</v>
      </c>
      <c r="N73" s="14">
        <v>2.2273100000000001E-2</v>
      </c>
    </row>
    <row r="74" spans="1:14" ht="15" x14ac:dyDescent="0.25">
      <c r="A74" s="15">
        <v>41673.875</v>
      </c>
      <c r="B74" s="13">
        <v>8150.98</v>
      </c>
      <c r="C74" s="13">
        <v>7962.94</v>
      </c>
      <c r="D74" s="14">
        <v>0.75902499999999995</v>
      </c>
      <c r="E74" s="14">
        <v>9.1139899999999994</v>
      </c>
      <c r="F74" s="14">
        <v>3.5692300000000001E-3</v>
      </c>
      <c r="G74" s="14">
        <v>85.843500000000006</v>
      </c>
      <c r="H74" s="14">
        <v>4.6767200000000004</v>
      </c>
      <c r="I74" s="14">
        <v>0.29982500000000001</v>
      </c>
      <c r="J74" s="14">
        <v>1.9876899999999999E-2</v>
      </c>
      <c r="K74" s="14">
        <v>2.99723E-2</v>
      </c>
      <c r="L74" s="14">
        <v>5.3469900000000001E-2</v>
      </c>
      <c r="M74" s="14">
        <v>5.89212E-2</v>
      </c>
      <c r="N74" s="14">
        <v>2.3885300000000002E-2</v>
      </c>
    </row>
    <row r="75" spans="1:14" ht="15" x14ac:dyDescent="0.25">
      <c r="A75" s="12">
        <v>41673.916666666664</v>
      </c>
      <c r="B75" s="13">
        <v>8488.16</v>
      </c>
      <c r="C75" s="13">
        <v>8292.33</v>
      </c>
      <c r="D75" s="14">
        <v>0.76908600000000005</v>
      </c>
      <c r="E75" s="14">
        <v>7.4937399999999998</v>
      </c>
      <c r="F75" s="14">
        <v>3.2578699999999999E-3</v>
      </c>
      <c r="G75" s="14">
        <v>84.682400000000001</v>
      </c>
      <c r="H75" s="14">
        <v>7.2333699999999999</v>
      </c>
      <c r="I75" s="14">
        <v>0.48763099999999998</v>
      </c>
      <c r="J75" s="14">
        <v>2.84026E-2</v>
      </c>
      <c r="K75" s="14">
        <v>5.0282500000000001E-2</v>
      </c>
      <c r="L75" s="14">
        <v>6.1216E-2</v>
      </c>
      <c r="M75" s="14">
        <v>6.7001699999999997E-2</v>
      </c>
      <c r="N75" s="14">
        <v>2.5661400000000001E-2</v>
      </c>
    </row>
    <row r="76" spans="1:14" ht="15" x14ac:dyDescent="0.25">
      <c r="A76" s="12">
        <v>41673.958333333336</v>
      </c>
      <c r="B76" s="13">
        <v>8637.0499999999993</v>
      </c>
      <c r="C76" s="13">
        <v>8437.7900000000009</v>
      </c>
      <c r="D76" s="14">
        <v>0.77423600000000004</v>
      </c>
      <c r="E76" s="14">
        <v>6.8333300000000001</v>
      </c>
      <c r="F76" s="14">
        <v>2.7313400000000001E-3</v>
      </c>
      <c r="G76" s="14">
        <v>84.056600000000003</v>
      </c>
      <c r="H76" s="14">
        <v>8.4129400000000008</v>
      </c>
      <c r="I76" s="14">
        <v>0.57951299999999994</v>
      </c>
      <c r="J76" s="14">
        <v>3.05705E-2</v>
      </c>
      <c r="K76" s="14">
        <v>5.5813500000000002E-2</v>
      </c>
      <c r="L76" s="14">
        <v>7.1256200000000006E-2</v>
      </c>
      <c r="M76" s="14">
        <v>7.8302999999999998E-2</v>
      </c>
      <c r="N76" s="14">
        <v>2.8178999999999999E-2</v>
      </c>
    </row>
    <row r="77" spans="1:14" ht="15" x14ac:dyDescent="0.25">
      <c r="A77" s="16">
        <v>41674</v>
      </c>
      <c r="B77" s="13">
        <v>0</v>
      </c>
      <c r="C77" s="13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</row>
    <row r="78" spans="1:14" ht="15" x14ac:dyDescent="0.25">
      <c r="A78" s="16">
        <v>41674.041666666664</v>
      </c>
      <c r="B78" s="13">
        <v>0</v>
      </c>
      <c r="C78" s="13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</row>
    <row r="79" spans="1:14" ht="15" x14ac:dyDescent="0.25">
      <c r="A79" s="16">
        <v>41674.083333333336</v>
      </c>
      <c r="B79" s="13">
        <v>0</v>
      </c>
      <c r="C79" s="13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</row>
    <row r="80" spans="1:14" ht="15" x14ac:dyDescent="0.25">
      <c r="A80" s="16">
        <v>41674.125</v>
      </c>
      <c r="B80" s="13">
        <v>0</v>
      </c>
      <c r="C80" s="13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</row>
    <row r="81" spans="1:14" ht="15" x14ac:dyDescent="0.25">
      <c r="A81" s="17">
        <v>41674.166666666664</v>
      </c>
      <c r="B81" s="13">
        <v>0</v>
      </c>
      <c r="C81" s="13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</row>
    <row r="82" spans="1:14" ht="15" x14ac:dyDescent="0.25">
      <c r="A82" s="17">
        <v>41674.208333333336</v>
      </c>
      <c r="B82" s="13">
        <v>0</v>
      </c>
      <c r="C82" s="13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</row>
    <row r="83" spans="1:14" ht="15" x14ac:dyDescent="0.25">
      <c r="A83" s="17">
        <v>41674.25</v>
      </c>
      <c r="B83" s="13">
        <v>0</v>
      </c>
      <c r="C83" s="13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</row>
    <row r="84" spans="1:14" ht="15" x14ac:dyDescent="0.25">
      <c r="A84" s="17">
        <v>41674.291666666664</v>
      </c>
      <c r="B84" s="13">
        <v>0</v>
      </c>
      <c r="C84" s="13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</row>
    <row r="85" spans="1:14" ht="15" x14ac:dyDescent="0.25">
      <c r="A85" s="17">
        <v>41674.333333333336</v>
      </c>
      <c r="B85" s="13">
        <v>0</v>
      </c>
      <c r="C85" s="13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</row>
    <row r="86" spans="1:14" ht="15" x14ac:dyDescent="0.25">
      <c r="A86" s="17">
        <v>41674.375</v>
      </c>
      <c r="B86" s="13">
        <v>0</v>
      </c>
      <c r="C86" s="13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</row>
    <row r="87" spans="1:14" ht="15" x14ac:dyDescent="0.25">
      <c r="A87" s="17">
        <v>41674.416666666664</v>
      </c>
      <c r="B87" s="13">
        <v>0</v>
      </c>
      <c r="C87" s="13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</row>
    <row r="88" spans="1:14" ht="15" x14ac:dyDescent="0.25">
      <c r="A88" s="17">
        <v>41674.458333333336</v>
      </c>
      <c r="B88" s="13">
        <v>0</v>
      </c>
      <c r="C88" s="13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</row>
    <row r="89" spans="1:14" ht="15" x14ac:dyDescent="0.25">
      <c r="A89" s="17">
        <v>41674.5</v>
      </c>
      <c r="B89" s="13">
        <v>0</v>
      </c>
      <c r="C89" s="13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</row>
    <row r="90" spans="1:14" ht="15" x14ac:dyDescent="0.25">
      <c r="A90" s="17">
        <v>41674.541666666664</v>
      </c>
      <c r="B90" s="13">
        <v>0</v>
      </c>
      <c r="C90" s="13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</row>
    <row r="91" spans="1:14" ht="15" x14ac:dyDescent="0.25">
      <c r="A91" s="17">
        <v>41674.583333333336</v>
      </c>
      <c r="B91" s="13">
        <v>0</v>
      </c>
      <c r="C91" s="13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</row>
    <row r="92" spans="1:14" ht="15" x14ac:dyDescent="0.25">
      <c r="A92" s="17">
        <v>41674.625</v>
      </c>
      <c r="B92" s="13">
        <v>0</v>
      </c>
      <c r="C92" s="13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</row>
    <row r="93" spans="1:14" ht="15" x14ac:dyDescent="0.25">
      <c r="A93" s="17">
        <v>41674.666666666664</v>
      </c>
      <c r="B93" s="13">
        <v>0</v>
      </c>
      <c r="C93" s="13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</row>
    <row r="94" spans="1:14" ht="15" x14ac:dyDescent="0.25">
      <c r="A94" s="17">
        <v>41674.708333333336</v>
      </c>
      <c r="B94" s="13">
        <v>0</v>
      </c>
      <c r="C94" s="13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</row>
    <row r="95" spans="1:14" ht="15" x14ac:dyDescent="0.25">
      <c r="A95" s="17">
        <v>41674.75</v>
      </c>
      <c r="B95" s="13">
        <v>0</v>
      </c>
      <c r="C95" s="13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</row>
    <row r="96" spans="1:14" ht="15" x14ac:dyDescent="0.25">
      <c r="A96" s="17">
        <v>41674.791666666664</v>
      </c>
      <c r="B96" s="13">
        <v>0</v>
      </c>
      <c r="C96" s="13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</row>
    <row r="97" spans="1:14" ht="15" x14ac:dyDescent="0.25">
      <c r="A97" s="17">
        <v>41674.833333333336</v>
      </c>
      <c r="B97" s="13">
        <v>0</v>
      </c>
      <c r="C97" s="13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</row>
    <row r="98" spans="1:14" ht="15" x14ac:dyDescent="0.25">
      <c r="A98" s="17">
        <v>41674.875</v>
      </c>
      <c r="B98" s="13">
        <v>0</v>
      </c>
      <c r="C98" s="13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</row>
    <row r="99" spans="1:14" ht="15" x14ac:dyDescent="0.25">
      <c r="A99" s="17">
        <v>41674.916666666664</v>
      </c>
      <c r="B99" s="13">
        <v>0</v>
      </c>
      <c r="C99" s="13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</row>
    <row r="100" spans="1:14" ht="15" x14ac:dyDescent="0.25">
      <c r="A100" s="16">
        <v>41674.958333333336</v>
      </c>
      <c r="B100" s="13">
        <v>0</v>
      </c>
      <c r="C100" s="13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</row>
    <row r="101" spans="1:14" ht="15" x14ac:dyDescent="0.25">
      <c r="A101" s="12">
        <v>41675</v>
      </c>
      <c r="B101" s="13">
        <v>0</v>
      </c>
      <c r="C101" s="13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</row>
    <row r="102" spans="1:14" ht="15" x14ac:dyDescent="0.25">
      <c r="A102" s="12">
        <v>41675.041666666664</v>
      </c>
      <c r="B102" s="18">
        <v>0</v>
      </c>
      <c r="C102" s="18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</row>
    <row r="103" spans="1:14" ht="15" x14ac:dyDescent="0.25">
      <c r="A103" s="12">
        <v>41675.083333333336</v>
      </c>
      <c r="B103" s="18">
        <v>0</v>
      </c>
      <c r="C103" s="18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</row>
    <row r="104" spans="1:14" ht="15" x14ac:dyDescent="0.25">
      <c r="A104" s="15">
        <v>41675.125</v>
      </c>
      <c r="B104" s="18">
        <v>0</v>
      </c>
      <c r="C104" s="18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</row>
    <row r="105" spans="1:14" ht="15" x14ac:dyDescent="0.25">
      <c r="A105" s="15">
        <v>41675.166666666664</v>
      </c>
      <c r="B105" s="18">
        <v>0</v>
      </c>
      <c r="C105" s="18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</row>
    <row r="106" spans="1:14" ht="15" x14ac:dyDescent="0.25">
      <c r="A106" s="15">
        <v>41675.208333333336</v>
      </c>
      <c r="B106" s="18">
        <v>0</v>
      </c>
      <c r="C106" s="18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</row>
    <row r="107" spans="1:14" ht="15" x14ac:dyDescent="0.25">
      <c r="A107" s="15">
        <v>41675.25</v>
      </c>
      <c r="B107" s="18">
        <v>0</v>
      </c>
      <c r="C107" s="18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</row>
    <row r="108" spans="1:14" ht="15" x14ac:dyDescent="0.25">
      <c r="A108" s="15">
        <v>41675.291666666664</v>
      </c>
      <c r="B108" s="18">
        <v>0</v>
      </c>
      <c r="C108" s="18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</row>
    <row r="109" spans="1:14" ht="15" x14ac:dyDescent="0.25">
      <c r="A109" s="15">
        <v>41675.333333333336</v>
      </c>
      <c r="B109" s="18">
        <v>0</v>
      </c>
      <c r="C109" s="18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</row>
    <row r="110" spans="1:14" ht="15" x14ac:dyDescent="0.25">
      <c r="A110" s="15">
        <v>41675.375</v>
      </c>
      <c r="B110" s="18">
        <v>0</v>
      </c>
      <c r="C110" s="18">
        <v>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</row>
    <row r="111" spans="1:14" ht="15" x14ac:dyDescent="0.25">
      <c r="A111" s="15">
        <v>41675.416666666664</v>
      </c>
      <c r="B111" s="18">
        <v>0</v>
      </c>
      <c r="C111" s="18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</row>
    <row r="112" spans="1:14" ht="15" x14ac:dyDescent="0.25">
      <c r="A112" s="15">
        <v>41675.458333333336</v>
      </c>
      <c r="B112" s="18">
        <v>0</v>
      </c>
      <c r="C112" s="18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</row>
    <row r="113" spans="1:14" ht="15" x14ac:dyDescent="0.25">
      <c r="A113" s="15">
        <v>41675.5</v>
      </c>
      <c r="B113" s="18">
        <v>0</v>
      </c>
      <c r="C113" s="18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</row>
    <row r="114" spans="1:14" ht="15" x14ac:dyDescent="0.25">
      <c r="A114" s="15">
        <v>41675.541666666664</v>
      </c>
      <c r="B114" s="18">
        <v>0</v>
      </c>
      <c r="C114" s="18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</row>
    <row r="115" spans="1:14" ht="15" x14ac:dyDescent="0.25">
      <c r="A115" s="15">
        <v>41675.583333333336</v>
      </c>
      <c r="B115" s="18">
        <v>0</v>
      </c>
      <c r="C115" s="18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</row>
    <row r="116" spans="1:14" ht="15" x14ac:dyDescent="0.25">
      <c r="A116" s="15">
        <v>41675.625</v>
      </c>
      <c r="B116" s="18">
        <v>0</v>
      </c>
      <c r="C116" s="18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</row>
    <row r="117" spans="1:14" ht="15" x14ac:dyDescent="0.25">
      <c r="A117" s="15">
        <v>41675.666666666664</v>
      </c>
      <c r="B117" s="18">
        <v>0</v>
      </c>
      <c r="C117" s="18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</row>
    <row r="118" spans="1:14" ht="15" x14ac:dyDescent="0.25">
      <c r="A118" s="15">
        <v>41675.708333333336</v>
      </c>
      <c r="B118" s="18">
        <v>0</v>
      </c>
      <c r="C118" s="18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</row>
    <row r="119" spans="1:14" ht="15" x14ac:dyDescent="0.25">
      <c r="A119" s="15">
        <v>41675.75</v>
      </c>
      <c r="B119" s="18">
        <v>0</v>
      </c>
      <c r="C119" s="18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</row>
    <row r="120" spans="1:14" ht="15" x14ac:dyDescent="0.25">
      <c r="A120" s="15">
        <v>41675.791666666664</v>
      </c>
      <c r="B120" s="18">
        <v>0</v>
      </c>
      <c r="C120" s="18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</row>
    <row r="121" spans="1:14" ht="15" x14ac:dyDescent="0.25">
      <c r="A121" s="15">
        <v>41675.833333333336</v>
      </c>
      <c r="B121" s="18">
        <v>0</v>
      </c>
      <c r="C121" s="18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</row>
    <row r="122" spans="1:14" ht="15" x14ac:dyDescent="0.25">
      <c r="A122" s="15">
        <v>41675.875</v>
      </c>
      <c r="B122" s="18">
        <v>0</v>
      </c>
      <c r="C122" s="18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</row>
    <row r="123" spans="1:14" ht="15" x14ac:dyDescent="0.25">
      <c r="A123" s="15">
        <v>41675.916666666664</v>
      </c>
      <c r="B123" s="18">
        <v>0</v>
      </c>
      <c r="C123" s="18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</row>
    <row r="124" spans="1:14" ht="15" x14ac:dyDescent="0.25">
      <c r="A124" s="12">
        <v>41675.958333333336</v>
      </c>
      <c r="B124" s="18">
        <v>0</v>
      </c>
      <c r="C124" s="18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</row>
    <row r="125" spans="1:14" ht="15" x14ac:dyDescent="0.25">
      <c r="A125" s="16">
        <v>41676</v>
      </c>
      <c r="B125" s="18">
        <v>0</v>
      </c>
      <c r="C125" s="18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</row>
    <row r="126" spans="1:14" ht="15" x14ac:dyDescent="0.25">
      <c r="A126" s="16">
        <v>41676.041666666664</v>
      </c>
      <c r="B126" s="18">
        <v>0</v>
      </c>
      <c r="C126" s="18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</row>
    <row r="127" spans="1:14" ht="15" x14ac:dyDescent="0.25">
      <c r="A127" s="16">
        <v>41676.083333333336</v>
      </c>
      <c r="B127" s="18">
        <v>0</v>
      </c>
      <c r="C127" s="18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</row>
    <row r="128" spans="1:14" ht="15" x14ac:dyDescent="0.25">
      <c r="A128" s="16">
        <v>41676.125</v>
      </c>
      <c r="B128" s="18">
        <v>0</v>
      </c>
      <c r="C128" s="18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</row>
    <row r="129" spans="1:14" ht="15" x14ac:dyDescent="0.25">
      <c r="A129" s="17">
        <v>41676.166666666664</v>
      </c>
      <c r="B129" s="18">
        <v>0</v>
      </c>
      <c r="C129" s="18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</row>
    <row r="130" spans="1:14" ht="15" x14ac:dyDescent="0.25">
      <c r="A130" s="17">
        <v>41676.208333333336</v>
      </c>
      <c r="B130" s="18">
        <v>0</v>
      </c>
      <c r="C130" s="18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</row>
    <row r="131" spans="1:14" ht="15" x14ac:dyDescent="0.25">
      <c r="A131" s="17">
        <v>41676.25</v>
      </c>
      <c r="B131" s="18">
        <v>0</v>
      </c>
      <c r="C131" s="18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</row>
    <row r="132" spans="1:14" ht="15" x14ac:dyDescent="0.25">
      <c r="A132" s="17">
        <v>41676.291666666664</v>
      </c>
      <c r="B132" s="18">
        <v>0</v>
      </c>
      <c r="C132" s="18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</row>
    <row r="133" spans="1:14" ht="15" x14ac:dyDescent="0.25">
      <c r="A133" s="17">
        <v>41676.333333333336</v>
      </c>
      <c r="B133" s="18">
        <v>0</v>
      </c>
      <c r="C133" s="18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</row>
    <row r="134" spans="1:14" ht="15" x14ac:dyDescent="0.25">
      <c r="A134" s="17">
        <v>41676.375</v>
      </c>
      <c r="B134" s="18">
        <v>0</v>
      </c>
      <c r="C134" s="18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</row>
    <row r="135" spans="1:14" ht="15" x14ac:dyDescent="0.25">
      <c r="A135" s="17">
        <v>41676.416666666664</v>
      </c>
      <c r="B135" s="18">
        <v>0</v>
      </c>
      <c r="C135" s="18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</row>
    <row r="136" spans="1:14" ht="15" x14ac:dyDescent="0.25">
      <c r="A136" s="17">
        <v>41676.458333333336</v>
      </c>
      <c r="B136" s="18">
        <v>0</v>
      </c>
      <c r="C136" s="18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</row>
    <row r="137" spans="1:14" ht="15" x14ac:dyDescent="0.25">
      <c r="A137" s="17">
        <v>41676.5</v>
      </c>
      <c r="B137" s="18">
        <v>0</v>
      </c>
      <c r="C137" s="18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</row>
    <row r="138" spans="1:14" ht="15" x14ac:dyDescent="0.25">
      <c r="A138" s="17">
        <v>41676.541666666664</v>
      </c>
      <c r="B138" s="18">
        <v>0</v>
      </c>
      <c r="C138" s="18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</row>
    <row r="139" spans="1:14" ht="15" x14ac:dyDescent="0.25">
      <c r="A139" s="17">
        <v>41676.583333333336</v>
      </c>
      <c r="B139" s="18">
        <v>0</v>
      </c>
      <c r="C139" s="18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</row>
    <row r="140" spans="1:14" ht="15" x14ac:dyDescent="0.25">
      <c r="A140" s="17">
        <v>41676.625</v>
      </c>
      <c r="B140" s="18">
        <v>0</v>
      </c>
      <c r="C140" s="18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</row>
    <row r="141" spans="1:14" ht="15" x14ac:dyDescent="0.25">
      <c r="A141" s="17">
        <v>41676.666666666664</v>
      </c>
      <c r="B141" s="18">
        <v>0</v>
      </c>
      <c r="C141" s="18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</row>
    <row r="142" spans="1:14" ht="15" x14ac:dyDescent="0.25">
      <c r="A142" s="17">
        <v>41676.708333333336</v>
      </c>
      <c r="B142" s="18">
        <v>0</v>
      </c>
      <c r="C142" s="18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</row>
    <row r="143" spans="1:14" ht="15" x14ac:dyDescent="0.25">
      <c r="A143" s="17">
        <v>41676.75</v>
      </c>
      <c r="B143" s="18">
        <v>0</v>
      </c>
      <c r="C143" s="18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</row>
    <row r="144" spans="1:14" ht="15" x14ac:dyDescent="0.25">
      <c r="A144" s="17">
        <v>41676.791666666664</v>
      </c>
      <c r="B144" s="18">
        <v>0</v>
      </c>
      <c r="C144" s="18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</row>
    <row r="145" spans="1:14" ht="15" x14ac:dyDescent="0.25">
      <c r="A145" s="17">
        <v>41676.833333333336</v>
      </c>
      <c r="B145" s="18">
        <v>0</v>
      </c>
      <c r="C145" s="18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</row>
    <row r="146" spans="1:14" ht="15" x14ac:dyDescent="0.25">
      <c r="A146" s="17">
        <v>41676.875</v>
      </c>
      <c r="B146" s="18">
        <v>0</v>
      </c>
      <c r="C146" s="18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</row>
    <row r="147" spans="1:14" ht="15" x14ac:dyDescent="0.25">
      <c r="A147" s="17">
        <v>41676.916666666664</v>
      </c>
      <c r="B147" s="18">
        <v>0</v>
      </c>
      <c r="C147" s="18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</row>
    <row r="148" spans="1:14" ht="15" x14ac:dyDescent="0.25">
      <c r="A148" s="16">
        <v>41676.958333333336</v>
      </c>
      <c r="B148" s="18">
        <v>0</v>
      </c>
      <c r="C148" s="18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</row>
    <row r="149" spans="1:14" ht="15" x14ac:dyDescent="0.25">
      <c r="A149" s="12">
        <v>41677</v>
      </c>
      <c r="B149" s="18">
        <v>0</v>
      </c>
      <c r="C149" s="18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</row>
    <row r="150" spans="1:14" ht="15" x14ac:dyDescent="0.25">
      <c r="A150" s="12">
        <v>41677.041666666664</v>
      </c>
      <c r="B150" s="18">
        <v>0</v>
      </c>
      <c r="C150" s="18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</row>
    <row r="151" spans="1:14" ht="15" x14ac:dyDescent="0.25">
      <c r="A151" s="12">
        <v>41677.083333333336</v>
      </c>
      <c r="B151" s="18">
        <v>0</v>
      </c>
      <c r="C151" s="18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</row>
    <row r="152" spans="1:14" ht="15" x14ac:dyDescent="0.25">
      <c r="A152" s="12">
        <v>41677.125</v>
      </c>
      <c r="B152" s="18">
        <v>0</v>
      </c>
      <c r="C152" s="18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</row>
    <row r="153" spans="1:14" ht="15" x14ac:dyDescent="0.25">
      <c r="A153" s="15">
        <v>41677.166666666664</v>
      </c>
      <c r="B153" s="18">
        <v>0</v>
      </c>
      <c r="C153" s="18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</row>
    <row r="154" spans="1:14" ht="15" x14ac:dyDescent="0.25">
      <c r="A154" s="15">
        <v>41677.208333333336</v>
      </c>
      <c r="B154" s="18">
        <v>0</v>
      </c>
      <c r="C154" s="18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</row>
    <row r="155" spans="1:14" ht="15" x14ac:dyDescent="0.25">
      <c r="A155" s="15">
        <v>41677.25</v>
      </c>
      <c r="B155" s="18">
        <v>0</v>
      </c>
      <c r="C155" s="18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</row>
    <row r="156" spans="1:14" ht="15" x14ac:dyDescent="0.25">
      <c r="A156" s="15">
        <v>41677.291666666664</v>
      </c>
      <c r="B156" s="18">
        <v>0</v>
      </c>
      <c r="C156" s="18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</row>
    <row r="157" spans="1:14" ht="15" x14ac:dyDescent="0.25">
      <c r="A157" s="15">
        <v>41677.333333333336</v>
      </c>
      <c r="B157" s="18">
        <v>0</v>
      </c>
      <c r="C157" s="18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</row>
    <row r="158" spans="1:14" ht="15" x14ac:dyDescent="0.25">
      <c r="A158" s="15">
        <v>41677.375</v>
      </c>
      <c r="B158" s="18">
        <v>0</v>
      </c>
      <c r="C158" s="18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</row>
    <row r="159" spans="1:14" ht="15" x14ac:dyDescent="0.25">
      <c r="A159" s="15">
        <v>41677.416666666664</v>
      </c>
      <c r="B159" s="18">
        <v>0</v>
      </c>
      <c r="C159" s="18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</row>
    <row r="160" spans="1:14" ht="15" x14ac:dyDescent="0.25">
      <c r="A160" s="15">
        <v>41677.458333333336</v>
      </c>
      <c r="B160" s="18">
        <v>0</v>
      </c>
      <c r="C160" s="18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</row>
    <row r="161" spans="1:14" ht="15" x14ac:dyDescent="0.25">
      <c r="A161" s="15">
        <v>41677.5</v>
      </c>
      <c r="B161" s="18">
        <v>0</v>
      </c>
      <c r="C161" s="18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</row>
    <row r="162" spans="1:14" ht="15" x14ac:dyDescent="0.25">
      <c r="A162" s="15">
        <v>41677.541666666664</v>
      </c>
      <c r="B162" s="18">
        <v>0</v>
      </c>
      <c r="C162" s="18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</row>
    <row r="163" spans="1:14" ht="15" x14ac:dyDescent="0.25">
      <c r="A163" s="15">
        <v>41677.583333333336</v>
      </c>
      <c r="B163" s="18">
        <v>0</v>
      </c>
      <c r="C163" s="18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</row>
    <row r="164" spans="1:14" ht="15" x14ac:dyDescent="0.25">
      <c r="A164" s="15">
        <v>41677.625</v>
      </c>
      <c r="B164" s="18">
        <v>0</v>
      </c>
      <c r="C164" s="18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</row>
    <row r="165" spans="1:14" ht="15" x14ac:dyDescent="0.25">
      <c r="A165" s="15">
        <v>41677.666666666664</v>
      </c>
      <c r="B165" s="18">
        <v>0</v>
      </c>
      <c r="C165" s="18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</row>
    <row r="166" spans="1:14" ht="15" x14ac:dyDescent="0.25">
      <c r="A166" s="15">
        <v>41677.708333333336</v>
      </c>
      <c r="B166" s="18">
        <v>0</v>
      </c>
      <c r="C166" s="18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</row>
    <row r="167" spans="1:14" ht="15" x14ac:dyDescent="0.25">
      <c r="A167" s="15">
        <v>41677.75</v>
      </c>
      <c r="B167" s="18">
        <v>0</v>
      </c>
      <c r="C167" s="18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</row>
    <row r="168" spans="1:14" ht="15" x14ac:dyDescent="0.25">
      <c r="A168" s="15">
        <v>41677.791666666664</v>
      </c>
      <c r="B168" s="18">
        <v>0</v>
      </c>
      <c r="C168" s="18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</row>
    <row r="169" spans="1:14" ht="15" x14ac:dyDescent="0.25">
      <c r="A169" s="15">
        <v>41677.833333333336</v>
      </c>
      <c r="B169" s="18">
        <v>0</v>
      </c>
      <c r="C169" s="18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</row>
    <row r="170" spans="1:14" ht="15" x14ac:dyDescent="0.25">
      <c r="A170" s="15">
        <v>41677.875</v>
      </c>
      <c r="B170" s="18">
        <v>0</v>
      </c>
      <c r="C170" s="18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</row>
    <row r="171" spans="1:14" ht="15" x14ac:dyDescent="0.25">
      <c r="A171" s="15">
        <v>41677.916666666664</v>
      </c>
      <c r="B171" s="18">
        <v>0</v>
      </c>
      <c r="C171" s="18">
        <v>0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</row>
    <row r="172" spans="1:14" ht="15" x14ac:dyDescent="0.25">
      <c r="A172" s="12">
        <v>41677.958333333336</v>
      </c>
      <c r="B172" s="18">
        <v>0</v>
      </c>
      <c r="C172" s="18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</row>
    <row r="173" spans="1:14" ht="15" x14ac:dyDescent="0.25">
      <c r="A173" s="16">
        <v>41678</v>
      </c>
      <c r="B173" s="18">
        <v>8744.61</v>
      </c>
      <c r="C173" s="18">
        <v>8542.8799999999992</v>
      </c>
      <c r="D173" s="19">
        <v>0.63424400000000003</v>
      </c>
      <c r="E173" s="19">
        <v>6.2920800000000003</v>
      </c>
      <c r="F173" s="19">
        <v>6.0556500000000001E-3</v>
      </c>
      <c r="G173" s="19">
        <v>83.5989</v>
      </c>
      <c r="H173" s="19">
        <v>9.4329499999999999</v>
      </c>
      <c r="I173" s="19">
        <v>0.57182599999999995</v>
      </c>
      <c r="J173" s="19">
        <v>2.71985E-2</v>
      </c>
      <c r="K173" s="19">
        <v>5.0472900000000001E-2</v>
      </c>
      <c r="L173" s="19">
        <v>0.103787</v>
      </c>
      <c r="M173" s="19">
        <v>0.119061</v>
      </c>
      <c r="N173" s="19">
        <v>4.8423599999999997E-2</v>
      </c>
    </row>
    <row r="174" spans="1:14" ht="15" x14ac:dyDescent="0.25">
      <c r="A174" s="16">
        <v>41678.041666666664</v>
      </c>
      <c r="B174" s="18">
        <v>8273.4500000000007</v>
      </c>
      <c r="C174" s="18">
        <v>8082.58</v>
      </c>
      <c r="D174" s="19">
        <v>0.61842399999999997</v>
      </c>
      <c r="E174" s="19">
        <v>8.1336600000000008</v>
      </c>
      <c r="F174" s="19">
        <v>1.3616100000000001E-2</v>
      </c>
      <c r="G174" s="19">
        <v>86.320800000000006</v>
      </c>
      <c r="H174" s="19">
        <v>5.1116700000000002</v>
      </c>
      <c r="I174" s="19">
        <v>0.33408700000000002</v>
      </c>
      <c r="J174" s="19">
        <v>2.0558199999999999E-2</v>
      </c>
      <c r="K174" s="19">
        <v>3.6218100000000003E-2</v>
      </c>
      <c r="L174" s="19">
        <v>0.11149100000000001</v>
      </c>
      <c r="M174" s="19">
        <v>0.12879699999999999</v>
      </c>
      <c r="N174" s="19">
        <v>5.2568499999999997E-2</v>
      </c>
    </row>
    <row r="175" spans="1:14" ht="15" x14ac:dyDescent="0.25">
      <c r="A175" s="16">
        <v>41678.083333333336</v>
      </c>
      <c r="B175" s="18">
        <v>8439.7999999999993</v>
      </c>
      <c r="C175" s="18">
        <v>8245.09</v>
      </c>
      <c r="D175" s="19">
        <v>0.62404599999999999</v>
      </c>
      <c r="E175" s="19">
        <v>7.4884199999999996</v>
      </c>
      <c r="F175" s="19">
        <v>1.0685099999999999E-2</v>
      </c>
      <c r="G175" s="19">
        <v>85.3035</v>
      </c>
      <c r="H175" s="19">
        <v>6.7094699999999996</v>
      </c>
      <c r="I175" s="19">
        <v>0.411939</v>
      </c>
      <c r="J175" s="19">
        <v>2.2273100000000001E-2</v>
      </c>
      <c r="K175" s="19">
        <v>3.6365000000000001E-2</v>
      </c>
      <c r="L175" s="19">
        <v>0.116037</v>
      </c>
      <c r="M175" s="19">
        <v>0.133822</v>
      </c>
      <c r="N175" s="19">
        <v>5.5305399999999998E-2</v>
      </c>
    </row>
    <row r="176" spans="1:14" ht="15" x14ac:dyDescent="0.25">
      <c r="A176" s="16">
        <v>41678.125</v>
      </c>
      <c r="B176" s="18">
        <v>9043.19</v>
      </c>
      <c r="C176" s="18">
        <v>8834.56</v>
      </c>
      <c r="D176" s="19">
        <v>0.64344900000000005</v>
      </c>
      <c r="E176" s="19">
        <v>5.0441900000000004</v>
      </c>
      <c r="F176" s="19">
        <v>4.0741500000000003E-3</v>
      </c>
      <c r="G176" s="19">
        <v>82.069599999999994</v>
      </c>
      <c r="H176" s="19">
        <v>12.061400000000001</v>
      </c>
      <c r="I176" s="19">
        <v>0.70916699999999999</v>
      </c>
      <c r="J176" s="19">
        <v>3.2164100000000001E-2</v>
      </c>
      <c r="K176" s="19">
        <v>5.9460499999999999E-2</v>
      </c>
      <c r="L176" s="19">
        <v>0.122696</v>
      </c>
      <c r="M176" s="19">
        <v>0.14160500000000001</v>
      </c>
      <c r="N176" s="19">
        <v>5.7242700000000001E-2</v>
      </c>
    </row>
    <row r="177" spans="1:14" ht="15" x14ac:dyDescent="0.25">
      <c r="A177" s="17">
        <v>41678.166666666664</v>
      </c>
      <c r="B177" s="18">
        <v>8782.08</v>
      </c>
      <c r="C177" s="18">
        <v>8579.48</v>
      </c>
      <c r="D177" s="19">
        <v>0.63492499999999996</v>
      </c>
      <c r="E177" s="19">
        <v>6.0892600000000003</v>
      </c>
      <c r="F177" s="19">
        <v>7.1748999999999997E-3</v>
      </c>
      <c r="G177" s="19">
        <v>83.459900000000005</v>
      </c>
      <c r="H177" s="19">
        <v>9.7857599999999998</v>
      </c>
      <c r="I177" s="19">
        <v>0.57245000000000001</v>
      </c>
      <c r="J177" s="19">
        <v>2.5449599999999999E-2</v>
      </c>
      <c r="K177" s="19">
        <v>4.5159600000000001E-2</v>
      </c>
      <c r="L177" s="19">
        <v>0.127993</v>
      </c>
      <c r="M177" s="19">
        <v>0.14754999999999999</v>
      </c>
      <c r="N177" s="19">
        <v>5.8501699999999997E-2</v>
      </c>
    </row>
    <row r="178" spans="1:14" ht="15" x14ac:dyDescent="0.25">
      <c r="A178" s="17">
        <v>41678.208333333336</v>
      </c>
      <c r="B178" s="18">
        <v>8612.4699999999993</v>
      </c>
      <c r="C178" s="18">
        <v>8413.7900000000009</v>
      </c>
      <c r="D178" s="19">
        <v>0.62980199999999997</v>
      </c>
      <c r="E178" s="19">
        <v>6.8085800000000001</v>
      </c>
      <c r="F178" s="19">
        <v>8.1034599999999998E-3</v>
      </c>
      <c r="G178" s="19">
        <v>84.293999999999997</v>
      </c>
      <c r="H178" s="19">
        <v>8.3208699999999993</v>
      </c>
      <c r="I178" s="19">
        <v>0.49491800000000002</v>
      </c>
      <c r="J178" s="19">
        <v>2.2094599999999999E-2</v>
      </c>
      <c r="K178" s="19">
        <v>3.9567400000000003E-2</v>
      </c>
      <c r="L178" s="19">
        <v>0.13253300000000001</v>
      </c>
      <c r="M178" s="19">
        <v>0.152228</v>
      </c>
      <c r="N178" s="19">
        <v>5.9479600000000001E-2</v>
      </c>
    </row>
    <row r="179" spans="1:14" ht="15" x14ac:dyDescent="0.25">
      <c r="A179" s="17">
        <v>41678.25</v>
      </c>
      <c r="B179" s="18">
        <v>8435.66</v>
      </c>
      <c r="C179" s="18">
        <v>8241.0499999999993</v>
      </c>
      <c r="D179" s="19">
        <v>0.62390599999999996</v>
      </c>
      <c r="E179" s="19">
        <v>7.5019900000000002</v>
      </c>
      <c r="F179" s="19">
        <v>1.15303E-2</v>
      </c>
      <c r="G179" s="19">
        <v>85.383200000000002</v>
      </c>
      <c r="H179" s="19">
        <v>6.5869099999999996</v>
      </c>
      <c r="I179" s="19">
        <v>0.42372900000000002</v>
      </c>
      <c r="J179" s="19">
        <v>2.28947E-2</v>
      </c>
      <c r="K179" s="19">
        <v>4.4522800000000001E-2</v>
      </c>
      <c r="L179" s="19">
        <v>0.14107700000000001</v>
      </c>
      <c r="M179" s="19">
        <v>0.16197900000000001</v>
      </c>
      <c r="N179" s="19">
        <v>6.1872200000000002E-2</v>
      </c>
    </row>
    <row r="180" spans="1:14" ht="15" x14ac:dyDescent="0.25">
      <c r="A180" s="17">
        <v>41678.291666666664</v>
      </c>
      <c r="B180" s="18">
        <v>8363.69</v>
      </c>
      <c r="C180" s="18">
        <v>8170.74</v>
      </c>
      <c r="D180" s="19">
        <v>0.62145099999999998</v>
      </c>
      <c r="E180" s="19">
        <v>7.7799800000000001</v>
      </c>
      <c r="F180" s="19">
        <v>1.2766400000000001E-2</v>
      </c>
      <c r="G180" s="19">
        <v>85.805199999999999</v>
      </c>
      <c r="H180" s="19">
        <v>5.9242400000000002</v>
      </c>
      <c r="I180" s="19">
        <v>0.38978600000000002</v>
      </c>
      <c r="J180" s="19">
        <v>2.1319899999999999E-2</v>
      </c>
      <c r="K180" s="19">
        <v>4.0457399999999998E-2</v>
      </c>
      <c r="L180" s="19">
        <v>0.149032</v>
      </c>
      <c r="M180" s="19">
        <v>0.17122299999999999</v>
      </c>
      <c r="N180" s="19">
        <v>6.5024299999999993E-2</v>
      </c>
    </row>
    <row r="181" spans="1:14" ht="15" x14ac:dyDescent="0.25">
      <c r="A181" s="17">
        <v>41678.333333333336</v>
      </c>
      <c r="B181" s="18">
        <v>8285.9599999999991</v>
      </c>
      <c r="C181" s="18">
        <v>8094.8</v>
      </c>
      <c r="D181" s="19">
        <v>0.61948300000000001</v>
      </c>
      <c r="E181" s="19">
        <v>8.1412800000000001</v>
      </c>
      <c r="F181" s="19">
        <v>1.5967599999999998E-2</v>
      </c>
      <c r="G181" s="19">
        <v>86.129599999999996</v>
      </c>
      <c r="H181" s="19">
        <v>5.2737400000000001</v>
      </c>
      <c r="I181" s="19">
        <v>0.34759000000000001</v>
      </c>
      <c r="J181" s="19">
        <v>2.0979100000000001E-2</v>
      </c>
      <c r="K181" s="19">
        <v>3.9921699999999997E-2</v>
      </c>
      <c r="L181" s="19">
        <v>0.15821299999999999</v>
      </c>
      <c r="M181" s="19">
        <v>0.18193799999999999</v>
      </c>
      <c r="N181" s="19">
        <v>6.8878300000000003E-2</v>
      </c>
    </row>
    <row r="182" spans="1:14" ht="15" x14ac:dyDescent="0.25">
      <c r="A182" s="17">
        <v>41678.375</v>
      </c>
      <c r="B182" s="18">
        <v>8335.69</v>
      </c>
      <c r="C182" s="18">
        <v>8143.39</v>
      </c>
      <c r="D182" s="19">
        <v>0.62035799999999997</v>
      </c>
      <c r="E182" s="19">
        <v>7.8755499999999996</v>
      </c>
      <c r="F182" s="19">
        <v>1.3166300000000001E-2</v>
      </c>
      <c r="G182" s="19">
        <v>85.968900000000005</v>
      </c>
      <c r="H182" s="19">
        <v>5.70838</v>
      </c>
      <c r="I182" s="19">
        <v>0.35265200000000002</v>
      </c>
      <c r="J182" s="19">
        <v>2.0278999999999998E-2</v>
      </c>
      <c r="K182" s="19">
        <v>3.56485E-2</v>
      </c>
      <c r="L182" s="19">
        <v>6.0752999999999996E-3</v>
      </c>
      <c r="M182" s="19">
        <v>7.1362099999999996E-3</v>
      </c>
      <c r="N182" s="19">
        <v>4.2816499999999997E-3</v>
      </c>
    </row>
    <row r="183" spans="1:14" ht="15" x14ac:dyDescent="0.25">
      <c r="A183" s="17">
        <v>41678.416666666664</v>
      </c>
      <c r="B183" s="18">
        <v>8587</v>
      </c>
      <c r="C183" s="18">
        <v>8388.9</v>
      </c>
      <c r="D183" s="19">
        <v>0.62808600000000003</v>
      </c>
      <c r="E183" s="19">
        <v>6.8256300000000003</v>
      </c>
      <c r="F183" s="19">
        <v>9.9605200000000005E-3</v>
      </c>
      <c r="G183" s="19">
        <v>84.635099999999994</v>
      </c>
      <c r="H183" s="19">
        <v>7.9911599999999998</v>
      </c>
      <c r="I183" s="19">
        <v>0.45480500000000001</v>
      </c>
      <c r="J183" s="19">
        <v>2.6008400000000001E-2</v>
      </c>
      <c r="K183" s="19">
        <v>3.9958800000000003E-2</v>
      </c>
      <c r="L183" s="19">
        <v>1.0582299999999999E-2</v>
      </c>
      <c r="M183" s="19">
        <v>1.2172000000000001E-2</v>
      </c>
      <c r="N183" s="19">
        <v>7.0145199999999998E-3</v>
      </c>
    </row>
    <row r="184" spans="1:14" ht="15" x14ac:dyDescent="0.25">
      <c r="A184" s="17">
        <v>41678.458333333336</v>
      </c>
      <c r="B184" s="18">
        <v>9082.0400000000009</v>
      </c>
      <c r="C184" s="18">
        <v>8872.51</v>
      </c>
      <c r="D184" s="19">
        <v>0.64425299999999996</v>
      </c>
      <c r="E184" s="19">
        <v>4.8483099999999997</v>
      </c>
      <c r="F184" s="19">
        <v>2.0085300000000001E-3</v>
      </c>
      <c r="G184" s="19">
        <v>81.797799999999995</v>
      </c>
      <c r="H184" s="19">
        <v>12.6166</v>
      </c>
      <c r="I184" s="19">
        <v>0.66066899999999995</v>
      </c>
      <c r="J184" s="19">
        <v>2.3662099999999998E-2</v>
      </c>
      <c r="K184" s="19">
        <v>4.0829900000000002E-2</v>
      </c>
      <c r="L184" s="19">
        <v>1.3941800000000001E-2</v>
      </c>
      <c r="M184" s="19">
        <v>1.5805099999999999E-2</v>
      </c>
      <c r="N184" s="19">
        <v>8.1095100000000003E-3</v>
      </c>
    </row>
    <row r="185" spans="1:14" ht="15" x14ac:dyDescent="0.25">
      <c r="A185" s="17">
        <v>41678.5</v>
      </c>
      <c r="B185" s="18">
        <v>9105.94</v>
      </c>
      <c r="C185" s="18">
        <v>8895.86</v>
      </c>
      <c r="D185" s="19">
        <v>0.646096</v>
      </c>
      <c r="E185" s="19">
        <v>4.8492499999999996</v>
      </c>
      <c r="F185" s="19">
        <v>3.1696099999999998E-3</v>
      </c>
      <c r="G185" s="19">
        <v>81.610699999999994</v>
      </c>
      <c r="H185" s="19">
        <v>12.680300000000001</v>
      </c>
      <c r="I185" s="19">
        <v>0.73363500000000004</v>
      </c>
      <c r="J185" s="19">
        <v>3.1794099999999999E-2</v>
      </c>
      <c r="K185" s="19">
        <v>6.4904500000000004E-2</v>
      </c>
      <c r="L185" s="19">
        <v>2.3321999999999999E-2</v>
      </c>
      <c r="M185" s="19">
        <v>2.72413E-2</v>
      </c>
      <c r="N185" s="19">
        <v>9.97901E-3</v>
      </c>
    </row>
    <row r="186" spans="1:14" ht="15" x14ac:dyDescent="0.25">
      <c r="A186" s="17">
        <v>41678.541666666664</v>
      </c>
      <c r="B186" s="18">
        <v>8449.94</v>
      </c>
      <c r="C186" s="18">
        <v>8255</v>
      </c>
      <c r="D186" s="19">
        <v>0.62273599999999996</v>
      </c>
      <c r="E186" s="19">
        <v>7.2890300000000003</v>
      </c>
      <c r="F186" s="19">
        <v>1.25062E-2</v>
      </c>
      <c r="G186" s="19">
        <v>85.588999999999999</v>
      </c>
      <c r="H186" s="19">
        <v>6.6271000000000004</v>
      </c>
      <c r="I186" s="19">
        <v>0.41307700000000003</v>
      </c>
      <c r="J186" s="19">
        <v>1.94503E-2</v>
      </c>
      <c r="K186" s="19">
        <v>3.4184100000000002E-2</v>
      </c>
      <c r="L186" s="19">
        <v>2.81993E-2</v>
      </c>
      <c r="M186" s="19">
        <v>3.2598200000000001E-2</v>
      </c>
      <c r="N186" s="19">
        <v>1.1893900000000001E-2</v>
      </c>
    </row>
    <row r="187" spans="1:14" ht="15" x14ac:dyDescent="0.25">
      <c r="A187" s="17">
        <v>41678.583333333336</v>
      </c>
      <c r="B187" s="18">
        <v>8493.33</v>
      </c>
      <c r="C187" s="18">
        <v>8297.39</v>
      </c>
      <c r="D187" s="19">
        <v>0.62474499999999999</v>
      </c>
      <c r="E187" s="19">
        <v>7.1683300000000001</v>
      </c>
      <c r="F187" s="19">
        <v>1.40961E-2</v>
      </c>
      <c r="G187" s="19">
        <v>85.279700000000005</v>
      </c>
      <c r="H187" s="19">
        <v>7.0009399999999999</v>
      </c>
      <c r="I187" s="19">
        <v>0.45010699999999998</v>
      </c>
      <c r="J187" s="19">
        <v>2.2006399999999999E-2</v>
      </c>
      <c r="K187" s="19">
        <v>4.0826399999999999E-2</v>
      </c>
      <c r="L187" s="19">
        <v>3.57706E-2</v>
      </c>
      <c r="M187" s="19">
        <v>4.1356299999999999E-2</v>
      </c>
      <c r="N187" s="19">
        <v>1.4593399999999999E-2</v>
      </c>
    </row>
    <row r="188" spans="1:14" ht="15" x14ac:dyDescent="0.25">
      <c r="A188" s="17">
        <v>41678.625</v>
      </c>
      <c r="B188" s="18">
        <v>8489.76</v>
      </c>
      <c r="C188" s="18">
        <v>8293.91</v>
      </c>
      <c r="D188" s="19">
        <v>0.62641800000000003</v>
      </c>
      <c r="E188" s="19">
        <v>7.35283</v>
      </c>
      <c r="F188" s="19">
        <v>1.31269E-2</v>
      </c>
      <c r="G188" s="19">
        <v>84.905000000000001</v>
      </c>
      <c r="H188" s="19">
        <v>7.1874000000000002</v>
      </c>
      <c r="I188" s="19">
        <v>0.45993000000000001</v>
      </c>
      <c r="J188" s="19">
        <v>2.1890699999999999E-2</v>
      </c>
      <c r="K188" s="19">
        <v>3.8726099999999999E-2</v>
      </c>
      <c r="L188" s="19">
        <v>4.1844899999999997E-2</v>
      </c>
      <c r="M188" s="19">
        <v>4.8404200000000001E-2</v>
      </c>
      <c r="N188" s="19">
        <v>1.7392700000000001E-2</v>
      </c>
    </row>
    <row r="189" spans="1:14" ht="15" x14ac:dyDescent="0.25">
      <c r="A189" s="17">
        <v>41678.666666666664</v>
      </c>
      <c r="B189" s="18">
        <v>8461.91</v>
      </c>
      <c r="C189" s="18">
        <v>8266.7000000000007</v>
      </c>
      <c r="D189" s="19">
        <v>0.62675199999999998</v>
      </c>
      <c r="E189" s="19">
        <v>7.5826599999999997</v>
      </c>
      <c r="F189" s="19">
        <v>1.2577E-2</v>
      </c>
      <c r="G189" s="19">
        <v>84.827100000000002</v>
      </c>
      <c r="H189" s="19">
        <v>7.0293599999999996</v>
      </c>
      <c r="I189" s="19">
        <v>0.45458700000000002</v>
      </c>
      <c r="J189" s="19">
        <v>2.3036000000000001E-2</v>
      </c>
      <c r="K189" s="19">
        <v>4.3507999999999998E-2</v>
      </c>
      <c r="L189" s="19">
        <v>5.0293999999999998E-2</v>
      </c>
      <c r="M189" s="19">
        <v>5.8015700000000003E-2</v>
      </c>
      <c r="N189" s="19">
        <v>2.0588499999999999E-2</v>
      </c>
    </row>
    <row r="190" spans="1:14" ht="15" x14ac:dyDescent="0.25">
      <c r="A190" s="17">
        <v>41678.708333333336</v>
      </c>
      <c r="B190" s="18">
        <v>8309.09</v>
      </c>
      <c r="C190" s="18">
        <v>8117.4</v>
      </c>
      <c r="D190" s="19">
        <v>0.62138899999999997</v>
      </c>
      <c r="E190" s="19">
        <v>8.1613100000000003</v>
      </c>
      <c r="F190" s="19">
        <v>1.30422E-2</v>
      </c>
      <c r="G190" s="19">
        <v>85.738100000000003</v>
      </c>
      <c r="H190" s="19">
        <v>5.6310900000000004</v>
      </c>
      <c r="I190" s="19">
        <v>0.37339499999999998</v>
      </c>
      <c r="J190" s="19">
        <v>1.9844899999999999E-2</v>
      </c>
      <c r="K190" s="19">
        <v>3.6033500000000003E-2</v>
      </c>
      <c r="L190" s="19">
        <v>5.7581E-2</v>
      </c>
      <c r="M190" s="19">
        <v>6.6831000000000002E-2</v>
      </c>
      <c r="N190" s="19">
        <v>2.4462500000000002E-2</v>
      </c>
    </row>
    <row r="191" spans="1:14" ht="15" x14ac:dyDescent="0.25">
      <c r="A191" s="17">
        <v>41678.75</v>
      </c>
      <c r="B191" s="18">
        <v>8212.75</v>
      </c>
      <c r="C191" s="18">
        <v>8023.28</v>
      </c>
      <c r="D191" s="19">
        <v>0.61640700000000004</v>
      </c>
      <c r="E191" s="19">
        <v>8.3780199999999994</v>
      </c>
      <c r="F191" s="19">
        <v>1.1927399999999999E-2</v>
      </c>
      <c r="G191" s="19">
        <v>86.596199999999996</v>
      </c>
      <c r="H191" s="19">
        <v>4.6501900000000003</v>
      </c>
      <c r="I191" s="19">
        <v>0.301618</v>
      </c>
      <c r="J191" s="19">
        <v>1.6695000000000002E-2</v>
      </c>
      <c r="K191" s="19">
        <v>2.74364E-2</v>
      </c>
      <c r="L191" s="19">
        <v>6.2072799999999997E-2</v>
      </c>
      <c r="M191" s="19">
        <v>7.1743500000000002E-2</v>
      </c>
      <c r="N191" s="19">
        <v>2.7425399999999999E-2</v>
      </c>
    </row>
    <row r="192" spans="1:14" ht="15" x14ac:dyDescent="0.25">
      <c r="A192" s="17">
        <v>41678.791666666664</v>
      </c>
      <c r="B192" s="18">
        <v>8577.7999999999993</v>
      </c>
      <c r="C192" s="18">
        <v>8379.91</v>
      </c>
      <c r="D192" s="19">
        <v>0.62780100000000005</v>
      </c>
      <c r="E192" s="19">
        <v>6.8675199999999998</v>
      </c>
      <c r="F192" s="19">
        <v>7.3770499999999996E-3</v>
      </c>
      <c r="G192" s="19">
        <v>84.672700000000006</v>
      </c>
      <c r="H192" s="19">
        <v>7.9087300000000003</v>
      </c>
      <c r="I192" s="19">
        <v>0.47097499999999998</v>
      </c>
      <c r="J192" s="19">
        <v>2.1309000000000002E-2</v>
      </c>
      <c r="K192" s="19">
        <v>3.6392500000000001E-2</v>
      </c>
      <c r="L192" s="19">
        <v>6.6853399999999993E-2</v>
      </c>
      <c r="M192" s="19">
        <v>7.6817300000000005E-2</v>
      </c>
      <c r="N192" s="19">
        <v>2.9214199999999999E-2</v>
      </c>
    </row>
    <row r="193" spans="1:14" ht="15" x14ac:dyDescent="0.25">
      <c r="A193" s="17">
        <v>41678.833333333336</v>
      </c>
      <c r="B193" s="18">
        <v>8562.0400000000009</v>
      </c>
      <c r="C193" s="18">
        <v>8364.51</v>
      </c>
      <c r="D193" s="19">
        <v>0.62741599999999997</v>
      </c>
      <c r="E193" s="19">
        <v>6.9413600000000004</v>
      </c>
      <c r="F193" s="19">
        <v>8.29066E-3</v>
      </c>
      <c r="G193" s="19">
        <v>84.748400000000004</v>
      </c>
      <c r="H193" s="19">
        <v>7.7567500000000003</v>
      </c>
      <c r="I193" s="19">
        <v>0.46575899999999998</v>
      </c>
      <c r="J193" s="19">
        <v>2.3496599999999999E-2</v>
      </c>
      <c r="K193" s="19">
        <v>4.0792599999999998E-2</v>
      </c>
      <c r="L193" s="19">
        <v>7.2191400000000003E-2</v>
      </c>
      <c r="M193" s="19">
        <v>8.2493800000000006E-2</v>
      </c>
      <c r="N193" s="19">
        <v>3.0661799999999999E-2</v>
      </c>
    </row>
    <row r="194" spans="1:14" ht="15" x14ac:dyDescent="0.25">
      <c r="A194" s="17">
        <v>41678.875</v>
      </c>
      <c r="B194" s="18">
        <v>8543.74</v>
      </c>
      <c r="C194" s="18">
        <v>8346.6299999999992</v>
      </c>
      <c r="D194" s="19">
        <v>0.627197</v>
      </c>
      <c r="E194" s="19">
        <v>7.0518099999999997</v>
      </c>
      <c r="F194" s="19">
        <v>7.5744300000000001E-3</v>
      </c>
      <c r="G194" s="19">
        <v>84.772499999999994</v>
      </c>
      <c r="H194" s="19">
        <v>7.6303900000000002</v>
      </c>
      <c r="I194" s="19">
        <v>0.45951199999999998</v>
      </c>
      <c r="J194" s="19">
        <v>2.14121E-2</v>
      </c>
      <c r="K194" s="19">
        <v>3.8753999999999997E-2</v>
      </c>
      <c r="L194" s="19">
        <v>7.8062400000000004E-2</v>
      </c>
      <c r="M194" s="19">
        <v>8.8972599999999999E-2</v>
      </c>
      <c r="N194" s="19">
        <v>3.2680500000000001E-2</v>
      </c>
    </row>
    <row r="195" spans="1:14" ht="15" x14ac:dyDescent="0.25">
      <c r="A195" s="17">
        <v>41678.916666666664</v>
      </c>
      <c r="B195" s="18">
        <v>8502.1200000000008</v>
      </c>
      <c r="C195" s="18">
        <v>8305.9699999999993</v>
      </c>
      <c r="D195" s="19">
        <v>0.62590100000000004</v>
      </c>
      <c r="E195" s="19">
        <v>7.2246600000000001</v>
      </c>
      <c r="F195" s="19">
        <v>7.40926E-3</v>
      </c>
      <c r="G195" s="19">
        <v>85.027299999999997</v>
      </c>
      <c r="H195" s="19">
        <v>7.1972199999999997</v>
      </c>
      <c r="I195" s="19">
        <v>0.45760000000000001</v>
      </c>
      <c r="J195" s="19">
        <v>2.2793899999999999E-2</v>
      </c>
      <c r="K195" s="19">
        <v>4.3059399999999998E-2</v>
      </c>
      <c r="L195" s="19">
        <v>8.4704000000000002E-2</v>
      </c>
      <c r="M195" s="19">
        <v>9.6011299999999994E-2</v>
      </c>
      <c r="N195" s="19">
        <v>3.4853200000000001E-2</v>
      </c>
    </row>
    <row r="196" spans="1:14" ht="15" x14ac:dyDescent="0.25">
      <c r="A196" s="16">
        <v>41678.958333333336</v>
      </c>
      <c r="B196" s="18">
        <v>8199.86</v>
      </c>
      <c r="C196" s="18">
        <v>8010.69</v>
      </c>
      <c r="D196" s="19">
        <v>0.61370499999999995</v>
      </c>
      <c r="E196" s="19">
        <v>8.2187900000000003</v>
      </c>
      <c r="F196" s="19">
        <v>9.2517999999999993E-3</v>
      </c>
      <c r="G196" s="19">
        <v>87.127700000000004</v>
      </c>
      <c r="H196" s="19">
        <v>4.3276599999999998</v>
      </c>
      <c r="I196" s="19">
        <v>0.25648700000000002</v>
      </c>
      <c r="J196" s="19">
        <v>1.36959E-2</v>
      </c>
      <c r="K196" s="19">
        <v>2.5265099999999999E-2</v>
      </c>
      <c r="L196" s="19">
        <v>9.04224E-2</v>
      </c>
      <c r="M196" s="19">
        <v>0.102505</v>
      </c>
      <c r="N196" s="19">
        <v>3.8001800000000002E-2</v>
      </c>
    </row>
    <row r="197" spans="1:14" ht="15" x14ac:dyDescent="0.25">
      <c r="A197" s="15">
        <v>41679</v>
      </c>
      <c r="B197" s="18">
        <v>8227.4500000000007</v>
      </c>
      <c r="C197" s="18">
        <v>8037.64</v>
      </c>
      <c r="D197" s="19">
        <v>0.61646699999999999</v>
      </c>
      <c r="E197" s="19">
        <v>8.2633899999999993</v>
      </c>
      <c r="F197" s="19">
        <v>2.2237E-2</v>
      </c>
      <c r="G197" s="19">
        <v>86.656800000000004</v>
      </c>
      <c r="H197" s="19">
        <v>4.66784</v>
      </c>
      <c r="I197" s="19">
        <v>0.31660300000000002</v>
      </c>
      <c r="J197" s="19">
        <v>1.7789099999999999E-2</v>
      </c>
      <c r="K197" s="19">
        <v>3.2015000000000002E-2</v>
      </c>
      <c r="L197" s="19">
        <v>9.6820299999999998E-2</v>
      </c>
      <c r="M197" s="19">
        <v>0.10961700000000001</v>
      </c>
      <c r="N197" s="19">
        <v>4.14531E-2</v>
      </c>
    </row>
    <row r="198" spans="1:14" ht="15" x14ac:dyDescent="0.25">
      <c r="A198" s="15">
        <v>41679.041666666664</v>
      </c>
      <c r="B198" s="18">
        <v>8250.66</v>
      </c>
      <c r="C198" s="18">
        <v>8060.32</v>
      </c>
      <c r="D198" s="19">
        <v>0.61864600000000003</v>
      </c>
      <c r="E198" s="19">
        <v>8.3014100000000006</v>
      </c>
      <c r="F198" s="19">
        <v>2.3881900000000001E-2</v>
      </c>
      <c r="G198" s="19">
        <v>86.268799999999999</v>
      </c>
      <c r="H198" s="19">
        <v>4.9664700000000002</v>
      </c>
      <c r="I198" s="19">
        <v>0.354541</v>
      </c>
      <c r="J198" s="19">
        <v>2.0917600000000001E-2</v>
      </c>
      <c r="K198" s="19">
        <v>3.8223699999999999E-2</v>
      </c>
      <c r="L198" s="19">
        <v>0.10456699999999999</v>
      </c>
      <c r="M198" s="19">
        <v>0.11796</v>
      </c>
      <c r="N198" s="19">
        <v>4.4823799999999997E-2</v>
      </c>
    </row>
    <row r="199" spans="1:14" ht="15" x14ac:dyDescent="0.25">
      <c r="A199" s="15">
        <v>41679.083333333336</v>
      </c>
      <c r="B199" s="18">
        <v>8597.9699999999993</v>
      </c>
      <c r="C199" s="18">
        <v>8399.61</v>
      </c>
      <c r="D199" s="19">
        <v>0.62879200000000002</v>
      </c>
      <c r="E199" s="19">
        <v>6.8132900000000003</v>
      </c>
      <c r="F199" s="19">
        <v>9.6192199999999995E-3</v>
      </c>
      <c r="G199" s="19">
        <v>84.618700000000004</v>
      </c>
      <c r="H199" s="19">
        <v>7.9300100000000002</v>
      </c>
      <c r="I199" s="19">
        <v>0.522366</v>
      </c>
      <c r="J199" s="19">
        <v>2.6415500000000001E-2</v>
      </c>
      <c r="K199" s="19">
        <v>5.2076499999999998E-2</v>
      </c>
      <c r="L199" s="19">
        <v>0.11312999999999999</v>
      </c>
      <c r="M199" s="19">
        <v>0.12748799999999999</v>
      </c>
      <c r="N199" s="19">
        <v>4.8140299999999997E-2</v>
      </c>
    </row>
    <row r="200" spans="1:14" ht="15" x14ac:dyDescent="0.25">
      <c r="A200" s="15">
        <v>41679.125</v>
      </c>
      <c r="B200" s="18">
        <v>8587.32</v>
      </c>
      <c r="C200" s="18">
        <v>8389.2099999999991</v>
      </c>
      <c r="D200" s="19">
        <v>0.62833300000000003</v>
      </c>
      <c r="E200" s="19">
        <v>6.8480299999999996</v>
      </c>
      <c r="F200" s="19">
        <v>7.9408499999999993E-3</v>
      </c>
      <c r="G200" s="19">
        <v>84.7089</v>
      </c>
      <c r="H200" s="19">
        <v>7.8096300000000003</v>
      </c>
      <c r="I200" s="19">
        <v>0.51468499999999995</v>
      </c>
      <c r="J200" s="19">
        <v>2.6944300000000001E-2</v>
      </c>
      <c r="K200" s="19">
        <v>5.3650999999999997E-2</v>
      </c>
      <c r="L200" s="19">
        <v>0.12316100000000001</v>
      </c>
      <c r="M200" s="19">
        <v>0.138848</v>
      </c>
      <c r="N200" s="19">
        <v>5.1228799999999998E-2</v>
      </c>
    </row>
    <row r="201" spans="1:14" ht="15" x14ac:dyDescent="0.25">
      <c r="A201" s="15">
        <v>41679.166666666664</v>
      </c>
      <c r="B201" s="18">
        <v>8577.18</v>
      </c>
      <c r="C201" s="18">
        <v>8379.2999999999993</v>
      </c>
      <c r="D201" s="19">
        <v>0.62779600000000002</v>
      </c>
      <c r="E201" s="19">
        <v>6.8689600000000004</v>
      </c>
      <c r="F201" s="19">
        <v>8.3628000000000001E-3</v>
      </c>
      <c r="G201" s="19">
        <v>84.794899999999998</v>
      </c>
      <c r="H201" s="19">
        <v>7.7206799999999998</v>
      </c>
      <c r="I201" s="19">
        <v>0.50018899999999999</v>
      </c>
      <c r="J201" s="19">
        <v>2.6037899999999999E-2</v>
      </c>
      <c r="K201" s="19">
        <v>5.1130399999999999E-2</v>
      </c>
      <c r="L201" s="19">
        <v>0.13227700000000001</v>
      </c>
      <c r="M201" s="19">
        <v>0.14936099999999999</v>
      </c>
      <c r="N201" s="19">
        <v>5.47476E-2</v>
      </c>
    </row>
    <row r="202" spans="1:14" ht="15" x14ac:dyDescent="0.25">
      <c r="A202" s="15">
        <v>41679.208333333336</v>
      </c>
      <c r="B202" s="18">
        <v>8375.74</v>
      </c>
      <c r="C202" s="18">
        <v>8182.51</v>
      </c>
      <c r="D202" s="19">
        <v>0.62133000000000005</v>
      </c>
      <c r="E202" s="19">
        <v>7.68879</v>
      </c>
      <c r="F202" s="19">
        <v>8.8494100000000003E-3</v>
      </c>
      <c r="G202" s="19">
        <v>85.840199999999996</v>
      </c>
      <c r="H202" s="19">
        <v>5.9838199999999997</v>
      </c>
      <c r="I202" s="19">
        <v>0.39231100000000002</v>
      </c>
      <c r="J202" s="19">
        <v>2.0839E-2</v>
      </c>
      <c r="K202" s="19">
        <v>3.8508800000000003E-2</v>
      </c>
      <c r="L202" s="19">
        <v>0.14042399999999999</v>
      </c>
      <c r="M202" s="19">
        <v>0.158691</v>
      </c>
      <c r="N202" s="19">
        <v>5.7958000000000003E-2</v>
      </c>
    </row>
    <row r="203" spans="1:14" ht="15" x14ac:dyDescent="0.25">
      <c r="A203" s="15">
        <v>41679.25</v>
      </c>
      <c r="B203" s="18">
        <v>8217.74</v>
      </c>
      <c r="C203" s="18">
        <v>8028.16</v>
      </c>
      <c r="D203" s="19">
        <v>0.61775599999999997</v>
      </c>
      <c r="E203" s="19">
        <v>8.4749300000000005</v>
      </c>
      <c r="F203" s="19">
        <v>8.3070999999999996E-3</v>
      </c>
      <c r="G203" s="19">
        <v>86.3459</v>
      </c>
      <c r="H203" s="19">
        <v>4.7779999999999996</v>
      </c>
      <c r="I203" s="19">
        <v>0.32105800000000001</v>
      </c>
      <c r="J203" s="19">
        <v>1.8032300000000001E-2</v>
      </c>
      <c r="K203" s="19">
        <v>3.12045E-2</v>
      </c>
      <c r="L203" s="19">
        <v>0.146985</v>
      </c>
      <c r="M203" s="19">
        <v>0.16595599999999999</v>
      </c>
      <c r="N203" s="19">
        <v>6.1025099999999999E-2</v>
      </c>
    </row>
    <row r="204" spans="1:14" ht="15" x14ac:dyDescent="0.25">
      <c r="A204" s="15">
        <v>41679.291666666664</v>
      </c>
      <c r="B204" s="18">
        <v>8251.41</v>
      </c>
      <c r="C204" s="18">
        <v>8061.05</v>
      </c>
      <c r="D204" s="19">
        <v>0.61774600000000002</v>
      </c>
      <c r="E204" s="19">
        <v>8.2374200000000002</v>
      </c>
      <c r="F204" s="19">
        <v>6.9828199999999998E-3</v>
      </c>
      <c r="G204" s="19">
        <v>86.376800000000003</v>
      </c>
      <c r="H204" s="19">
        <v>4.9894400000000001</v>
      </c>
      <c r="I204" s="19">
        <v>0.32048100000000002</v>
      </c>
      <c r="J204" s="19">
        <v>1.7067200000000001E-2</v>
      </c>
      <c r="K204" s="19">
        <v>2.97247E-2</v>
      </c>
      <c r="L204" s="19">
        <v>0.153058</v>
      </c>
      <c r="M204" s="19">
        <v>0.17258799999999999</v>
      </c>
      <c r="N204" s="19">
        <v>6.4324900000000004E-2</v>
      </c>
    </row>
    <row r="205" spans="1:14" ht="15" x14ac:dyDescent="0.25">
      <c r="A205" s="15">
        <v>41679.333333333336</v>
      </c>
      <c r="B205" s="18">
        <v>8574.09</v>
      </c>
      <c r="C205" s="18">
        <v>8376.2900000000009</v>
      </c>
      <c r="D205" s="19">
        <v>0.62750300000000003</v>
      </c>
      <c r="E205" s="19">
        <v>6.8701600000000003</v>
      </c>
      <c r="F205" s="19">
        <v>4.2789600000000001E-3</v>
      </c>
      <c r="G205" s="19">
        <v>84.742900000000006</v>
      </c>
      <c r="H205" s="19">
        <v>7.8376099999999997</v>
      </c>
      <c r="I205" s="19">
        <v>0.46688800000000003</v>
      </c>
      <c r="J205" s="19">
        <v>2.0971799999999999E-2</v>
      </c>
      <c r="K205" s="19">
        <v>3.84537E-2</v>
      </c>
      <c r="L205" s="19">
        <v>0.15908900000000001</v>
      </c>
      <c r="M205" s="19">
        <v>0.17907200000000001</v>
      </c>
      <c r="N205" s="19">
        <v>6.6488400000000003E-2</v>
      </c>
    </row>
    <row r="206" spans="1:14" ht="15" x14ac:dyDescent="0.25">
      <c r="A206" s="15">
        <v>41679.375</v>
      </c>
      <c r="B206" s="18">
        <v>8598</v>
      </c>
      <c r="C206" s="18">
        <v>8399.64</v>
      </c>
      <c r="D206" s="19">
        <v>0.62887499999999996</v>
      </c>
      <c r="E206" s="19">
        <v>6.8289499999999999</v>
      </c>
      <c r="F206" s="19">
        <v>4.8213500000000003E-3</v>
      </c>
      <c r="G206" s="19">
        <v>84.5047</v>
      </c>
      <c r="H206" s="19">
        <v>8.0916800000000002</v>
      </c>
      <c r="I206" s="19">
        <v>0.48564600000000002</v>
      </c>
      <c r="J206" s="19">
        <v>2.1775599999999999E-2</v>
      </c>
      <c r="K206" s="19">
        <v>4.0703499999999997E-2</v>
      </c>
      <c r="L206" s="19">
        <v>6.7206100000000001E-3</v>
      </c>
      <c r="M206" s="19">
        <v>7.6317599999999996E-3</v>
      </c>
      <c r="N206" s="19">
        <v>2.5856299999999998E-3</v>
      </c>
    </row>
    <row r="207" spans="1:14" ht="15" x14ac:dyDescent="0.25">
      <c r="A207" s="15">
        <v>41679.416666666664</v>
      </c>
      <c r="B207" s="18">
        <v>8723.75</v>
      </c>
      <c r="C207" s="18">
        <v>8522.5</v>
      </c>
      <c r="D207" s="19">
        <v>0.63190599999999997</v>
      </c>
      <c r="E207" s="19">
        <v>6.2232700000000003</v>
      </c>
      <c r="F207" s="19">
        <v>4.3581799999999997E-3</v>
      </c>
      <c r="G207" s="19">
        <v>83.956599999999995</v>
      </c>
      <c r="H207" s="19">
        <v>9.2398100000000003</v>
      </c>
      <c r="I207" s="19">
        <v>0.50849900000000003</v>
      </c>
      <c r="J207" s="19">
        <v>1.87067E-2</v>
      </c>
      <c r="K207" s="19">
        <v>3.4233699999999999E-2</v>
      </c>
      <c r="L207" s="19">
        <v>1.1062799999999999E-2</v>
      </c>
      <c r="M207" s="19">
        <v>1.20561E-2</v>
      </c>
      <c r="N207" s="19">
        <v>4.5860099999999997E-3</v>
      </c>
    </row>
    <row r="208" spans="1:14" ht="15" x14ac:dyDescent="0.25">
      <c r="A208" s="15">
        <v>41679.458333333336</v>
      </c>
      <c r="B208" s="18">
        <v>8745.43</v>
      </c>
      <c r="C208" s="18">
        <v>8543.67</v>
      </c>
      <c r="D208" s="19">
        <v>0.63171699999999997</v>
      </c>
      <c r="E208" s="19">
        <v>6.0514799999999997</v>
      </c>
      <c r="F208" s="19">
        <v>4.4223800000000001E-3</v>
      </c>
      <c r="G208" s="19">
        <v>84.008700000000005</v>
      </c>
      <c r="H208" s="19">
        <v>9.3784600000000005</v>
      </c>
      <c r="I208" s="19">
        <v>0.49070200000000003</v>
      </c>
      <c r="J208" s="19">
        <v>1.6139799999999999E-2</v>
      </c>
      <c r="K208" s="19">
        <v>3.1085700000000001E-2</v>
      </c>
      <c r="L208" s="19">
        <v>1.6489899999999998E-2</v>
      </c>
      <c r="M208" s="19">
        <v>1.88497E-2</v>
      </c>
      <c r="N208" s="19">
        <v>6.9624800000000001E-3</v>
      </c>
    </row>
    <row r="209" spans="1:14" ht="15" x14ac:dyDescent="0.25">
      <c r="A209" s="15">
        <v>41679.5</v>
      </c>
      <c r="B209" s="18">
        <v>8549.86</v>
      </c>
      <c r="C209" s="18">
        <v>8352.61</v>
      </c>
      <c r="D209" s="19">
        <v>0.62214599999999998</v>
      </c>
      <c r="E209" s="19">
        <v>6.5385200000000001</v>
      </c>
      <c r="F209" s="19">
        <v>4.6919400000000003E-3</v>
      </c>
      <c r="G209" s="19">
        <v>85.588800000000006</v>
      </c>
      <c r="H209" s="19">
        <v>7.5625799999999996</v>
      </c>
      <c r="I209" s="19">
        <v>0.283053</v>
      </c>
      <c r="J209" s="19">
        <v>7.2600199999999998E-3</v>
      </c>
      <c r="K209" s="19">
        <v>6.6983900000000002E-3</v>
      </c>
      <c r="L209" s="19">
        <v>1.66467E-2</v>
      </c>
      <c r="M209" s="19">
        <v>1.94229E-2</v>
      </c>
      <c r="N209" s="19">
        <v>9.6328500000000001E-3</v>
      </c>
    </row>
    <row r="210" spans="1:14" ht="15" x14ac:dyDescent="0.25">
      <c r="A210" s="15">
        <v>41679.541666666664</v>
      </c>
      <c r="B210" s="18">
        <v>8710.19</v>
      </c>
      <c r="C210" s="18">
        <v>8509.25</v>
      </c>
      <c r="D210" s="19">
        <v>0.627965</v>
      </c>
      <c r="E210" s="19">
        <v>5.95017</v>
      </c>
      <c r="F210" s="19">
        <v>3.9697500000000002E-3</v>
      </c>
      <c r="G210" s="19">
        <v>84.598399999999998</v>
      </c>
      <c r="H210" s="19">
        <v>9.0342599999999997</v>
      </c>
      <c r="I210" s="19">
        <v>0.37772</v>
      </c>
      <c r="J210" s="19">
        <v>1.21718E-2</v>
      </c>
      <c r="K210" s="19">
        <v>1.7106300000000001E-2</v>
      </c>
      <c r="L210" s="19">
        <v>1.8046E-2</v>
      </c>
      <c r="M210" s="19">
        <v>2.1154099999999999E-2</v>
      </c>
      <c r="N210" s="19">
        <v>1.07321E-2</v>
      </c>
    </row>
    <row r="211" spans="1:14" ht="15" x14ac:dyDescent="0.25">
      <c r="A211" s="15">
        <v>41679.583333333336</v>
      </c>
      <c r="B211" s="18">
        <v>8833.4699999999993</v>
      </c>
      <c r="C211" s="18">
        <v>8629.68</v>
      </c>
      <c r="D211" s="19">
        <v>0.63297499999999995</v>
      </c>
      <c r="E211" s="19">
        <v>5.5465</v>
      </c>
      <c r="F211" s="19">
        <v>3.9071000000000002E-3</v>
      </c>
      <c r="G211" s="19">
        <v>83.787700000000001</v>
      </c>
      <c r="H211" s="19">
        <v>10.125500000000001</v>
      </c>
      <c r="I211" s="19">
        <v>0.47703000000000001</v>
      </c>
      <c r="J211" s="19">
        <v>1.6676E-2</v>
      </c>
      <c r="K211" s="19">
        <v>3.0955699999999999E-2</v>
      </c>
      <c r="L211" s="19">
        <v>2.1818799999999999E-2</v>
      </c>
      <c r="M211" s="19">
        <v>2.5844300000000001E-2</v>
      </c>
      <c r="N211" s="19">
        <v>1.18482E-2</v>
      </c>
    </row>
    <row r="212" spans="1:14" ht="15" x14ac:dyDescent="0.25">
      <c r="A212" s="15">
        <v>41679.625</v>
      </c>
      <c r="B212" s="18">
        <v>8611.5</v>
      </c>
      <c r="C212" s="18">
        <v>8412.83</v>
      </c>
      <c r="D212" s="19">
        <v>0.627162</v>
      </c>
      <c r="E212" s="19">
        <v>6.5750099999999998</v>
      </c>
      <c r="F212" s="19">
        <v>3.8285099999999998E-3</v>
      </c>
      <c r="G212" s="19">
        <v>84.635199999999998</v>
      </c>
      <c r="H212" s="19">
        <v>8.4155599999999993</v>
      </c>
      <c r="I212" s="19">
        <v>0.331181</v>
      </c>
      <c r="J212" s="19">
        <v>9.7100999999999993E-3</v>
      </c>
      <c r="K212" s="19">
        <v>1.7285999999999999E-2</v>
      </c>
      <c r="L212" s="19">
        <v>2.5381899999999999E-2</v>
      </c>
      <c r="M212" s="19">
        <v>3.0271200000000002E-2</v>
      </c>
      <c r="N212" s="19">
        <v>1.33466E-2</v>
      </c>
    </row>
    <row r="213" spans="1:14" ht="15" x14ac:dyDescent="0.25">
      <c r="A213" s="15">
        <v>41679.666666666664</v>
      </c>
      <c r="B213" s="18">
        <v>8723.3799999999992</v>
      </c>
      <c r="C213" s="18">
        <v>8522.1299999999992</v>
      </c>
      <c r="D213" s="19">
        <v>0.63187599999999999</v>
      </c>
      <c r="E213" s="19">
        <v>6.2263500000000001</v>
      </c>
      <c r="F213" s="19">
        <v>3.3913400000000001E-3</v>
      </c>
      <c r="G213" s="19">
        <v>83.775599999999997</v>
      </c>
      <c r="H213" s="19">
        <v>9.5733999999999995</v>
      </c>
      <c r="I213" s="19">
        <v>0.384106</v>
      </c>
      <c r="J213" s="19">
        <v>9.7094299999999998E-3</v>
      </c>
      <c r="K213" s="19">
        <v>1.6115399999999998E-2</v>
      </c>
      <c r="L213" s="19">
        <v>2.70887E-2</v>
      </c>
      <c r="M213" s="19">
        <v>3.2868099999999997E-2</v>
      </c>
      <c r="N213" s="19">
        <v>1.5824000000000001E-2</v>
      </c>
    </row>
    <row r="214" spans="1:14" ht="15" x14ac:dyDescent="0.25">
      <c r="A214" s="15">
        <v>41679.708333333336</v>
      </c>
      <c r="B214" s="18">
        <v>9024.6299999999992</v>
      </c>
      <c r="C214" s="18">
        <v>8816.44</v>
      </c>
      <c r="D214" s="19">
        <v>0.64097999999999999</v>
      </c>
      <c r="E214" s="19">
        <v>4.9424700000000001</v>
      </c>
      <c r="F214" s="19">
        <v>4.3238E-3</v>
      </c>
      <c r="G214" s="19">
        <v>82.566000000000003</v>
      </c>
      <c r="H214" s="19">
        <v>11.6808</v>
      </c>
      <c r="I214" s="19">
        <v>0.70868100000000001</v>
      </c>
      <c r="J214" s="19">
        <v>2.5372200000000001E-2</v>
      </c>
      <c r="K214" s="19">
        <v>5.1148399999999997E-2</v>
      </c>
      <c r="L214" s="19">
        <v>3.3873199999999999E-2</v>
      </c>
      <c r="M214" s="19">
        <v>4.0868399999999999E-2</v>
      </c>
      <c r="N214" s="19">
        <v>1.8071500000000001E-2</v>
      </c>
    </row>
    <row r="215" spans="1:14" ht="15" x14ac:dyDescent="0.25">
      <c r="A215" s="15">
        <v>41679.75</v>
      </c>
      <c r="B215" s="18">
        <v>8615.73</v>
      </c>
      <c r="C215" s="18">
        <v>8416.9699999999993</v>
      </c>
      <c r="D215" s="19">
        <v>0.62805699999999998</v>
      </c>
      <c r="E215" s="19">
        <v>6.6301800000000002</v>
      </c>
      <c r="F215" s="19">
        <v>3.4906300000000002E-3</v>
      </c>
      <c r="G215" s="19">
        <v>84.356800000000007</v>
      </c>
      <c r="H215" s="19">
        <v>8.6937899999999999</v>
      </c>
      <c r="I215" s="19">
        <v>0.296873</v>
      </c>
      <c r="J215" s="19">
        <v>6.1193300000000001E-3</v>
      </c>
      <c r="K215" s="19">
        <v>8.7907100000000002E-3</v>
      </c>
      <c r="L215" s="19">
        <v>3.4598200000000003E-2</v>
      </c>
      <c r="M215" s="19">
        <v>4.19789E-2</v>
      </c>
      <c r="N215" s="19">
        <v>1.88066E-2</v>
      </c>
    </row>
    <row r="216" spans="1:14" ht="15" x14ac:dyDescent="0.25">
      <c r="A216" s="15">
        <v>41679.791666666664</v>
      </c>
      <c r="B216" s="18">
        <v>8886.41</v>
      </c>
      <c r="C216" s="18">
        <v>8681.4</v>
      </c>
      <c r="D216" s="19">
        <v>0.63680599999999998</v>
      </c>
      <c r="E216" s="19">
        <v>5.5328900000000001</v>
      </c>
      <c r="F216" s="19">
        <v>3.14701E-3</v>
      </c>
      <c r="G216" s="19">
        <v>83.141499999999994</v>
      </c>
      <c r="H216" s="19">
        <v>10.6526</v>
      </c>
      <c r="I216" s="19">
        <v>0.60522500000000001</v>
      </c>
      <c r="J216" s="19">
        <v>1.9034599999999999E-2</v>
      </c>
      <c r="K216" s="19">
        <v>3.3745400000000002E-2</v>
      </c>
      <c r="L216" s="19">
        <v>3.9045000000000003E-2</v>
      </c>
      <c r="M216" s="19">
        <v>4.6993300000000002E-2</v>
      </c>
      <c r="N216" s="19">
        <v>1.9631900000000001E-2</v>
      </c>
    </row>
    <row r="217" spans="1:14" ht="15" x14ac:dyDescent="0.25">
      <c r="A217" s="15">
        <v>41679.833333333336</v>
      </c>
      <c r="B217" s="18">
        <v>8971.2099999999991</v>
      </c>
      <c r="C217" s="18">
        <v>8764.25</v>
      </c>
      <c r="D217" s="19">
        <v>0.63999399999999995</v>
      </c>
      <c r="E217" s="19">
        <v>5.2318600000000002</v>
      </c>
      <c r="F217" s="19">
        <v>2.34512E-3</v>
      </c>
      <c r="G217" s="19">
        <v>82.657799999999995</v>
      </c>
      <c r="H217" s="19">
        <v>11.327500000000001</v>
      </c>
      <c r="I217" s="19">
        <v>0.70892900000000003</v>
      </c>
      <c r="J217" s="19">
        <v>2.13612E-2</v>
      </c>
      <c r="K217" s="19">
        <v>3.6916299999999999E-2</v>
      </c>
      <c r="L217" s="19">
        <v>4.3056999999999998E-2</v>
      </c>
      <c r="M217" s="19">
        <v>5.1857399999999998E-2</v>
      </c>
      <c r="N217" s="19">
        <v>2.1181800000000001E-2</v>
      </c>
    </row>
    <row r="218" spans="1:14" ht="15" x14ac:dyDescent="0.25">
      <c r="A218" s="15">
        <v>41679.875</v>
      </c>
      <c r="B218" s="18">
        <v>8932.6200000000008</v>
      </c>
      <c r="C218" s="18">
        <v>8726.5499999999993</v>
      </c>
      <c r="D218" s="19">
        <v>0.63883400000000001</v>
      </c>
      <c r="E218" s="19">
        <v>5.3940999999999999</v>
      </c>
      <c r="F218" s="19">
        <v>3.9355099999999997E-3</v>
      </c>
      <c r="G218" s="19">
        <v>82.836399999999998</v>
      </c>
      <c r="H218" s="19">
        <v>11.0124</v>
      </c>
      <c r="I218" s="19">
        <v>0.689527</v>
      </c>
      <c r="J218" s="19">
        <v>1.8553799999999999E-2</v>
      </c>
      <c r="K218" s="19">
        <v>3.3198199999999997E-2</v>
      </c>
      <c r="L218" s="19">
        <v>4.6123299999999999E-2</v>
      </c>
      <c r="M218" s="19">
        <v>5.5401899999999997E-2</v>
      </c>
      <c r="N218" s="19">
        <v>2.30256E-2</v>
      </c>
    </row>
    <row r="219" spans="1:14" ht="15" x14ac:dyDescent="0.25">
      <c r="A219" s="15">
        <v>41679.916666666664</v>
      </c>
      <c r="B219" s="18">
        <v>8930.98</v>
      </c>
      <c r="C219" s="18">
        <v>8724.94</v>
      </c>
      <c r="D219" s="19">
        <v>0.63865799999999995</v>
      </c>
      <c r="E219" s="19">
        <v>5.3902999999999999</v>
      </c>
      <c r="F219" s="19">
        <v>2.8530299999999999E-3</v>
      </c>
      <c r="G219" s="19">
        <v>82.939400000000006</v>
      </c>
      <c r="H219" s="19">
        <v>10.835699999999999</v>
      </c>
      <c r="I219" s="19">
        <v>0.77100999999999997</v>
      </c>
      <c r="J219" s="19">
        <v>1.85519E-2</v>
      </c>
      <c r="K219" s="19">
        <v>3.3867700000000001E-2</v>
      </c>
      <c r="L219" s="19">
        <v>4.91073E-2</v>
      </c>
      <c r="M219" s="19">
        <v>5.8320900000000002E-2</v>
      </c>
      <c r="N219" s="19">
        <v>2.3892E-2</v>
      </c>
    </row>
    <row r="220" spans="1:14" ht="15" x14ac:dyDescent="0.25">
      <c r="A220" s="15">
        <v>41679.958333333336</v>
      </c>
      <c r="B220" s="18">
        <v>8744.4500000000007</v>
      </c>
      <c r="C220" s="18">
        <v>8542.7099999999991</v>
      </c>
      <c r="D220" s="19">
        <v>0.63353999999999999</v>
      </c>
      <c r="E220" s="19">
        <v>6.23271</v>
      </c>
      <c r="F220" s="19">
        <v>3.2593700000000001E-3</v>
      </c>
      <c r="G220" s="19">
        <v>83.531700000000001</v>
      </c>
      <c r="H220" s="19">
        <v>9.7186400000000006</v>
      </c>
      <c r="I220" s="19">
        <v>0.46582499999999999</v>
      </c>
      <c r="J220" s="19">
        <v>1.2253699999999999E-2</v>
      </c>
      <c r="K220" s="19">
        <v>2.44383E-2</v>
      </c>
      <c r="L220" s="19">
        <v>5.2596200000000003E-2</v>
      </c>
      <c r="M220" s="19">
        <v>6.2548000000000006E-2</v>
      </c>
      <c r="N220" s="19">
        <v>2.5111999999999999E-2</v>
      </c>
    </row>
    <row r="221" spans="1:14" ht="15" x14ac:dyDescent="0.25">
      <c r="A221" s="17">
        <v>41680</v>
      </c>
      <c r="B221" s="20">
        <v>8816.68</v>
      </c>
      <c r="C221" s="20">
        <v>8613.2800000000007</v>
      </c>
      <c r="D221" s="21">
        <v>0.63658700000000001</v>
      </c>
      <c r="E221" s="21">
        <v>6.0081199999999999</v>
      </c>
      <c r="F221" s="21">
        <v>3.3482999999999998E-3</v>
      </c>
      <c r="G221" s="21">
        <v>82.910200000000003</v>
      </c>
      <c r="H221" s="21">
        <v>10.590400000000001</v>
      </c>
      <c r="I221" s="21">
        <v>0.44447199999999998</v>
      </c>
      <c r="J221" s="21">
        <v>1.1273099999999999E-2</v>
      </c>
      <c r="K221" s="21">
        <v>2.1551500000000001E-2</v>
      </c>
      <c r="L221" s="21">
        <v>5.61783E-2</v>
      </c>
      <c r="M221" s="21">
        <v>6.6809199999999999E-2</v>
      </c>
      <c r="N221" s="21">
        <v>2.6106600000000001E-2</v>
      </c>
    </row>
    <row r="222" spans="1:14" ht="15" x14ac:dyDescent="0.25">
      <c r="A222" s="17">
        <v>41680.041666666664</v>
      </c>
      <c r="B222" s="20">
        <v>8915.84</v>
      </c>
      <c r="C222" s="20">
        <v>8710.15</v>
      </c>
      <c r="D222" s="21">
        <v>0.63866500000000004</v>
      </c>
      <c r="E222" s="21">
        <v>5.4979899999999997</v>
      </c>
      <c r="F222" s="21">
        <v>3.6064600000000001E-3</v>
      </c>
      <c r="G222" s="21">
        <v>82.835899999999995</v>
      </c>
      <c r="H222" s="21">
        <v>10.9497</v>
      </c>
      <c r="I222" s="21">
        <v>0.63846400000000003</v>
      </c>
      <c r="J222" s="21">
        <v>1.7683000000000001E-2</v>
      </c>
      <c r="K222" s="21">
        <v>3.6350399999999998E-2</v>
      </c>
      <c r="L222" s="21">
        <v>6.2026499999999998E-2</v>
      </c>
      <c r="M222" s="21">
        <v>7.3997900000000005E-2</v>
      </c>
      <c r="N222" s="21">
        <v>2.8613900000000001E-2</v>
      </c>
    </row>
    <row r="223" spans="1:14" ht="15" x14ac:dyDescent="0.25">
      <c r="A223" s="17">
        <v>41680.083333333336</v>
      </c>
      <c r="B223" s="20">
        <v>8923.48</v>
      </c>
      <c r="C223" s="20">
        <v>8717.6200000000008</v>
      </c>
      <c r="D223" s="21">
        <v>0.63992400000000005</v>
      </c>
      <c r="E223" s="21">
        <v>5.5635199999999996</v>
      </c>
      <c r="F223" s="21">
        <v>3.2119499999999999E-3</v>
      </c>
      <c r="G223" s="21">
        <v>82.515699999999995</v>
      </c>
      <c r="H223" s="21">
        <v>11.2303</v>
      </c>
      <c r="I223" s="21">
        <v>0.62859900000000002</v>
      </c>
      <c r="J223" s="21">
        <v>1.5693599999999999E-2</v>
      </c>
      <c r="K223" s="21">
        <v>3.0079600000000001E-2</v>
      </c>
      <c r="L223" s="21">
        <v>6.5743200000000002E-2</v>
      </c>
      <c r="M223" s="21">
        <v>7.8259300000000004E-2</v>
      </c>
      <c r="N223" s="21">
        <v>3.0330300000000001E-2</v>
      </c>
    </row>
    <row r="224" spans="1:14" ht="15" x14ac:dyDescent="0.25">
      <c r="A224" s="17">
        <v>41680.125</v>
      </c>
      <c r="B224" s="20">
        <v>8914.64</v>
      </c>
      <c r="C224" s="20">
        <v>8708.98</v>
      </c>
      <c r="D224" s="21">
        <v>0.64004399999999995</v>
      </c>
      <c r="E224" s="21">
        <v>5.6380400000000002</v>
      </c>
      <c r="F224" s="21">
        <v>2.8872400000000001E-3</v>
      </c>
      <c r="G224" s="21">
        <v>82.4649</v>
      </c>
      <c r="H224" s="21">
        <v>11.2119</v>
      </c>
      <c r="I224" s="21">
        <v>0.62653400000000004</v>
      </c>
      <c r="J224" s="21">
        <v>1.55928E-2</v>
      </c>
      <c r="K224" s="21">
        <v>2.9820099999999999E-2</v>
      </c>
      <c r="L224" s="21">
        <v>6.9361699999999998E-2</v>
      </c>
      <c r="M224" s="21">
        <v>8.2305000000000003E-2</v>
      </c>
      <c r="N224" s="21">
        <v>3.1237399999999999E-2</v>
      </c>
    </row>
    <row r="225" spans="1:14" ht="15" x14ac:dyDescent="0.25">
      <c r="A225" s="17">
        <v>41680.166666666664</v>
      </c>
      <c r="B225" s="20">
        <v>8839.31</v>
      </c>
      <c r="C225" s="20">
        <v>8635.39</v>
      </c>
      <c r="D225" s="21">
        <v>0.63767200000000002</v>
      </c>
      <c r="E225" s="21">
        <v>5.9486499999999998</v>
      </c>
      <c r="F225" s="21">
        <v>3.6573299999999999E-3</v>
      </c>
      <c r="G225" s="21">
        <v>82.757000000000005</v>
      </c>
      <c r="H225" s="21">
        <v>10.738</v>
      </c>
      <c r="I225" s="21">
        <v>0.51116499999999998</v>
      </c>
      <c r="J225" s="21">
        <v>1.15808E-2</v>
      </c>
      <c r="K225" s="21">
        <v>2.1760600000000001E-2</v>
      </c>
      <c r="L225" s="21">
        <v>7.2201299999999996E-2</v>
      </c>
      <c r="M225" s="21">
        <v>8.5584800000000003E-2</v>
      </c>
      <c r="N225" s="21">
        <v>3.1957300000000001E-2</v>
      </c>
    </row>
    <row r="226" spans="1:14" ht="15" x14ac:dyDescent="0.25">
      <c r="A226" s="17">
        <v>41680.208333333336</v>
      </c>
      <c r="B226" s="20">
        <v>8751.5499999999993</v>
      </c>
      <c r="C226" s="20">
        <v>8549.65</v>
      </c>
      <c r="D226" s="21">
        <v>0.63481799999999999</v>
      </c>
      <c r="E226" s="21">
        <v>6.3046600000000002</v>
      </c>
      <c r="F226" s="21">
        <v>3.0658500000000002E-3</v>
      </c>
      <c r="G226" s="21">
        <v>83.108199999999997</v>
      </c>
      <c r="H226" s="21">
        <v>10.204800000000001</v>
      </c>
      <c r="I226" s="21">
        <v>0.34943999999999997</v>
      </c>
      <c r="J226" s="21">
        <v>6.3100400000000003E-3</v>
      </c>
      <c r="K226" s="21">
        <v>1.1795699999999999E-2</v>
      </c>
      <c r="L226" s="21">
        <v>7.5166899999999995E-2</v>
      </c>
      <c r="M226" s="21">
        <v>8.9640899999999996E-2</v>
      </c>
      <c r="N226" s="21">
        <v>3.3607400000000003E-2</v>
      </c>
    </row>
    <row r="227" spans="1:14" ht="15" x14ac:dyDescent="0.25">
      <c r="A227" s="17">
        <v>41680.25</v>
      </c>
      <c r="B227" s="20">
        <v>8931.7199999999993</v>
      </c>
      <c r="C227" s="20">
        <v>8725.67</v>
      </c>
      <c r="D227" s="21">
        <v>0.63969600000000004</v>
      </c>
      <c r="E227" s="21">
        <v>5.4839500000000001</v>
      </c>
      <c r="F227" s="21">
        <v>3.0910299999999998E-3</v>
      </c>
      <c r="G227" s="21">
        <v>82.562600000000003</v>
      </c>
      <c r="H227" s="21">
        <v>11.258900000000001</v>
      </c>
      <c r="I227" s="21">
        <v>0.642675</v>
      </c>
      <c r="J227" s="21">
        <v>1.4656600000000001E-2</v>
      </c>
      <c r="K227" s="21">
        <v>2.5660800000000001E-2</v>
      </c>
      <c r="L227" s="21">
        <v>7.7510099999999998E-2</v>
      </c>
      <c r="M227" s="21">
        <v>9.1962000000000002E-2</v>
      </c>
      <c r="N227" s="21">
        <v>3.4936700000000001E-2</v>
      </c>
    </row>
    <row r="228" spans="1:14" ht="15" x14ac:dyDescent="0.25">
      <c r="A228" s="17">
        <v>41680.291666666664</v>
      </c>
      <c r="B228" s="20">
        <v>9016.7000000000007</v>
      </c>
      <c r="C228" s="20">
        <v>8808.69</v>
      </c>
      <c r="D228" s="21">
        <v>0.64160899999999998</v>
      </c>
      <c r="E228" s="21">
        <v>5.0603199999999999</v>
      </c>
      <c r="F228" s="21">
        <v>2.8357299999999998E-3</v>
      </c>
      <c r="G228" s="21">
        <v>82.390699999999995</v>
      </c>
      <c r="H228" s="21">
        <v>11.707000000000001</v>
      </c>
      <c r="I228" s="21">
        <v>0.77909600000000001</v>
      </c>
      <c r="J228" s="21">
        <v>1.8923700000000002E-2</v>
      </c>
      <c r="K228" s="21">
        <v>3.3666000000000001E-2</v>
      </c>
      <c r="L228" s="21">
        <v>8.0584000000000003E-2</v>
      </c>
      <c r="M228" s="21">
        <v>9.4955399999999995E-2</v>
      </c>
      <c r="N228" s="21">
        <v>3.5420100000000003E-2</v>
      </c>
    </row>
    <row r="229" spans="1:14" ht="15" x14ac:dyDescent="0.25">
      <c r="A229" s="17">
        <v>41680.333333333336</v>
      </c>
      <c r="B229" s="20">
        <v>8972.57</v>
      </c>
      <c r="C229" s="20">
        <v>8765.57</v>
      </c>
      <c r="D229" s="21">
        <v>0.64043300000000003</v>
      </c>
      <c r="E229" s="21">
        <v>5.2609700000000004</v>
      </c>
      <c r="F229" s="21">
        <v>4.2903000000000004E-3</v>
      </c>
      <c r="G229" s="21">
        <v>82.529399999999995</v>
      </c>
      <c r="H229" s="21">
        <v>11.4351</v>
      </c>
      <c r="I229" s="21">
        <v>0.71414500000000003</v>
      </c>
      <c r="J229" s="21">
        <v>1.7185599999999999E-2</v>
      </c>
      <c r="K229" s="21">
        <v>3.1154000000000001E-2</v>
      </c>
      <c r="L229" s="21">
        <v>8.3711599999999997E-2</v>
      </c>
      <c r="M229" s="21">
        <v>9.8239000000000007E-2</v>
      </c>
      <c r="N229" s="21">
        <v>3.5926899999999998E-2</v>
      </c>
    </row>
    <row r="230" spans="1:14" ht="15" x14ac:dyDescent="0.25">
      <c r="A230" s="17">
        <v>41680.375</v>
      </c>
      <c r="B230" s="20">
        <v>8950.2000000000007</v>
      </c>
      <c r="C230" s="20">
        <v>8743.7199999999993</v>
      </c>
      <c r="D230" s="21">
        <v>0.64064699999999997</v>
      </c>
      <c r="E230" s="21">
        <v>5.4428200000000002</v>
      </c>
      <c r="F230" s="21">
        <v>2.7966800000000002E-3</v>
      </c>
      <c r="G230" s="21">
        <v>82.355800000000002</v>
      </c>
      <c r="H230" s="21">
        <v>11.5246</v>
      </c>
      <c r="I230" s="21">
        <v>0.62019400000000002</v>
      </c>
      <c r="J230" s="21">
        <v>1.67257E-2</v>
      </c>
      <c r="K230" s="21">
        <v>3.03387E-2</v>
      </c>
      <c r="L230" s="21">
        <v>2.7341700000000002E-3</v>
      </c>
      <c r="M230" s="21">
        <v>2.7876300000000001E-3</v>
      </c>
      <c r="N230" s="21">
        <v>4.1021800000000001E-4</v>
      </c>
    </row>
    <row r="231" spans="1:14" ht="15" x14ac:dyDescent="0.25">
      <c r="A231" s="17">
        <v>41680.416666666664</v>
      </c>
      <c r="B231" s="20">
        <v>8771.01</v>
      </c>
      <c r="C231" s="20">
        <v>8568.67</v>
      </c>
      <c r="D231" s="21">
        <v>0.63322900000000004</v>
      </c>
      <c r="E231" s="21">
        <v>6.016</v>
      </c>
      <c r="F231" s="21">
        <v>2.8043299999999998E-3</v>
      </c>
      <c r="G231" s="21">
        <v>83.566100000000006</v>
      </c>
      <c r="H231" s="21">
        <v>9.9677100000000003</v>
      </c>
      <c r="I231" s="21">
        <v>0.39906700000000001</v>
      </c>
      <c r="J231" s="21">
        <v>1.15277E-2</v>
      </c>
      <c r="K231" s="21">
        <v>2.3384700000000001E-2</v>
      </c>
      <c r="L231" s="21">
        <v>6.7473200000000002E-3</v>
      </c>
      <c r="M231" s="21">
        <v>7.7679200000000002E-3</v>
      </c>
      <c r="N231" s="21">
        <v>1.9364499999999999E-3</v>
      </c>
    </row>
    <row r="232" spans="1:14" ht="15" x14ac:dyDescent="0.25">
      <c r="A232" s="17">
        <v>41680.458333333336</v>
      </c>
      <c r="B232" s="22">
        <v>8753.2000000000007</v>
      </c>
      <c r="C232" s="22">
        <v>8551.27</v>
      </c>
      <c r="D232" s="23">
        <v>0.63009599999999999</v>
      </c>
      <c r="E232" s="23">
        <v>5.8484299999999996</v>
      </c>
      <c r="F232" s="23">
        <v>2.7752599999999999E-3</v>
      </c>
      <c r="G232" s="23">
        <v>84.107299999999995</v>
      </c>
      <c r="H232" s="23">
        <v>9.6762700000000006</v>
      </c>
      <c r="I232" s="23">
        <v>0.34661399999999998</v>
      </c>
      <c r="J232" s="23">
        <v>6.1469100000000002E-3</v>
      </c>
      <c r="K232" s="23">
        <v>9.2540399999999998E-3</v>
      </c>
      <c r="L232" s="23">
        <v>7.19223E-3</v>
      </c>
      <c r="M232" s="23">
        <v>8.1314999999999998E-3</v>
      </c>
      <c r="N232" s="23">
        <v>2.7835899999999998E-3</v>
      </c>
    </row>
    <row r="233" spans="1:14" ht="15" x14ac:dyDescent="0.25">
      <c r="A233" s="17">
        <v>41680.5</v>
      </c>
      <c r="B233" s="22">
        <v>8835.39</v>
      </c>
      <c r="C233" s="22">
        <v>8631.56</v>
      </c>
      <c r="D233" s="23">
        <v>0.632548</v>
      </c>
      <c r="E233" s="23">
        <v>5.4948199999999998</v>
      </c>
      <c r="F233" s="23">
        <v>2.6568099999999999E-3</v>
      </c>
      <c r="G233" s="23">
        <v>83.820800000000006</v>
      </c>
      <c r="H233" s="23">
        <v>10.1799</v>
      </c>
      <c r="I233" s="23">
        <v>0.45894699999999999</v>
      </c>
      <c r="J233" s="23">
        <v>1.5718300000000001E-2</v>
      </c>
      <c r="K233" s="23">
        <v>2.28084E-2</v>
      </c>
      <c r="L233" s="23">
        <v>8.6918599999999992E-3</v>
      </c>
      <c r="M233" s="23">
        <v>9.8275499999999991E-3</v>
      </c>
      <c r="N233" s="23">
        <v>3.1890400000000002E-3</v>
      </c>
    </row>
    <row r="234" spans="1:14" ht="15" x14ac:dyDescent="0.25">
      <c r="A234" s="17">
        <v>41680.541666666664</v>
      </c>
      <c r="B234" s="22">
        <v>8723.9</v>
      </c>
      <c r="C234" s="22">
        <v>8522.64</v>
      </c>
      <c r="D234" s="23">
        <v>0.63014099999999995</v>
      </c>
      <c r="E234" s="23">
        <v>6.0596399999999999</v>
      </c>
      <c r="F234" s="23">
        <v>3.0122600000000001E-3</v>
      </c>
      <c r="G234" s="23">
        <v>84.090900000000005</v>
      </c>
      <c r="H234" s="23">
        <v>9.4841599999999993</v>
      </c>
      <c r="I234" s="23">
        <v>0.327233</v>
      </c>
      <c r="J234" s="23">
        <v>9.2183100000000004E-3</v>
      </c>
      <c r="K234" s="23">
        <v>1.5155800000000001E-2</v>
      </c>
      <c r="L234" s="23">
        <v>1.12424E-2</v>
      </c>
      <c r="M234" s="23">
        <v>1.3395600000000001E-2</v>
      </c>
      <c r="N234" s="23">
        <v>4.7836500000000004E-3</v>
      </c>
    </row>
    <row r="235" spans="1:14" ht="15" x14ac:dyDescent="0.25">
      <c r="A235" s="17">
        <v>41680.583333333336</v>
      </c>
      <c r="B235" s="22">
        <v>8688.85</v>
      </c>
      <c r="C235" s="22">
        <v>8488.4</v>
      </c>
      <c r="D235" s="23">
        <v>0.62770599999999999</v>
      </c>
      <c r="E235" s="23">
        <v>6.0801600000000002</v>
      </c>
      <c r="F235" s="23">
        <v>2.6040899999999999E-3</v>
      </c>
      <c r="G235" s="23">
        <v>84.479100000000003</v>
      </c>
      <c r="H235" s="23">
        <v>9.1508400000000005</v>
      </c>
      <c r="I235" s="23">
        <v>0.27309099999999997</v>
      </c>
      <c r="J235" s="23">
        <v>4.9563699999999999E-3</v>
      </c>
      <c r="K235" s="23">
        <v>6.3696300000000003E-3</v>
      </c>
      <c r="L235" s="23">
        <v>1.1328100000000001E-2</v>
      </c>
      <c r="M235" s="23">
        <v>1.36524E-2</v>
      </c>
      <c r="N235" s="23">
        <v>5.6864100000000002E-3</v>
      </c>
    </row>
    <row r="236" spans="1:14" ht="15" x14ac:dyDescent="0.25">
      <c r="A236" s="17">
        <v>41680.625</v>
      </c>
      <c r="B236" s="22">
        <v>8673.86</v>
      </c>
      <c r="C236" s="22">
        <v>8473.75</v>
      </c>
      <c r="D236" s="23">
        <v>0.627108</v>
      </c>
      <c r="E236" s="23">
        <v>6.1301100000000002</v>
      </c>
      <c r="F236" s="23">
        <v>2.5131900000000002E-3</v>
      </c>
      <c r="G236" s="23">
        <v>84.617800000000003</v>
      </c>
      <c r="H236" s="23">
        <v>8.9522999999999993</v>
      </c>
      <c r="I236" s="23">
        <v>0.27252999999999999</v>
      </c>
      <c r="J236" s="23">
        <v>6.6562599999999998E-3</v>
      </c>
      <c r="K236" s="23">
        <v>1.13343E-2</v>
      </c>
      <c r="L236" s="23">
        <v>1.30051E-2</v>
      </c>
      <c r="M236" s="23">
        <v>1.58715E-2</v>
      </c>
      <c r="N236" s="23">
        <v>6.6580299999999997E-3</v>
      </c>
    </row>
    <row r="237" spans="1:14" ht="15" x14ac:dyDescent="0.25">
      <c r="A237" s="17">
        <v>41680.666666666664</v>
      </c>
      <c r="B237" s="22">
        <v>8645.5300000000007</v>
      </c>
      <c r="C237" s="22">
        <v>8446.08</v>
      </c>
      <c r="D237" s="23">
        <v>0.62554600000000005</v>
      </c>
      <c r="E237" s="23">
        <v>6.1842899999999998</v>
      </c>
      <c r="F237" s="23">
        <v>2.4375099999999999E-3</v>
      </c>
      <c r="G237" s="23">
        <v>84.856200000000001</v>
      </c>
      <c r="H237" s="23">
        <v>8.7184799999999996</v>
      </c>
      <c r="I237" s="23">
        <v>0.22867599999999999</v>
      </c>
      <c r="J237" s="23">
        <v>2.5111299999999999E-3</v>
      </c>
      <c r="K237" s="23">
        <v>3.1135500000000001E-3</v>
      </c>
      <c r="L237" s="23">
        <v>1.3096200000000001E-2</v>
      </c>
      <c r="M237" s="23">
        <v>1.6164899999999999E-2</v>
      </c>
      <c r="N237" s="23">
        <v>8.0413299999999993E-3</v>
      </c>
    </row>
    <row r="238" spans="1:14" ht="15" x14ac:dyDescent="0.25">
      <c r="A238" s="17">
        <v>41680.708333333336</v>
      </c>
      <c r="B238" s="22">
        <v>8855.42</v>
      </c>
      <c r="C238" s="22">
        <v>8651.1299999999992</v>
      </c>
      <c r="D238" s="23">
        <v>0.63324899999999995</v>
      </c>
      <c r="E238" s="23">
        <v>5.4193899999999999</v>
      </c>
      <c r="F238" s="23">
        <v>2.7670699999999999E-3</v>
      </c>
      <c r="G238" s="23">
        <v>83.688999999999993</v>
      </c>
      <c r="H238" s="23">
        <v>10.388299999999999</v>
      </c>
      <c r="I238" s="23">
        <v>0.461252</v>
      </c>
      <c r="J238" s="23">
        <v>1.12756E-2</v>
      </c>
      <c r="K238" s="23">
        <v>2.03815E-2</v>
      </c>
      <c r="L238" s="23">
        <v>1.54045E-2</v>
      </c>
      <c r="M238" s="23">
        <v>1.8874599999999998E-2</v>
      </c>
      <c r="N238" s="23">
        <v>8.9814300000000003E-3</v>
      </c>
    </row>
    <row r="239" spans="1:14" ht="15" x14ac:dyDescent="0.25">
      <c r="A239" s="17">
        <v>41680.75</v>
      </c>
      <c r="B239" s="22">
        <v>8912.25</v>
      </c>
      <c r="C239" s="22">
        <v>8706.64</v>
      </c>
      <c r="D239" s="23">
        <v>0.63498200000000005</v>
      </c>
      <c r="E239" s="23">
        <v>5.1802700000000002</v>
      </c>
      <c r="F239" s="23">
        <v>1.7503799999999999E-3</v>
      </c>
      <c r="G239" s="23">
        <v>83.438900000000004</v>
      </c>
      <c r="H239" s="23">
        <v>10.8192</v>
      </c>
      <c r="I239" s="23">
        <v>0.51461199999999996</v>
      </c>
      <c r="J239" s="23">
        <v>1.27081E-2</v>
      </c>
      <c r="K239" s="23">
        <v>2.26237E-2</v>
      </c>
      <c r="L239" s="23">
        <v>1.8412100000000001E-2</v>
      </c>
      <c r="M239" s="23">
        <v>2.2478999999999999E-2</v>
      </c>
      <c r="N239" s="23">
        <v>1.01143E-2</v>
      </c>
    </row>
    <row r="240" spans="1:14" ht="15" x14ac:dyDescent="0.25">
      <c r="A240" s="17">
        <v>41680.791666666664</v>
      </c>
      <c r="B240" s="22">
        <v>8877.82</v>
      </c>
      <c r="C240" s="22">
        <v>8673.01</v>
      </c>
      <c r="D240" s="23">
        <v>0.63510500000000003</v>
      </c>
      <c r="E240" s="23">
        <v>5.4357600000000001</v>
      </c>
      <c r="F240" s="23">
        <v>2.29335E-3</v>
      </c>
      <c r="G240" s="23">
        <v>83.332999999999998</v>
      </c>
      <c r="H240" s="23">
        <v>10.7058</v>
      </c>
      <c r="I240" s="23">
        <v>0.485622</v>
      </c>
      <c r="J240" s="23">
        <v>1.0139199999999999E-2</v>
      </c>
      <c r="K240" s="23">
        <v>1.7075199999999999E-2</v>
      </c>
      <c r="L240" s="23">
        <v>2.0826000000000001E-2</v>
      </c>
      <c r="M240" s="23">
        <v>2.5766600000000001E-2</v>
      </c>
      <c r="N240" s="23">
        <v>1.17273E-2</v>
      </c>
    </row>
    <row r="241" spans="1:14" ht="15" x14ac:dyDescent="0.25">
      <c r="A241" s="17">
        <v>41680.833333333336</v>
      </c>
      <c r="B241" s="22">
        <v>8834.41</v>
      </c>
      <c r="C241" s="22">
        <v>8630.6</v>
      </c>
      <c r="D241" s="23">
        <v>0.63463700000000001</v>
      </c>
      <c r="E241" s="23">
        <v>5.6991800000000001</v>
      </c>
      <c r="F241" s="23">
        <v>2.7601700000000002E-3</v>
      </c>
      <c r="G241" s="23">
        <v>83.335599999999999</v>
      </c>
      <c r="H241" s="23">
        <v>10.473599999999999</v>
      </c>
      <c r="I241" s="23">
        <v>0.46175899999999998</v>
      </c>
      <c r="J241" s="23">
        <v>9.4215099999999993E-3</v>
      </c>
      <c r="K241" s="23">
        <v>1.31688E-2</v>
      </c>
      <c r="L241" s="23">
        <v>2.13828E-2</v>
      </c>
      <c r="M241" s="23">
        <v>2.6554600000000001E-2</v>
      </c>
      <c r="N241" s="23">
        <v>1.2820399999999999E-2</v>
      </c>
    </row>
    <row r="242" spans="1:14" ht="15" x14ac:dyDescent="0.25">
      <c r="A242" s="17">
        <v>41680.875</v>
      </c>
      <c r="B242" s="22">
        <v>8730.25</v>
      </c>
      <c r="C242" s="22">
        <v>8528.84</v>
      </c>
      <c r="D242" s="23">
        <v>0.63068800000000003</v>
      </c>
      <c r="E242" s="23">
        <v>6.06745</v>
      </c>
      <c r="F242" s="23">
        <v>2.35615E-3</v>
      </c>
      <c r="G242" s="23">
        <v>83.927199999999999</v>
      </c>
      <c r="H242" s="23">
        <v>9.6644699999999997</v>
      </c>
      <c r="I242" s="23">
        <v>0.316886</v>
      </c>
      <c r="J242" s="23">
        <v>7.2228800000000001E-3</v>
      </c>
      <c r="K242" s="23">
        <v>1.13854E-2</v>
      </c>
      <c r="L242" s="23">
        <v>2.2248299999999999E-2</v>
      </c>
      <c r="M242" s="23">
        <v>2.7452299999999999E-2</v>
      </c>
      <c r="N242" s="23">
        <v>1.3278399999999999E-2</v>
      </c>
    </row>
    <row r="243" spans="1:14" ht="15" x14ac:dyDescent="0.25">
      <c r="A243" s="17">
        <v>41680.916666666664</v>
      </c>
      <c r="B243" s="22">
        <v>8680.51</v>
      </c>
      <c r="C243" s="22">
        <v>8480.25</v>
      </c>
      <c r="D243" s="23">
        <v>0.63051900000000005</v>
      </c>
      <c r="E243" s="23">
        <v>6.4044600000000003</v>
      </c>
      <c r="F243" s="23">
        <v>2.6894800000000002E-3</v>
      </c>
      <c r="G243" s="23">
        <v>83.876800000000003</v>
      </c>
      <c r="H243" s="23">
        <v>9.4312100000000001</v>
      </c>
      <c r="I243" s="23">
        <v>0.25334699999999999</v>
      </c>
      <c r="J243" s="23">
        <v>7.07685E-3</v>
      </c>
      <c r="K243" s="23">
        <v>1.38187E-2</v>
      </c>
      <c r="L243" s="23">
        <v>2.5486200000000001E-2</v>
      </c>
      <c r="M243" s="23">
        <v>3.15521E-2</v>
      </c>
      <c r="N243" s="23">
        <v>1.4439E-2</v>
      </c>
    </row>
    <row r="244" spans="1:14" ht="15" x14ac:dyDescent="0.25">
      <c r="A244" s="17">
        <v>41680.958333333336</v>
      </c>
      <c r="B244" s="22">
        <v>8805.23</v>
      </c>
      <c r="C244" s="22">
        <v>8602.09</v>
      </c>
      <c r="D244" s="23">
        <v>0.63414599999999999</v>
      </c>
      <c r="E244" s="23">
        <v>5.8599899999999998</v>
      </c>
      <c r="F244" s="23">
        <v>2.8566500000000001E-3</v>
      </c>
      <c r="G244" s="23">
        <v>83.4011</v>
      </c>
      <c r="H244" s="23">
        <v>10.2837</v>
      </c>
      <c r="I244" s="23">
        <v>0.40978100000000001</v>
      </c>
      <c r="J244" s="23">
        <v>1.04756E-2</v>
      </c>
      <c r="K244" s="23">
        <v>2.0676E-2</v>
      </c>
      <c r="L244" s="23">
        <v>2.8148900000000001E-2</v>
      </c>
      <c r="M244" s="23">
        <v>3.5002199999999997E-2</v>
      </c>
      <c r="N244" s="23">
        <v>1.6312799999999999E-2</v>
      </c>
    </row>
    <row r="245" spans="1:14" ht="15" x14ac:dyDescent="0.25">
      <c r="A245" s="12">
        <v>41681</v>
      </c>
      <c r="B245" s="22">
        <v>8686.57</v>
      </c>
      <c r="C245" s="22">
        <v>8486.17</v>
      </c>
      <c r="D245" s="23">
        <v>0.63259200000000004</v>
      </c>
      <c r="E245" s="23">
        <v>6.5574700000000004</v>
      </c>
      <c r="F245" s="23">
        <v>2.6642100000000002E-3</v>
      </c>
      <c r="G245" s="23">
        <v>83.373599999999996</v>
      </c>
      <c r="H245" s="23">
        <v>9.8010699999999993</v>
      </c>
      <c r="I245" s="23">
        <v>0.25681500000000002</v>
      </c>
      <c r="J245" s="23">
        <v>3.0436399999999998E-3</v>
      </c>
      <c r="K245" s="23">
        <v>3.6544699999999999E-3</v>
      </c>
      <c r="L245" s="23">
        <v>2.81491E-2</v>
      </c>
      <c r="M245" s="23">
        <v>3.50023E-2</v>
      </c>
      <c r="N245" s="23">
        <v>1.6883599999999999E-2</v>
      </c>
    </row>
    <row r="246" spans="1:14" ht="15" x14ac:dyDescent="0.25">
      <c r="A246" s="12">
        <v>41681.041666666664</v>
      </c>
      <c r="B246" s="22">
        <v>8702.4599999999991</v>
      </c>
      <c r="C246" s="22">
        <v>8501.7000000000007</v>
      </c>
      <c r="D246" s="23">
        <v>0.63391600000000004</v>
      </c>
      <c r="E246" s="23">
        <v>6.5690400000000002</v>
      </c>
      <c r="F246" s="23">
        <v>2.7489200000000002E-3</v>
      </c>
      <c r="G246" s="23">
        <v>83.150899999999993</v>
      </c>
      <c r="H246" s="23">
        <v>9.9743999999999993</v>
      </c>
      <c r="I246" s="23">
        <v>0.28320899999999999</v>
      </c>
      <c r="J246" s="23">
        <v>5.9147000000000002E-3</v>
      </c>
      <c r="K246" s="23">
        <v>9.9910599999999995E-3</v>
      </c>
      <c r="L246" s="23">
        <v>2.9677200000000001E-2</v>
      </c>
      <c r="M246" s="23">
        <v>3.6468399999999998E-2</v>
      </c>
      <c r="N246" s="23">
        <v>1.7168099999999999E-2</v>
      </c>
    </row>
    <row r="247" spans="1:14" ht="15" x14ac:dyDescent="0.25">
      <c r="A247" s="12">
        <v>41681.083333333336</v>
      </c>
      <c r="B247" s="22">
        <v>8726.64</v>
      </c>
      <c r="C247" s="22">
        <v>8525.32</v>
      </c>
      <c r="D247" s="23">
        <v>0.63370400000000005</v>
      </c>
      <c r="E247" s="23">
        <v>6.37704</v>
      </c>
      <c r="F247" s="23">
        <v>2.6980699999999999E-3</v>
      </c>
      <c r="G247" s="23">
        <v>83.307100000000005</v>
      </c>
      <c r="H247" s="23">
        <v>9.9590200000000006</v>
      </c>
      <c r="I247" s="23">
        <v>0.32033600000000001</v>
      </c>
      <c r="J247" s="23">
        <v>6.8063999999999998E-3</v>
      </c>
      <c r="K247" s="23">
        <v>1.3481099999999999E-2</v>
      </c>
      <c r="L247" s="23">
        <v>3.2849099999999999E-2</v>
      </c>
      <c r="M247" s="23">
        <v>4.0853E-2</v>
      </c>
      <c r="N247" s="23">
        <v>1.9240299999999998E-2</v>
      </c>
    </row>
    <row r="248" spans="1:14" ht="15" x14ac:dyDescent="0.25">
      <c r="A248" s="12">
        <v>41681.125</v>
      </c>
      <c r="B248" s="22">
        <v>8771.49</v>
      </c>
      <c r="C248" s="22">
        <v>8569.1299999999992</v>
      </c>
      <c r="D248" s="23">
        <v>0.63349299999999997</v>
      </c>
      <c r="E248" s="23">
        <v>6.0386300000000004</v>
      </c>
      <c r="F248" s="23">
        <v>2.5252999999999999E-3</v>
      </c>
      <c r="G248" s="23">
        <v>83.459299999999999</v>
      </c>
      <c r="H248" s="23">
        <v>10.0777</v>
      </c>
      <c r="I248" s="23">
        <v>0.39241300000000001</v>
      </c>
      <c r="J248" s="23">
        <v>6.8420199999999999E-3</v>
      </c>
      <c r="K248" s="23">
        <v>1.3429200000000001E-2</v>
      </c>
      <c r="L248" s="23">
        <v>3.5003699999999999E-2</v>
      </c>
      <c r="M248" s="23">
        <v>4.33459E-2</v>
      </c>
      <c r="N248" s="23">
        <v>2.08167E-2</v>
      </c>
    </row>
    <row r="249" spans="1:14" ht="15" x14ac:dyDescent="0.25">
      <c r="A249" s="15">
        <v>41681.166666666664</v>
      </c>
      <c r="B249" s="22">
        <v>8770.32</v>
      </c>
      <c r="C249" s="22">
        <v>8567.99</v>
      </c>
      <c r="D249" s="23">
        <v>0.63339599999999996</v>
      </c>
      <c r="E249" s="23">
        <v>6.0378999999999996</v>
      </c>
      <c r="F249" s="23">
        <v>2.85448E-3</v>
      </c>
      <c r="G249" s="23">
        <v>83.387100000000004</v>
      </c>
      <c r="H249" s="23">
        <v>10.234</v>
      </c>
      <c r="I249" s="23">
        <v>0.31325799999999998</v>
      </c>
      <c r="J249" s="23">
        <v>6.0950099999999997E-3</v>
      </c>
      <c r="K249" s="23">
        <v>1.1691999999999999E-2</v>
      </c>
      <c r="L249" s="23">
        <v>3.6895699999999997E-2</v>
      </c>
      <c r="M249" s="23">
        <v>4.5596900000000003E-2</v>
      </c>
      <c r="N249" s="23">
        <v>2.1856899999999999E-2</v>
      </c>
    </row>
    <row r="250" spans="1:14" ht="15" x14ac:dyDescent="0.25">
      <c r="A250" s="15">
        <v>41681.208333333336</v>
      </c>
      <c r="B250" s="22">
        <v>8734.73</v>
      </c>
      <c r="C250" s="22">
        <v>8533.23</v>
      </c>
      <c r="D250" s="23">
        <v>0.63355700000000004</v>
      </c>
      <c r="E250" s="23">
        <v>6.3024899999999997</v>
      </c>
      <c r="F250" s="23">
        <v>2.6905800000000001E-3</v>
      </c>
      <c r="G250" s="23">
        <v>83.328800000000001</v>
      </c>
      <c r="H250" s="23">
        <v>9.9505599999999994</v>
      </c>
      <c r="I250" s="23">
        <v>0.35106500000000002</v>
      </c>
      <c r="J250" s="23">
        <v>7.8636899999999996E-3</v>
      </c>
      <c r="K250" s="23">
        <v>1.42308E-2</v>
      </c>
      <c r="L250" s="23">
        <v>3.9810100000000001E-2</v>
      </c>
      <c r="M250" s="23">
        <v>4.8843699999999997E-2</v>
      </c>
      <c r="N250" s="23">
        <v>2.4612599999999998E-2</v>
      </c>
    </row>
    <row r="251" spans="1:14" ht="15" x14ac:dyDescent="0.25">
      <c r="A251" s="15">
        <v>41681.25</v>
      </c>
      <c r="B251" s="22">
        <v>8776.24</v>
      </c>
      <c r="C251" s="22">
        <v>8573.76</v>
      </c>
      <c r="D251" s="23">
        <v>0.63299399999999995</v>
      </c>
      <c r="E251" s="23">
        <v>5.9530599999999998</v>
      </c>
      <c r="F251" s="23">
        <v>2.63167E-3</v>
      </c>
      <c r="G251" s="23">
        <v>83.523700000000005</v>
      </c>
      <c r="H251" s="23">
        <v>10.158099999999999</v>
      </c>
      <c r="I251" s="23">
        <v>0.34273399999999998</v>
      </c>
      <c r="J251" s="23">
        <v>3.84309E-3</v>
      </c>
      <c r="K251" s="23">
        <v>5.25093E-3</v>
      </c>
      <c r="L251" s="23">
        <v>4.0922699999999999E-2</v>
      </c>
      <c r="M251" s="23">
        <v>5.07511E-2</v>
      </c>
      <c r="N251" s="23">
        <v>2.7272299999999999E-2</v>
      </c>
    </row>
    <row r="252" spans="1:14" ht="15" x14ac:dyDescent="0.25">
      <c r="A252" s="15">
        <v>41681.291666666664</v>
      </c>
      <c r="B252" s="22">
        <v>8828.24</v>
      </c>
      <c r="C252" s="22">
        <v>8624.57</v>
      </c>
      <c r="D252" s="23">
        <v>0.63624599999999998</v>
      </c>
      <c r="E252" s="23">
        <v>5.8948200000000002</v>
      </c>
      <c r="F252" s="23">
        <v>2.5801800000000001E-3</v>
      </c>
      <c r="G252" s="23">
        <v>83.056299999999993</v>
      </c>
      <c r="H252" s="23">
        <v>10.486700000000001</v>
      </c>
      <c r="I252" s="23">
        <v>0.52413100000000001</v>
      </c>
      <c r="J252" s="23">
        <v>1.1717E-2</v>
      </c>
      <c r="K252" s="23">
        <v>1.7847700000000001E-2</v>
      </c>
      <c r="L252" s="23">
        <v>4.2259900000000003E-2</v>
      </c>
      <c r="M252" s="23">
        <v>5.2126600000000002E-2</v>
      </c>
      <c r="N252" s="23">
        <v>2.8418100000000002E-2</v>
      </c>
    </row>
    <row r="253" spans="1:14" ht="15" x14ac:dyDescent="0.25">
      <c r="A253" s="15">
        <v>41681.333333333336</v>
      </c>
      <c r="B253" s="22">
        <v>8970.48</v>
      </c>
      <c r="C253" s="22">
        <v>8763.5400000000009</v>
      </c>
      <c r="D253" s="23">
        <v>0.64230399999999999</v>
      </c>
      <c r="E253" s="23">
        <v>5.4553900000000004</v>
      </c>
      <c r="F253" s="23">
        <v>1.92796E-3</v>
      </c>
      <c r="G253" s="23">
        <v>82.177000000000007</v>
      </c>
      <c r="H253" s="23">
        <v>11.5556</v>
      </c>
      <c r="I253" s="23">
        <v>0.74041000000000001</v>
      </c>
      <c r="J253" s="23">
        <v>2.1458399999999999E-2</v>
      </c>
      <c r="K253" s="23">
        <v>3.6929099999999999E-2</v>
      </c>
      <c r="L253" s="23">
        <v>4.5074099999999999E-2</v>
      </c>
      <c r="M253" s="23">
        <v>5.48627E-2</v>
      </c>
      <c r="N253" s="23">
        <v>3.0384100000000001E-2</v>
      </c>
    </row>
    <row r="254" spans="1:14" ht="15" x14ac:dyDescent="0.25">
      <c r="A254" s="15">
        <v>41681.375</v>
      </c>
      <c r="B254" s="22">
        <v>8957.11</v>
      </c>
      <c r="C254" s="22">
        <v>8750.4699999999993</v>
      </c>
      <c r="D254" s="23">
        <v>0.64140399999999997</v>
      </c>
      <c r="E254" s="23">
        <v>5.4659199999999997</v>
      </c>
      <c r="F254" s="23">
        <v>1.9396699999999999E-3</v>
      </c>
      <c r="G254" s="23">
        <v>82.283000000000001</v>
      </c>
      <c r="H254" s="23">
        <v>11.504899999999999</v>
      </c>
      <c r="I254" s="23">
        <v>0.67947599999999997</v>
      </c>
      <c r="J254" s="23">
        <v>1.97179E-2</v>
      </c>
      <c r="K254" s="23">
        <v>3.6022800000000001E-2</v>
      </c>
      <c r="L254" s="23">
        <v>3.0513200000000002E-3</v>
      </c>
      <c r="M254" s="23">
        <v>2.9889199999999999E-3</v>
      </c>
      <c r="N254" s="23">
        <v>1.0564299999999999E-3</v>
      </c>
    </row>
    <row r="255" spans="1:14" ht="15" x14ac:dyDescent="0.25">
      <c r="A255" s="15">
        <v>41681.416666666664</v>
      </c>
      <c r="B255" s="22">
        <v>8945.4699999999993</v>
      </c>
      <c r="C255" s="22">
        <v>8739.1</v>
      </c>
      <c r="D255" s="23">
        <v>0.63964500000000002</v>
      </c>
      <c r="E255" s="23">
        <v>5.3806099999999999</v>
      </c>
      <c r="F255" s="23">
        <v>3.07552E-3</v>
      </c>
      <c r="G255" s="23">
        <v>82.701599999999999</v>
      </c>
      <c r="H255" s="23">
        <v>11.1419</v>
      </c>
      <c r="I255" s="23">
        <v>0.70565199999999995</v>
      </c>
      <c r="J255" s="23">
        <v>1.81903E-2</v>
      </c>
      <c r="K255" s="23">
        <v>3.4430799999999998E-2</v>
      </c>
      <c r="L255" s="23">
        <v>6.4836199999999998E-3</v>
      </c>
      <c r="M255" s="23">
        <v>6.7215900000000004E-3</v>
      </c>
      <c r="N255" s="23">
        <v>3.67848E-3</v>
      </c>
    </row>
    <row r="256" spans="1:14" ht="15" x14ac:dyDescent="0.25">
      <c r="A256" s="15">
        <v>41681.458333333336</v>
      </c>
      <c r="B256" s="22">
        <v>8863.76</v>
      </c>
      <c r="C256" s="22">
        <v>8659.27</v>
      </c>
      <c r="D256" s="23">
        <v>0.63667099999999999</v>
      </c>
      <c r="E256" s="23">
        <v>5.6813200000000004</v>
      </c>
      <c r="F256" s="23">
        <v>2.16731E-3</v>
      </c>
      <c r="G256" s="23">
        <v>83.197900000000004</v>
      </c>
      <c r="H256" s="23">
        <v>10.412699999999999</v>
      </c>
      <c r="I256" s="23">
        <v>0.62654500000000002</v>
      </c>
      <c r="J256" s="23">
        <v>2.26143E-2</v>
      </c>
      <c r="K256" s="23">
        <v>4.2962300000000002E-2</v>
      </c>
      <c r="L256" s="23">
        <v>1.2232099999999999E-2</v>
      </c>
      <c r="M256" s="23">
        <v>1.2824800000000001E-2</v>
      </c>
      <c r="N256" s="23">
        <v>4.3375799999999997E-3</v>
      </c>
    </row>
    <row r="257" spans="1:14" ht="15" x14ac:dyDescent="0.25">
      <c r="A257" s="15">
        <v>41681.5</v>
      </c>
      <c r="B257" s="22">
        <v>8695.5499999999993</v>
      </c>
      <c r="C257" s="22">
        <v>8494.94</v>
      </c>
      <c r="D257" s="23">
        <v>0.63180800000000004</v>
      </c>
      <c r="E257" s="23">
        <v>6.4187799999999999</v>
      </c>
      <c r="F257" s="23">
        <v>2.4616999999999998E-3</v>
      </c>
      <c r="G257" s="23">
        <v>83.756299999999996</v>
      </c>
      <c r="H257" s="23">
        <v>9.4159000000000006</v>
      </c>
      <c r="I257" s="23">
        <v>0.36707600000000001</v>
      </c>
      <c r="J257" s="23">
        <v>8.7473800000000008E-3</v>
      </c>
      <c r="K257" s="23">
        <v>1.2681899999999999E-2</v>
      </c>
      <c r="L257" s="23">
        <v>1.54334E-2</v>
      </c>
      <c r="M257" s="23">
        <v>1.8475700000000001E-2</v>
      </c>
      <c r="N257" s="23">
        <v>7.5381900000000002E-3</v>
      </c>
    </row>
    <row r="258" spans="1:14" ht="15" x14ac:dyDescent="0.25">
      <c r="A258" s="15">
        <v>41681.541666666664</v>
      </c>
      <c r="B258" s="22">
        <v>8796.93</v>
      </c>
      <c r="C258" s="22">
        <v>8593.99</v>
      </c>
      <c r="D258" s="23">
        <v>0.63609700000000002</v>
      </c>
      <c r="E258" s="23">
        <v>6.1033299999999997</v>
      </c>
      <c r="F258" s="23">
        <v>2.5575799999999998E-3</v>
      </c>
      <c r="G258" s="23">
        <v>83.029399999999995</v>
      </c>
      <c r="H258" s="23">
        <v>10.3429</v>
      </c>
      <c r="I258" s="23">
        <v>0.48129300000000003</v>
      </c>
      <c r="J258" s="23">
        <v>1.18657E-2</v>
      </c>
      <c r="K258" s="23">
        <v>1.91699E-2</v>
      </c>
      <c r="L258" s="23">
        <v>1.7040599999999999E-2</v>
      </c>
      <c r="M258" s="23">
        <v>2.0381799999999999E-2</v>
      </c>
      <c r="N258" s="23">
        <v>9.6304600000000004E-3</v>
      </c>
    </row>
    <row r="259" spans="1:14" ht="15" x14ac:dyDescent="0.25">
      <c r="A259" s="15">
        <v>41681.583333333336</v>
      </c>
      <c r="B259" s="22">
        <v>9129.25</v>
      </c>
      <c r="C259" s="22">
        <v>8918.64</v>
      </c>
      <c r="D259" s="23">
        <v>0.64665499999999998</v>
      </c>
      <c r="E259" s="23">
        <v>4.7356999999999996</v>
      </c>
      <c r="F259" s="23">
        <v>2.2276599999999998E-3</v>
      </c>
      <c r="G259" s="23">
        <v>81.813199999999995</v>
      </c>
      <c r="H259" s="23">
        <v>12.2936</v>
      </c>
      <c r="I259" s="23">
        <v>1.02681</v>
      </c>
      <c r="J259" s="23">
        <v>3.6429799999999998E-2</v>
      </c>
      <c r="K259" s="23">
        <v>6.9809200000000002E-2</v>
      </c>
      <c r="L259" s="23">
        <v>2.49885E-2</v>
      </c>
      <c r="M259" s="23">
        <v>2.9436799999999999E-2</v>
      </c>
      <c r="N259" s="23">
        <v>1.14696E-2</v>
      </c>
    </row>
    <row r="260" spans="1:14" ht="15" x14ac:dyDescent="0.25">
      <c r="A260" s="15">
        <v>41681.625</v>
      </c>
      <c r="B260" s="22">
        <v>9026.26</v>
      </c>
      <c r="C260" s="22">
        <v>8818.02</v>
      </c>
      <c r="D260" s="23">
        <v>0.64454599999999995</v>
      </c>
      <c r="E260" s="23">
        <v>5.2693899999999996</v>
      </c>
      <c r="F260" s="23">
        <v>2.3074300000000001E-3</v>
      </c>
      <c r="G260" s="23">
        <v>81.883499999999998</v>
      </c>
      <c r="H260" s="23">
        <v>11.9412</v>
      </c>
      <c r="I260" s="23">
        <v>0.79462299999999997</v>
      </c>
      <c r="J260" s="23">
        <v>3.1458199999999999E-2</v>
      </c>
      <c r="K260" s="23">
        <v>5.9808899999999998E-2</v>
      </c>
      <c r="L260" s="23">
        <v>3.1632300000000002E-2</v>
      </c>
      <c r="M260" s="23">
        <v>3.69926E-2</v>
      </c>
      <c r="N260" s="23">
        <v>1.26915E-2</v>
      </c>
    </row>
    <row r="261" spans="1:14" ht="15" x14ac:dyDescent="0.25">
      <c r="A261" s="15">
        <v>41681.666666666664</v>
      </c>
      <c r="B261" s="22">
        <v>8930.52</v>
      </c>
      <c r="C261" s="22">
        <v>8724.5</v>
      </c>
      <c r="D261" s="23">
        <v>0.64263599999999999</v>
      </c>
      <c r="E261" s="23">
        <v>5.7675599999999996</v>
      </c>
      <c r="F261" s="23">
        <v>3.32227E-3</v>
      </c>
      <c r="G261" s="23">
        <v>82.119100000000003</v>
      </c>
      <c r="H261" s="23">
        <v>11.265499999999999</v>
      </c>
      <c r="I261" s="23">
        <v>0.75635300000000005</v>
      </c>
      <c r="J261" s="23">
        <v>2.4625899999999999E-2</v>
      </c>
      <c r="K261" s="23">
        <v>4.6576699999999999E-2</v>
      </c>
      <c r="L261" s="23">
        <v>3.7374299999999999E-2</v>
      </c>
      <c r="M261" s="23">
        <v>4.38365E-2</v>
      </c>
      <c r="N261" s="23">
        <v>1.42206E-2</v>
      </c>
    </row>
    <row r="262" spans="1:14" ht="15" x14ac:dyDescent="0.25">
      <c r="A262" s="15">
        <v>41681.708333333336</v>
      </c>
      <c r="B262" s="22">
        <v>8931.24</v>
      </c>
      <c r="C262" s="22">
        <v>8725.2000000000007</v>
      </c>
      <c r="D262" s="23">
        <v>0.64278299999999999</v>
      </c>
      <c r="E262" s="23">
        <v>5.7792399999999997</v>
      </c>
      <c r="F262" s="23">
        <v>2.00482E-3</v>
      </c>
      <c r="G262" s="23">
        <v>81.981099999999998</v>
      </c>
      <c r="H262" s="23">
        <v>11.476699999999999</v>
      </c>
      <c r="I262" s="23">
        <v>0.68664800000000004</v>
      </c>
      <c r="J262" s="23">
        <v>2.1453900000000001E-2</v>
      </c>
      <c r="K262" s="23">
        <v>4.05552E-2</v>
      </c>
      <c r="L262" s="23">
        <v>4.1938299999999998E-2</v>
      </c>
      <c r="M262" s="23">
        <v>4.90699E-2</v>
      </c>
      <c r="N262" s="23">
        <v>1.5124200000000001E-2</v>
      </c>
    </row>
    <row r="263" spans="1:14" ht="15" x14ac:dyDescent="0.25">
      <c r="A263" s="15">
        <v>41681.75</v>
      </c>
      <c r="B263" s="22">
        <v>8913.1200000000008</v>
      </c>
      <c r="C263" s="22">
        <v>8707.49</v>
      </c>
      <c r="D263" s="23">
        <v>0.64228300000000005</v>
      </c>
      <c r="E263" s="23">
        <v>5.8598699999999999</v>
      </c>
      <c r="F263" s="23">
        <v>2.3834899999999998E-3</v>
      </c>
      <c r="G263" s="23">
        <v>82.074600000000004</v>
      </c>
      <c r="H263" s="23">
        <v>11.3102</v>
      </c>
      <c r="I263" s="23">
        <v>0.67211900000000002</v>
      </c>
      <c r="J263" s="23">
        <v>2.15452E-2</v>
      </c>
      <c r="K263" s="23">
        <v>4.3861299999999999E-2</v>
      </c>
      <c r="L263" s="23">
        <v>4.7628700000000003E-2</v>
      </c>
      <c r="M263" s="23">
        <v>5.58062E-2</v>
      </c>
      <c r="N263" s="23">
        <v>1.6221300000000001E-2</v>
      </c>
    </row>
    <row r="264" spans="1:14" ht="15" x14ac:dyDescent="0.25">
      <c r="A264" s="15">
        <v>41681.791666666664</v>
      </c>
      <c r="B264" s="22">
        <v>8692.69</v>
      </c>
      <c r="C264" s="22">
        <v>8492.15</v>
      </c>
      <c r="D264" s="23">
        <v>0.63544299999999998</v>
      </c>
      <c r="E264" s="23">
        <v>6.7818500000000004</v>
      </c>
      <c r="F264" s="23">
        <v>2.5066099999999998E-3</v>
      </c>
      <c r="G264" s="23">
        <v>82.930499999999995</v>
      </c>
      <c r="H264" s="23">
        <v>9.9003399999999999</v>
      </c>
      <c r="I264" s="23">
        <v>0.34378199999999998</v>
      </c>
      <c r="J264" s="23">
        <v>8.0986500000000006E-3</v>
      </c>
      <c r="K264" s="23">
        <v>1.6573399999999999E-2</v>
      </c>
      <c r="L264" s="23">
        <v>5.1696400000000003E-2</v>
      </c>
      <c r="M264" s="23">
        <v>6.1156500000000003E-2</v>
      </c>
      <c r="N264" s="23">
        <v>1.8621200000000001E-2</v>
      </c>
    </row>
    <row r="265" spans="1:14" ht="15" x14ac:dyDescent="0.25">
      <c r="A265" s="15">
        <v>41681.833333333336</v>
      </c>
      <c r="B265" s="22">
        <v>8731.01</v>
      </c>
      <c r="C265" s="22">
        <v>8529.59</v>
      </c>
      <c r="D265" s="23">
        <v>0.63565199999999999</v>
      </c>
      <c r="E265" s="23">
        <v>6.5298699999999998</v>
      </c>
      <c r="F265" s="23">
        <v>2.7380600000000001E-3</v>
      </c>
      <c r="G265" s="23">
        <v>82.892799999999994</v>
      </c>
      <c r="H265" s="23">
        <v>10.204599999999999</v>
      </c>
      <c r="I265" s="23">
        <v>0.34614</v>
      </c>
      <c r="J265" s="23">
        <v>5.2585100000000001E-3</v>
      </c>
      <c r="K265" s="23">
        <v>8.3345399999999997E-3</v>
      </c>
      <c r="L265" s="23">
        <v>5.2232300000000002E-2</v>
      </c>
      <c r="M265" s="23">
        <v>6.1720700000000003E-2</v>
      </c>
      <c r="N265" s="23">
        <v>2.1836499999999998E-2</v>
      </c>
    </row>
    <row r="266" spans="1:14" ht="15" x14ac:dyDescent="0.25">
      <c r="A266" s="15">
        <v>41681.875</v>
      </c>
      <c r="B266" s="22">
        <v>8804.15</v>
      </c>
      <c r="C266" s="22">
        <v>8601.0400000000009</v>
      </c>
      <c r="D266" s="23">
        <v>0.63683800000000002</v>
      </c>
      <c r="E266" s="23">
        <v>6.1174600000000003</v>
      </c>
      <c r="F266" s="23">
        <v>3.0864400000000002E-3</v>
      </c>
      <c r="G266" s="23">
        <v>82.931600000000003</v>
      </c>
      <c r="H266" s="23">
        <v>10.404999999999999</v>
      </c>
      <c r="I266" s="23">
        <v>0.492975</v>
      </c>
      <c r="J266" s="23">
        <v>1.1100499999999999E-2</v>
      </c>
      <c r="K266" s="23">
        <v>2.11071E-2</v>
      </c>
      <c r="L266" s="23">
        <v>5.4877299999999997E-2</v>
      </c>
      <c r="M266" s="23">
        <v>6.44869E-2</v>
      </c>
      <c r="N266" s="23">
        <v>2.6095500000000001E-2</v>
      </c>
    </row>
    <row r="267" spans="1:14" ht="15" x14ac:dyDescent="0.25">
      <c r="A267" s="15">
        <v>41681.916666666664</v>
      </c>
      <c r="B267" s="22">
        <v>8818.74</v>
      </c>
      <c r="C267" s="22">
        <v>8615.2900000000009</v>
      </c>
      <c r="D267" s="23">
        <v>0.63678199999999996</v>
      </c>
      <c r="E267" s="23">
        <v>5.9883600000000001</v>
      </c>
      <c r="F267" s="23">
        <v>2.17468E-3</v>
      </c>
      <c r="G267" s="23">
        <v>82.9161</v>
      </c>
      <c r="H267" s="23">
        <v>10.619899999999999</v>
      </c>
      <c r="I267" s="23">
        <v>0.43948199999999998</v>
      </c>
      <c r="J267" s="23">
        <v>7.1324700000000001E-3</v>
      </c>
      <c r="K267" s="23">
        <v>1.23856E-2</v>
      </c>
      <c r="L267" s="23">
        <v>5.6325100000000003E-2</v>
      </c>
      <c r="M267" s="23">
        <v>6.5842100000000001E-2</v>
      </c>
      <c r="N267" s="23">
        <v>2.8953699999999999E-2</v>
      </c>
    </row>
    <row r="268" spans="1:14" ht="15" x14ac:dyDescent="0.25">
      <c r="A268" s="12">
        <v>41681.958333333336</v>
      </c>
      <c r="B268" s="22">
        <v>8846.6</v>
      </c>
      <c r="C268" s="22">
        <v>8642.52</v>
      </c>
      <c r="D268" s="23">
        <v>0.63919099999999995</v>
      </c>
      <c r="E268" s="23">
        <v>6.0450799999999996</v>
      </c>
      <c r="F268" s="23">
        <v>2.1596100000000002E-3</v>
      </c>
      <c r="G268" s="23">
        <v>82.431399999999996</v>
      </c>
      <c r="H268" s="23">
        <v>10.9893</v>
      </c>
      <c r="I268" s="23">
        <v>0.47847299999999998</v>
      </c>
      <c r="J268" s="23">
        <v>1.19802E-2</v>
      </c>
      <c r="K268" s="23">
        <v>2.3790200000000001E-2</v>
      </c>
      <c r="L268" s="23">
        <v>6.10425E-2</v>
      </c>
      <c r="M268" s="23">
        <v>7.17087E-2</v>
      </c>
      <c r="N268" s="23">
        <v>3.1009999999999999E-2</v>
      </c>
    </row>
    <row r="269" spans="1:14" ht="15" x14ac:dyDescent="0.25">
      <c r="A269" s="16">
        <v>41682</v>
      </c>
      <c r="B269" s="22">
        <v>8824.42</v>
      </c>
      <c r="C269" s="22">
        <v>8620.83</v>
      </c>
      <c r="D269" s="23">
        <v>0.63829599999999997</v>
      </c>
      <c r="E269" s="23">
        <v>6.1153199999999996</v>
      </c>
      <c r="F269" s="23">
        <v>2.6781000000000001E-3</v>
      </c>
      <c r="G269" s="23">
        <v>82.544300000000007</v>
      </c>
      <c r="H269" s="23">
        <v>10.846500000000001</v>
      </c>
      <c r="I269" s="23">
        <v>0.45450299999999999</v>
      </c>
      <c r="J269" s="23">
        <v>9.5852799999999998E-3</v>
      </c>
      <c r="K269" s="23">
        <v>1.6927600000000001E-2</v>
      </c>
      <c r="L269" s="23">
        <v>6.2868499999999994E-2</v>
      </c>
      <c r="M269" s="23">
        <v>7.3927999999999994E-2</v>
      </c>
      <c r="N269" s="23">
        <v>3.3136800000000001E-2</v>
      </c>
    </row>
    <row r="270" spans="1:14" ht="15" x14ac:dyDescent="0.25">
      <c r="A270" s="16">
        <v>41682.041666666664</v>
      </c>
      <c r="B270" s="22">
        <v>8745.7900000000009</v>
      </c>
      <c r="C270" s="22">
        <v>8544.0300000000007</v>
      </c>
      <c r="D270" s="23">
        <v>0.63484399999999996</v>
      </c>
      <c r="E270" s="23">
        <v>6.34917</v>
      </c>
      <c r="F270" s="23">
        <v>2.30825E-3</v>
      </c>
      <c r="G270" s="23">
        <v>83.068299999999994</v>
      </c>
      <c r="H270" s="23">
        <v>10.2112</v>
      </c>
      <c r="I270" s="23">
        <v>0.34624100000000002</v>
      </c>
      <c r="J270" s="23">
        <v>6.8867099999999999E-3</v>
      </c>
      <c r="K270" s="23">
        <v>1.1365500000000001E-2</v>
      </c>
      <c r="L270" s="23">
        <v>6.3868400000000006E-2</v>
      </c>
      <c r="M270" s="23">
        <v>7.4947E-2</v>
      </c>
      <c r="N270" s="23">
        <v>3.4066399999999997E-2</v>
      </c>
    </row>
    <row r="271" spans="1:14" ht="15" x14ac:dyDescent="0.25">
      <c r="A271" s="16">
        <v>41682.083333333336</v>
      </c>
      <c r="B271" s="22">
        <v>8626.2099999999991</v>
      </c>
      <c r="C271" s="22">
        <v>8427.2099999999991</v>
      </c>
      <c r="D271" s="23">
        <v>0.62709899999999996</v>
      </c>
      <c r="E271" s="23">
        <v>6.4672900000000002</v>
      </c>
      <c r="F271" s="23">
        <v>2.41399E-3</v>
      </c>
      <c r="G271" s="23">
        <v>84.520300000000006</v>
      </c>
      <c r="H271" s="23">
        <v>8.74634</v>
      </c>
      <c r="I271" s="23">
        <v>0.24790400000000001</v>
      </c>
      <c r="J271" s="23">
        <v>5.0580199999999999E-3</v>
      </c>
      <c r="K271" s="23">
        <v>7.5739900000000001E-3</v>
      </c>
      <c r="L271" s="23">
        <v>6.4618900000000007E-2</v>
      </c>
      <c r="M271" s="23">
        <v>7.5719900000000007E-2</v>
      </c>
      <c r="N271" s="23">
        <v>3.4588399999999998E-2</v>
      </c>
    </row>
    <row r="272" spans="1:14" ht="15" x14ac:dyDescent="0.25">
      <c r="A272" s="16">
        <v>41682.125</v>
      </c>
      <c r="B272" s="22">
        <v>8611.0499999999993</v>
      </c>
      <c r="C272" s="22">
        <v>8412.39</v>
      </c>
      <c r="D272" s="23">
        <v>0.62440600000000002</v>
      </c>
      <c r="E272" s="23">
        <v>6.31914</v>
      </c>
      <c r="F272" s="23">
        <v>2.2768900000000002E-3</v>
      </c>
      <c r="G272" s="23">
        <v>85.466800000000006</v>
      </c>
      <c r="H272" s="23">
        <v>7.65083</v>
      </c>
      <c r="I272" s="23">
        <v>0.490313</v>
      </c>
      <c r="J272" s="23">
        <v>1.6981699999999999E-2</v>
      </c>
      <c r="K272" s="23">
        <v>3.4105299999999998E-2</v>
      </c>
      <c r="L272" s="23">
        <v>7.1605199999999994E-2</v>
      </c>
      <c r="M272" s="23">
        <v>8.3534200000000003E-2</v>
      </c>
      <c r="N272" s="23">
        <v>3.6256499999999997E-2</v>
      </c>
    </row>
    <row r="273" spans="1:14" ht="15" x14ac:dyDescent="0.25">
      <c r="A273" s="17">
        <v>41682.166666666664</v>
      </c>
      <c r="B273" s="22">
        <v>8802.81</v>
      </c>
      <c r="C273" s="22">
        <v>8599.73</v>
      </c>
      <c r="D273" s="23">
        <v>0.63367600000000002</v>
      </c>
      <c r="E273" s="23">
        <v>5.8306399999999998</v>
      </c>
      <c r="F273" s="23">
        <v>1.9182100000000001E-3</v>
      </c>
      <c r="G273" s="23">
        <v>83.967799999999997</v>
      </c>
      <c r="H273" s="23">
        <v>9.3372299999999999</v>
      </c>
      <c r="I273" s="23">
        <v>0.78173400000000004</v>
      </c>
      <c r="J273" s="23">
        <v>2.0036399999999999E-2</v>
      </c>
      <c r="K273" s="23">
        <v>3.7185900000000001E-2</v>
      </c>
      <c r="L273" s="23">
        <v>7.7754400000000001E-2</v>
      </c>
      <c r="M273" s="23">
        <v>9.1421199999999994E-2</v>
      </c>
      <c r="N273" s="23">
        <v>3.9589899999999997E-2</v>
      </c>
    </row>
    <row r="274" spans="1:14" ht="15" x14ac:dyDescent="0.25">
      <c r="A274" s="17">
        <v>41682.208333333336</v>
      </c>
      <c r="B274" s="22">
        <v>8783.2199999999993</v>
      </c>
      <c r="C274" s="22">
        <v>8580.59</v>
      </c>
      <c r="D274" s="23">
        <v>0.63352799999999998</v>
      </c>
      <c r="E274" s="23">
        <v>5.9555400000000001</v>
      </c>
      <c r="F274" s="23">
        <v>1.9280499999999999E-3</v>
      </c>
      <c r="G274" s="23">
        <v>83.977999999999994</v>
      </c>
      <c r="H274" s="23">
        <v>9.1871200000000002</v>
      </c>
      <c r="I274" s="23">
        <v>0.80146799999999996</v>
      </c>
      <c r="J274" s="23">
        <v>2.1013799999999999E-2</v>
      </c>
      <c r="K274" s="23">
        <v>3.7287399999999998E-2</v>
      </c>
      <c r="L274" s="23">
        <v>8.2898200000000005E-2</v>
      </c>
      <c r="M274" s="23">
        <v>9.7192100000000003E-2</v>
      </c>
      <c r="N274" s="23">
        <v>4.1934600000000002E-2</v>
      </c>
    </row>
    <row r="275" spans="1:14" ht="15" x14ac:dyDescent="0.25">
      <c r="A275" s="17">
        <v>41682.25</v>
      </c>
      <c r="B275" s="22">
        <v>8791.99</v>
      </c>
      <c r="C275" s="22">
        <v>8589.15</v>
      </c>
      <c r="D275" s="23">
        <v>0.63297700000000001</v>
      </c>
      <c r="E275" s="23">
        <v>5.8398500000000002</v>
      </c>
      <c r="F275" s="23">
        <v>2.6425099999999998E-3</v>
      </c>
      <c r="G275" s="23">
        <v>84.151600000000002</v>
      </c>
      <c r="H275" s="23">
        <v>9.0904000000000007</v>
      </c>
      <c r="I275" s="23">
        <v>0.83366300000000004</v>
      </c>
      <c r="J275" s="23">
        <v>2.3160099999999999E-2</v>
      </c>
      <c r="K275" s="23">
        <v>4.0548300000000002E-2</v>
      </c>
      <c r="L275" s="23">
        <v>8.8650000000000007E-2</v>
      </c>
      <c r="M275" s="23">
        <v>0.103897</v>
      </c>
      <c r="N275" s="23">
        <v>4.38758E-2</v>
      </c>
    </row>
    <row r="276" spans="1:14" ht="15" x14ac:dyDescent="0.25">
      <c r="A276" s="17">
        <v>41682.291666666664</v>
      </c>
      <c r="B276" s="22">
        <v>8802.24</v>
      </c>
      <c r="C276" s="22">
        <v>8599.17</v>
      </c>
      <c r="D276" s="23">
        <v>0.63290400000000002</v>
      </c>
      <c r="E276" s="23">
        <v>5.7609700000000004</v>
      </c>
      <c r="F276" s="23">
        <v>2.2823499999999998E-3</v>
      </c>
      <c r="G276" s="23">
        <v>84.161799999999999</v>
      </c>
      <c r="H276" s="23">
        <v>9.1655800000000003</v>
      </c>
      <c r="I276" s="23">
        <v>0.83337600000000001</v>
      </c>
      <c r="J276" s="23">
        <v>2.24554E-2</v>
      </c>
      <c r="K276" s="23">
        <v>3.8386299999999998E-2</v>
      </c>
      <c r="L276" s="23">
        <v>9.3741599999999994E-2</v>
      </c>
      <c r="M276" s="23">
        <v>0.10953400000000001</v>
      </c>
      <c r="N276" s="23">
        <v>4.54127E-2</v>
      </c>
    </row>
    <row r="277" spans="1:14" ht="15" x14ac:dyDescent="0.25">
      <c r="A277" s="17">
        <v>41682.333333333336</v>
      </c>
      <c r="B277" s="22">
        <v>8782.15</v>
      </c>
      <c r="C277" s="22">
        <v>8579.5499999999993</v>
      </c>
      <c r="D277" s="23">
        <v>0.632803</v>
      </c>
      <c r="E277" s="23">
        <v>5.8945600000000002</v>
      </c>
      <c r="F277" s="23">
        <v>1.93859E-3</v>
      </c>
      <c r="G277" s="23">
        <v>84.1387</v>
      </c>
      <c r="H277" s="23">
        <v>9.0795300000000001</v>
      </c>
      <c r="I277" s="23">
        <v>0.80634300000000003</v>
      </c>
      <c r="J277" s="23">
        <v>2.3748200000000001E-2</v>
      </c>
      <c r="K277" s="23">
        <v>4.0635299999999999E-2</v>
      </c>
      <c r="L277" s="23">
        <v>9.9037299999999995E-2</v>
      </c>
      <c r="M277" s="23">
        <v>0.11533400000000001</v>
      </c>
      <c r="N277" s="23">
        <v>4.6629999999999998E-2</v>
      </c>
    </row>
    <row r="278" spans="1:14" ht="15" x14ac:dyDescent="0.25">
      <c r="A278" s="17">
        <v>41682.375</v>
      </c>
      <c r="B278" s="22">
        <v>8683.67</v>
      </c>
      <c r="C278" s="22">
        <v>8483.33</v>
      </c>
      <c r="D278" s="23">
        <v>0.63183199999999995</v>
      </c>
      <c r="E278" s="23">
        <v>6.5023999999999997</v>
      </c>
      <c r="F278" s="23">
        <v>2.2880800000000001E-3</v>
      </c>
      <c r="G278" s="23">
        <v>84.181100000000001</v>
      </c>
      <c r="H278" s="23">
        <v>8.5142299999999995</v>
      </c>
      <c r="I278" s="23">
        <v>0.71541200000000005</v>
      </c>
      <c r="J278" s="23">
        <v>2.2351900000000001E-2</v>
      </c>
      <c r="K278" s="23">
        <v>3.7709199999999998E-2</v>
      </c>
      <c r="L278" s="23">
        <v>7.2284100000000002E-3</v>
      </c>
      <c r="M278" s="23">
        <v>8.97827E-3</v>
      </c>
      <c r="N278" s="23">
        <v>2.9115999999999999E-3</v>
      </c>
    </row>
    <row r="279" spans="1:14" ht="15" x14ac:dyDescent="0.25">
      <c r="A279" s="17">
        <v>41682.416666666664</v>
      </c>
      <c r="B279" s="22">
        <v>8813.77</v>
      </c>
      <c r="C279" s="22">
        <v>8610.44</v>
      </c>
      <c r="D279" s="23">
        <v>0.64012999999999998</v>
      </c>
      <c r="E279" s="23">
        <v>6.3602400000000001</v>
      </c>
      <c r="F279" s="23">
        <v>2.3000300000000002E-3</v>
      </c>
      <c r="G279" s="23">
        <v>82.655799999999999</v>
      </c>
      <c r="H279" s="23">
        <v>9.9959399999999992</v>
      </c>
      <c r="I279" s="23">
        <v>0.92213400000000001</v>
      </c>
      <c r="J279" s="23">
        <v>2.1663499999999999E-2</v>
      </c>
      <c r="K279" s="23">
        <v>2.9557400000000001E-2</v>
      </c>
      <c r="L279" s="23">
        <v>9.7442499999999994E-3</v>
      </c>
      <c r="M279" s="23">
        <v>1.16939E-2</v>
      </c>
      <c r="N279" s="23">
        <v>5.4104599999999997E-3</v>
      </c>
    </row>
    <row r="280" spans="1:14" ht="15" x14ac:dyDescent="0.25">
      <c r="A280" s="17">
        <v>41682.458333333336</v>
      </c>
      <c r="B280" s="22">
        <v>8977.07</v>
      </c>
      <c r="C280" s="22">
        <v>8769.9699999999993</v>
      </c>
      <c r="D280" s="23">
        <v>0.64272799999999997</v>
      </c>
      <c r="E280" s="23">
        <v>5.4472500000000004</v>
      </c>
      <c r="F280" s="23">
        <v>1.99731E-3</v>
      </c>
      <c r="G280" s="23">
        <v>82.249799999999993</v>
      </c>
      <c r="H280" s="23">
        <v>11.3575</v>
      </c>
      <c r="I280" s="23">
        <v>0.85322799999999999</v>
      </c>
      <c r="J280" s="23">
        <v>2.5999299999999999E-2</v>
      </c>
      <c r="K280" s="23">
        <v>4.7895899999999998E-2</v>
      </c>
      <c r="L280" s="23">
        <v>1.52795E-2</v>
      </c>
      <c r="M280" s="23">
        <v>1.7755699999999999E-2</v>
      </c>
      <c r="N280" s="23">
        <v>7.0899800000000001E-3</v>
      </c>
    </row>
    <row r="281" spans="1:14" ht="15" x14ac:dyDescent="0.25">
      <c r="A281" s="17">
        <v>41682.5</v>
      </c>
      <c r="B281" s="22">
        <v>8937.41</v>
      </c>
      <c r="C281" s="22">
        <v>8731.2199999999993</v>
      </c>
      <c r="D281" s="23">
        <v>0.63845300000000005</v>
      </c>
      <c r="E281" s="23">
        <v>5.3257899999999996</v>
      </c>
      <c r="F281" s="23">
        <v>2.7515E-3</v>
      </c>
      <c r="G281" s="23">
        <v>82.921199999999999</v>
      </c>
      <c r="H281" s="23">
        <v>10.9994</v>
      </c>
      <c r="I281" s="23">
        <v>0.68465500000000001</v>
      </c>
      <c r="J281" s="23">
        <v>1.9405800000000001E-2</v>
      </c>
      <c r="K281" s="23">
        <v>3.4879599999999997E-2</v>
      </c>
      <c r="L281" s="23">
        <v>1.92546E-2</v>
      </c>
      <c r="M281" s="23">
        <v>2.2282300000000001E-2</v>
      </c>
      <c r="N281" s="23">
        <v>8.2694900000000009E-3</v>
      </c>
    </row>
    <row r="282" spans="1:14" ht="15" x14ac:dyDescent="0.25">
      <c r="A282" s="17">
        <v>41682.541666666664</v>
      </c>
      <c r="B282" s="22">
        <v>8694.92</v>
      </c>
      <c r="C282" s="22">
        <v>8494.33</v>
      </c>
      <c r="D282" s="23">
        <v>0.63083999999999996</v>
      </c>
      <c r="E282" s="23">
        <v>6.3314000000000004</v>
      </c>
      <c r="F282" s="23">
        <v>2.30723E-3</v>
      </c>
      <c r="G282" s="23">
        <v>84.017399999999995</v>
      </c>
      <c r="H282" s="23">
        <v>9.1855200000000004</v>
      </c>
      <c r="I282" s="23">
        <v>0.41552099999999997</v>
      </c>
      <c r="J282" s="23">
        <v>1.2162299999999999E-2</v>
      </c>
      <c r="K282" s="23">
        <v>2.3619500000000002E-2</v>
      </c>
      <c r="L282" s="23">
        <v>2.34889E-2</v>
      </c>
      <c r="M282" s="23">
        <v>2.71243E-2</v>
      </c>
      <c r="N282" s="23">
        <v>9.3104099999999999E-3</v>
      </c>
    </row>
    <row r="283" spans="1:14" ht="15" x14ac:dyDescent="0.25">
      <c r="A283" s="17">
        <v>41682.583333333336</v>
      </c>
      <c r="B283" s="22">
        <v>8703.15</v>
      </c>
      <c r="C283" s="22">
        <v>8502.3700000000008</v>
      </c>
      <c r="D283" s="23">
        <v>0.634413</v>
      </c>
      <c r="E283" s="23">
        <v>6.6114300000000004</v>
      </c>
      <c r="F283" s="23">
        <v>2.3062400000000002E-3</v>
      </c>
      <c r="G283" s="23">
        <v>83.098799999999997</v>
      </c>
      <c r="H283" s="23">
        <v>9.9509699999999999</v>
      </c>
      <c r="I283" s="23">
        <v>0.309309</v>
      </c>
      <c r="J283" s="23">
        <v>5.4690800000000003E-3</v>
      </c>
      <c r="K283" s="23">
        <v>1.0514799999999999E-2</v>
      </c>
      <c r="L283" s="23">
        <v>2.5639100000000001E-2</v>
      </c>
      <c r="M283" s="23">
        <v>3.0142100000000002E-2</v>
      </c>
      <c r="N283" s="23">
        <v>1.1404600000000001E-2</v>
      </c>
    </row>
    <row r="284" spans="1:14" ht="15" x14ac:dyDescent="0.25">
      <c r="A284" s="17">
        <v>41682.625</v>
      </c>
      <c r="B284" s="22">
        <v>8693.86</v>
      </c>
      <c r="C284" s="22">
        <v>8493.2900000000009</v>
      </c>
      <c r="D284" s="23">
        <v>0.630301</v>
      </c>
      <c r="E284" s="23">
        <v>6.2900299999999998</v>
      </c>
      <c r="F284" s="23">
        <v>2.2013599999999999E-3</v>
      </c>
      <c r="G284" s="23">
        <v>83.897099999999995</v>
      </c>
      <c r="H284" s="23">
        <v>9.5341699999999996</v>
      </c>
      <c r="I284" s="23">
        <v>0.26771899999999998</v>
      </c>
      <c r="J284" s="23">
        <v>2.8313600000000002E-3</v>
      </c>
      <c r="K284" s="23">
        <v>3.7430100000000002E-3</v>
      </c>
      <c r="L284" s="23">
        <v>2.5638999999999999E-2</v>
      </c>
      <c r="M284" s="23">
        <v>3.0320699999999999E-2</v>
      </c>
      <c r="N284" s="23">
        <v>1.2103300000000001E-2</v>
      </c>
    </row>
    <row r="285" spans="1:14" ht="15" x14ac:dyDescent="0.25">
      <c r="A285" s="17">
        <v>41682.666666666664</v>
      </c>
      <c r="B285" s="22">
        <v>8752.98</v>
      </c>
      <c r="C285" s="22">
        <v>8551.0499999999993</v>
      </c>
      <c r="D285" s="23">
        <v>0.62834100000000004</v>
      </c>
      <c r="E285" s="23">
        <v>5.6851700000000003</v>
      </c>
      <c r="F285" s="23">
        <v>2.45707E-3</v>
      </c>
      <c r="G285" s="23">
        <v>84.415599999999998</v>
      </c>
      <c r="H285" s="23">
        <v>9.61843</v>
      </c>
      <c r="I285" s="23">
        <v>0.25150299999999998</v>
      </c>
      <c r="J285" s="23">
        <v>6.7285399999999999E-3</v>
      </c>
      <c r="K285" s="23">
        <v>1.3104599999999999E-2</v>
      </c>
      <c r="L285" s="23">
        <v>2.8336099999999999E-2</v>
      </c>
      <c r="M285" s="23">
        <v>3.3286499999999997E-2</v>
      </c>
      <c r="N285" s="23">
        <v>1.2577100000000001E-2</v>
      </c>
    </row>
    <row r="286" spans="1:14" ht="15" x14ac:dyDescent="0.25">
      <c r="A286" s="17">
        <v>41682.708333333336</v>
      </c>
      <c r="B286" s="22">
        <v>8718.42</v>
      </c>
      <c r="C286" s="22">
        <v>8517.2900000000009</v>
      </c>
      <c r="D286" s="23">
        <v>0.62936700000000001</v>
      </c>
      <c r="E286" s="23">
        <v>6.0275499999999997</v>
      </c>
      <c r="F286" s="23">
        <v>2.57735E-3</v>
      </c>
      <c r="G286" s="23">
        <v>84.129300000000001</v>
      </c>
      <c r="H286" s="23">
        <v>9.5924700000000005</v>
      </c>
      <c r="I286" s="23">
        <v>0.22837199999999999</v>
      </c>
      <c r="J286" s="23">
        <v>3.06501E-3</v>
      </c>
      <c r="K286" s="23">
        <v>5.5715000000000001E-3</v>
      </c>
      <c r="L286" s="23">
        <v>2.97147E-2</v>
      </c>
      <c r="M286" s="23">
        <v>3.5768000000000001E-2</v>
      </c>
      <c r="N286" s="23">
        <v>1.51466E-2</v>
      </c>
    </row>
    <row r="287" spans="1:14" ht="15" x14ac:dyDescent="0.25">
      <c r="A287" s="17">
        <v>41682.75</v>
      </c>
      <c r="B287" s="22">
        <v>8863.66</v>
      </c>
      <c r="C287" s="22">
        <v>8659.17</v>
      </c>
      <c r="D287" s="23">
        <v>0.63933600000000002</v>
      </c>
      <c r="E287" s="23">
        <v>5.9302000000000001</v>
      </c>
      <c r="F287" s="23">
        <v>5.8009799999999999E-3</v>
      </c>
      <c r="G287" s="23">
        <v>82.403199999999998</v>
      </c>
      <c r="H287" s="23">
        <v>11.142799999999999</v>
      </c>
      <c r="I287" s="23">
        <v>0.466472</v>
      </c>
      <c r="J287" s="23">
        <v>1.37705E-2</v>
      </c>
      <c r="K287" s="23">
        <v>2.6367399999999999E-2</v>
      </c>
      <c r="L287" s="23">
        <v>3.53032E-2</v>
      </c>
      <c r="M287" s="23">
        <v>4.2261899999999998E-2</v>
      </c>
      <c r="N287" s="23">
        <v>1.8025300000000001E-2</v>
      </c>
    </row>
    <row r="288" spans="1:14" ht="15" x14ac:dyDescent="0.25">
      <c r="A288" s="17">
        <v>41682.791666666664</v>
      </c>
      <c r="B288" s="22">
        <v>8863.66</v>
      </c>
      <c r="C288" s="22">
        <v>8659.17</v>
      </c>
      <c r="D288" s="23">
        <v>0.63933600000000002</v>
      </c>
      <c r="E288" s="23">
        <v>5.9302000000000001</v>
      </c>
      <c r="F288" s="23">
        <v>5.8009799999999999E-3</v>
      </c>
      <c r="G288" s="23">
        <v>82.403199999999998</v>
      </c>
      <c r="H288" s="23">
        <v>11.142799999999999</v>
      </c>
      <c r="I288" s="23">
        <v>0.466472</v>
      </c>
      <c r="J288" s="23">
        <v>1.37705E-2</v>
      </c>
      <c r="K288" s="23">
        <v>2.6367399999999999E-2</v>
      </c>
      <c r="L288" s="23">
        <v>3.53032E-2</v>
      </c>
      <c r="M288" s="23">
        <v>4.2261899999999998E-2</v>
      </c>
      <c r="N288" s="23">
        <v>1.8025300000000001E-2</v>
      </c>
    </row>
    <row r="289" spans="1:14" ht="15" x14ac:dyDescent="0.25">
      <c r="A289" s="17">
        <v>41682.833333333336</v>
      </c>
      <c r="B289" s="22">
        <v>8863.66</v>
      </c>
      <c r="C289" s="22">
        <v>8659.17</v>
      </c>
      <c r="D289" s="23">
        <v>0.63933600000000002</v>
      </c>
      <c r="E289" s="23">
        <v>5.9302000000000001</v>
      </c>
      <c r="F289" s="23">
        <v>5.8009799999999999E-3</v>
      </c>
      <c r="G289" s="23">
        <v>82.403199999999998</v>
      </c>
      <c r="H289" s="23">
        <v>11.142799999999999</v>
      </c>
      <c r="I289" s="23">
        <v>0.466472</v>
      </c>
      <c r="J289" s="23">
        <v>1.37705E-2</v>
      </c>
      <c r="K289" s="23">
        <v>2.6367399999999999E-2</v>
      </c>
      <c r="L289" s="23">
        <v>3.53032E-2</v>
      </c>
      <c r="M289" s="23">
        <v>4.2261899999999998E-2</v>
      </c>
      <c r="N289" s="23">
        <v>1.8025300000000001E-2</v>
      </c>
    </row>
    <row r="290" spans="1:14" ht="15" x14ac:dyDescent="0.25">
      <c r="A290" s="17">
        <v>41682.875</v>
      </c>
      <c r="B290" s="22">
        <v>8863.66</v>
      </c>
      <c r="C290" s="22">
        <v>8659.17</v>
      </c>
      <c r="D290" s="23">
        <v>0.63933600000000002</v>
      </c>
      <c r="E290" s="23">
        <v>5.9302000000000001</v>
      </c>
      <c r="F290" s="23">
        <v>5.8009799999999999E-3</v>
      </c>
      <c r="G290" s="23">
        <v>82.403199999999998</v>
      </c>
      <c r="H290" s="23">
        <v>11.142799999999999</v>
      </c>
      <c r="I290" s="23">
        <v>0.466472</v>
      </c>
      <c r="J290" s="23">
        <v>1.37705E-2</v>
      </c>
      <c r="K290" s="23">
        <v>2.6367399999999999E-2</v>
      </c>
      <c r="L290" s="23">
        <v>3.53032E-2</v>
      </c>
      <c r="M290" s="23">
        <v>4.2261899999999998E-2</v>
      </c>
      <c r="N290" s="23">
        <v>1.8025300000000001E-2</v>
      </c>
    </row>
    <row r="291" spans="1:14" ht="15" x14ac:dyDescent="0.25">
      <c r="A291" s="17">
        <v>41682.916666666664</v>
      </c>
      <c r="B291" s="22">
        <v>8863.66</v>
      </c>
      <c r="C291" s="22">
        <v>8659.17</v>
      </c>
      <c r="D291" s="23">
        <v>0.63933600000000002</v>
      </c>
      <c r="E291" s="23">
        <v>5.9302000000000001</v>
      </c>
      <c r="F291" s="23">
        <v>5.8009799999999999E-3</v>
      </c>
      <c r="G291" s="23">
        <v>82.403199999999998</v>
      </c>
      <c r="H291" s="23">
        <v>11.142799999999999</v>
      </c>
      <c r="I291" s="23">
        <v>0.466472</v>
      </c>
      <c r="J291" s="23">
        <v>1.37705E-2</v>
      </c>
      <c r="K291" s="23">
        <v>2.6367399999999999E-2</v>
      </c>
      <c r="L291" s="23">
        <v>3.53032E-2</v>
      </c>
      <c r="M291" s="23">
        <v>4.2261899999999998E-2</v>
      </c>
      <c r="N291" s="23">
        <v>1.8025300000000001E-2</v>
      </c>
    </row>
    <row r="292" spans="1:14" ht="15" x14ac:dyDescent="0.25">
      <c r="A292" s="16">
        <v>41682.958333333336</v>
      </c>
      <c r="B292" s="22">
        <v>8863.66</v>
      </c>
      <c r="C292" s="22">
        <v>8659.17</v>
      </c>
      <c r="D292" s="23">
        <v>0.63933600000000002</v>
      </c>
      <c r="E292" s="23">
        <v>5.9302000000000001</v>
      </c>
      <c r="F292" s="23">
        <v>5.8009799999999999E-3</v>
      </c>
      <c r="G292" s="23">
        <v>82.403199999999998</v>
      </c>
      <c r="H292" s="23">
        <v>11.142799999999999</v>
      </c>
      <c r="I292" s="23">
        <v>0.466472</v>
      </c>
      <c r="J292" s="23">
        <v>1.37705E-2</v>
      </c>
      <c r="K292" s="23">
        <v>2.6367399999999999E-2</v>
      </c>
      <c r="L292" s="23">
        <v>3.53032E-2</v>
      </c>
      <c r="M292" s="23">
        <v>4.2261899999999998E-2</v>
      </c>
      <c r="N292" s="23">
        <v>1.8025300000000001E-2</v>
      </c>
    </row>
    <row r="293" spans="1:14" ht="15" x14ac:dyDescent="0.25">
      <c r="A293" s="15">
        <v>41683</v>
      </c>
      <c r="B293" s="22">
        <v>0</v>
      </c>
      <c r="C293" s="22">
        <v>0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</row>
    <row r="294" spans="1:14" ht="15" x14ac:dyDescent="0.25">
      <c r="A294" s="15">
        <v>41683.041666666664</v>
      </c>
      <c r="B294" s="22">
        <v>0</v>
      </c>
      <c r="C294" s="22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</row>
    <row r="295" spans="1:14" ht="15" x14ac:dyDescent="0.25">
      <c r="A295" s="15">
        <v>41683.083333333336</v>
      </c>
      <c r="B295" s="22">
        <v>0</v>
      </c>
      <c r="C295" s="22">
        <v>0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</row>
    <row r="296" spans="1:14" ht="15" x14ac:dyDescent="0.25">
      <c r="A296" s="15">
        <v>41683.125</v>
      </c>
      <c r="B296" s="22">
        <v>0</v>
      </c>
      <c r="C296" s="22">
        <v>0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</row>
    <row r="297" spans="1:14" ht="15" x14ac:dyDescent="0.25">
      <c r="A297" s="15">
        <v>41683.166666666664</v>
      </c>
      <c r="B297" s="22">
        <v>0</v>
      </c>
      <c r="C297" s="22">
        <v>0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</row>
    <row r="298" spans="1:14" ht="15" x14ac:dyDescent="0.25">
      <c r="A298" s="15">
        <v>41683.208333333336</v>
      </c>
      <c r="B298" s="22">
        <v>0</v>
      </c>
      <c r="C298" s="22">
        <v>0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</row>
    <row r="299" spans="1:14" ht="15" x14ac:dyDescent="0.25">
      <c r="A299" s="15">
        <v>41683.25</v>
      </c>
      <c r="B299" s="22">
        <v>0</v>
      </c>
      <c r="C299" s="22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</row>
    <row r="300" spans="1:14" ht="15" x14ac:dyDescent="0.25">
      <c r="A300" s="15">
        <v>41683.291666666664</v>
      </c>
      <c r="B300" s="22">
        <v>0</v>
      </c>
      <c r="C300" s="22">
        <v>0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</row>
    <row r="301" spans="1:14" ht="15" x14ac:dyDescent="0.25">
      <c r="A301" s="15">
        <v>41683.333333333336</v>
      </c>
      <c r="B301" s="22">
        <v>0</v>
      </c>
      <c r="C301" s="22">
        <v>0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</row>
    <row r="302" spans="1:14" ht="15" x14ac:dyDescent="0.25">
      <c r="A302" s="15">
        <v>41683.375</v>
      </c>
      <c r="B302" s="22">
        <v>0</v>
      </c>
      <c r="C302" s="22">
        <v>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</row>
    <row r="303" spans="1:14" ht="15" x14ac:dyDescent="0.25">
      <c r="A303" s="15">
        <v>41683.416666666664</v>
      </c>
      <c r="B303" s="22">
        <v>0</v>
      </c>
      <c r="C303" s="22">
        <v>0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</row>
    <row r="304" spans="1:14" ht="15" x14ac:dyDescent="0.25">
      <c r="A304" s="15">
        <v>41683.458333333336</v>
      </c>
      <c r="B304" s="22">
        <v>0</v>
      </c>
      <c r="C304" s="22">
        <v>0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</row>
    <row r="305" spans="1:14" ht="15" x14ac:dyDescent="0.25">
      <c r="A305" s="15">
        <v>41683.5</v>
      </c>
      <c r="B305" s="22">
        <v>0</v>
      </c>
      <c r="C305" s="22">
        <v>0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</row>
    <row r="306" spans="1:14" ht="15" x14ac:dyDescent="0.25">
      <c r="A306" s="15">
        <v>41683.541666666664</v>
      </c>
      <c r="B306" s="22">
        <v>0</v>
      </c>
      <c r="C306" s="22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</row>
    <row r="307" spans="1:14" ht="15" x14ac:dyDescent="0.25">
      <c r="A307" s="15">
        <v>41683.583333333336</v>
      </c>
      <c r="B307" s="22">
        <v>0</v>
      </c>
      <c r="C307" s="22">
        <v>0</v>
      </c>
      <c r="D307" s="23">
        <v>0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</row>
    <row r="308" spans="1:14" ht="15" x14ac:dyDescent="0.25">
      <c r="A308" s="15">
        <v>41683.625</v>
      </c>
      <c r="B308" s="22">
        <v>0</v>
      </c>
      <c r="C308" s="22">
        <v>0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</row>
    <row r="309" spans="1:14" ht="15" x14ac:dyDescent="0.25">
      <c r="A309" s="15">
        <v>41683.666666666664</v>
      </c>
      <c r="B309" s="22">
        <v>0</v>
      </c>
      <c r="C309" s="22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</row>
    <row r="310" spans="1:14" ht="15" x14ac:dyDescent="0.25">
      <c r="A310" s="15">
        <v>41683.708333333336</v>
      </c>
      <c r="B310" s="22">
        <v>0</v>
      </c>
      <c r="C310" s="22">
        <v>0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</row>
    <row r="311" spans="1:14" ht="15" x14ac:dyDescent="0.25">
      <c r="A311" s="15">
        <v>41683.75</v>
      </c>
      <c r="B311" s="22">
        <v>0</v>
      </c>
      <c r="C311" s="22">
        <v>0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</row>
    <row r="312" spans="1:14" ht="15" x14ac:dyDescent="0.25">
      <c r="A312" s="15">
        <v>41683.791666666664</v>
      </c>
      <c r="B312" s="22">
        <v>0</v>
      </c>
      <c r="C312" s="22">
        <v>0</v>
      </c>
      <c r="D312" s="23">
        <v>0</v>
      </c>
      <c r="E312" s="23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</row>
    <row r="313" spans="1:14" ht="15" x14ac:dyDescent="0.25">
      <c r="A313" s="15">
        <v>41683.833333333336</v>
      </c>
      <c r="B313" s="22">
        <v>0</v>
      </c>
      <c r="C313" s="22">
        <v>0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</row>
    <row r="314" spans="1:14" ht="15" x14ac:dyDescent="0.25">
      <c r="A314" s="15">
        <v>41683.875</v>
      </c>
      <c r="B314" s="22">
        <v>0</v>
      </c>
      <c r="C314" s="22">
        <v>0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</row>
    <row r="315" spans="1:14" ht="15" x14ac:dyDescent="0.25">
      <c r="A315" s="15">
        <v>41683.916666666664</v>
      </c>
      <c r="B315" s="22">
        <v>0</v>
      </c>
      <c r="C315" s="22">
        <v>0</v>
      </c>
      <c r="D315" s="23">
        <v>0</v>
      </c>
      <c r="E315" s="23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</row>
    <row r="316" spans="1:14" ht="15" x14ac:dyDescent="0.25">
      <c r="A316" s="15">
        <v>41683.958333333336</v>
      </c>
      <c r="B316" s="22">
        <v>0</v>
      </c>
      <c r="C316" s="22">
        <v>0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</row>
    <row r="317" spans="1:14" ht="15" x14ac:dyDescent="0.25">
      <c r="A317" s="17">
        <v>41684</v>
      </c>
      <c r="B317" s="24">
        <v>8684.6</v>
      </c>
      <c r="C317" s="24">
        <v>8484.25</v>
      </c>
      <c r="D317" s="25">
        <v>0.63244400000000001</v>
      </c>
      <c r="E317" s="25">
        <v>6.5554100000000002</v>
      </c>
      <c r="F317" s="25">
        <v>3.0017300000000002E-3</v>
      </c>
      <c r="G317" s="25">
        <v>83.621700000000004</v>
      </c>
      <c r="H317" s="25">
        <v>9.4045199999999998</v>
      </c>
      <c r="I317" s="25">
        <v>0.36701099999999998</v>
      </c>
      <c r="J317" s="25">
        <v>1.05389E-2</v>
      </c>
      <c r="K317" s="25">
        <v>1.9237299999999999E-2</v>
      </c>
      <c r="L317" s="25">
        <v>4.0225699999999996E-3</v>
      </c>
      <c r="M317" s="25">
        <v>5.6218199999999996E-3</v>
      </c>
      <c r="N317" s="25">
        <v>2.9992399999999998E-3</v>
      </c>
    </row>
    <row r="318" spans="1:14" ht="15" x14ac:dyDescent="0.25">
      <c r="A318" s="17">
        <v>41684.041666666664</v>
      </c>
      <c r="B318" s="24">
        <v>8684.6</v>
      </c>
      <c r="C318" s="24">
        <v>8484.25</v>
      </c>
      <c r="D318" s="25">
        <v>0.63244400000000001</v>
      </c>
      <c r="E318" s="25">
        <v>6.5554100000000002</v>
      </c>
      <c r="F318" s="25">
        <v>3.0017300000000002E-3</v>
      </c>
      <c r="G318" s="25">
        <v>83.621700000000004</v>
      </c>
      <c r="H318" s="25">
        <v>9.4045199999999998</v>
      </c>
      <c r="I318" s="25">
        <v>0.36701099999999998</v>
      </c>
      <c r="J318" s="25">
        <v>1.05389E-2</v>
      </c>
      <c r="K318" s="25">
        <v>1.9237299999999999E-2</v>
      </c>
      <c r="L318" s="25">
        <v>4.0225699999999996E-3</v>
      </c>
      <c r="M318" s="25">
        <v>5.6218199999999996E-3</v>
      </c>
      <c r="N318" s="25">
        <v>2.9992399999999998E-3</v>
      </c>
    </row>
    <row r="319" spans="1:14" ht="15" x14ac:dyDescent="0.25">
      <c r="A319" s="17">
        <v>41684.083333333336</v>
      </c>
      <c r="B319" s="24">
        <v>8684.6</v>
      </c>
      <c r="C319" s="24">
        <v>8484.25</v>
      </c>
      <c r="D319" s="25">
        <v>0.63244400000000001</v>
      </c>
      <c r="E319" s="25">
        <v>6.5554100000000002</v>
      </c>
      <c r="F319" s="25">
        <v>3.0017300000000002E-3</v>
      </c>
      <c r="G319" s="25">
        <v>83.621700000000004</v>
      </c>
      <c r="H319" s="25">
        <v>9.4045199999999998</v>
      </c>
      <c r="I319" s="25">
        <v>0.36701099999999998</v>
      </c>
      <c r="J319" s="25">
        <v>1.05389E-2</v>
      </c>
      <c r="K319" s="25">
        <v>1.9237299999999999E-2</v>
      </c>
      <c r="L319" s="25">
        <v>4.0225699999999996E-3</v>
      </c>
      <c r="M319" s="25">
        <v>5.6218199999999996E-3</v>
      </c>
      <c r="N319" s="25">
        <v>2.9992399999999998E-3</v>
      </c>
    </row>
    <row r="320" spans="1:14" ht="15" x14ac:dyDescent="0.25">
      <c r="A320" s="17">
        <v>41684.125</v>
      </c>
      <c r="B320" s="24">
        <v>8684.6</v>
      </c>
      <c r="C320" s="24">
        <v>8484.25</v>
      </c>
      <c r="D320" s="25">
        <v>0.63244400000000001</v>
      </c>
      <c r="E320" s="25">
        <v>6.5554100000000002</v>
      </c>
      <c r="F320" s="25">
        <v>3.0017300000000002E-3</v>
      </c>
      <c r="G320" s="25">
        <v>83.621700000000004</v>
      </c>
      <c r="H320" s="25">
        <v>9.4045199999999998</v>
      </c>
      <c r="I320" s="25">
        <v>0.36701099999999998</v>
      </c>
      <c r="J320" s="25">
        <v>1.05389E-2</v>
      </c>
      <c r="K320" s="25">
        <v>1.9237299999999999E-2</v>
      </c>
      <c r="L320" s="25">
        <v>4.0225699999999996E-3</v>
      </c>
      <c r="M320" s="25">
        <v>5.6218199999999996E-3</v>
      </c>
      <c r="N320" s="25">
        <v>2.9992399999999998E-3</v>
      </c>
    </row>
    <row r="321" spans="1:14" ht="15" x14ac:dyDescent="0.25">
      <c r="A321" s="17">
        <v>41684.166666666664</v>
      </c>
      <c r="B321" s="24">
        <v>8684.6</v>
      </c>
      <c r="C321" s="24">
        <v>8484.25</v>
      </c>
      <c r="D321" s="25">
        <v>0.63244400000000001</v>
      </c>
      <c r="E321" s="25">
        <v>6.5554100000000002</v>
      </c>
      <c r="F321" s="25">
        <v>3.0017300000000002E-3</v>
      </c>
      <c r="G321" s="25">
        <v>83.621700000000004</v>
      </c>
      <c r="H321" s="25">
        <v>9.4045199999999998</v>
      </c>
      <c r="I321" s="25">
        <v>0.36701099999999998</v>
      </c>
      <c r="J321" s="25">
        <v>1.05389E-2</v>
      </c>
      <c r="K321" s="25">
        <v>1.9237299999999999E-2</v>
      </c>
      <c r="L321" s="25">
        <v>4.0225699999999996E-3</v>
      </c>
      <c r="M321" s="25">
        <v>5.6218199999999996E-3</v>
      </c>
      <c r="N321" s="25">
        <v>2.9992399999999998E-3</v>
      </c>
    </row>
    <row r="322" spans="1:14" ht="15" x14ac:dyDescent="0.25">
      <c r="A322" s="17">
        <v>41684.208333333336</v>
      </c>
      <c r="B322" s="24">
        <v>8684.6</v>
      </c>
      <c r="C322" s="24">
        <v>8484.25</v>
      </c>
      <c r="D322" s="25">
        <v>0.63244400000000001</v>
      </c>
      <c r="E322" s="25">
        <v>6.5554100000000002</v>
      </c>
      <c r="F322" s="25">
        <v>3.0017300000000002E-3</v>
      </c>
      <c r="G322" s="25">
        <v>83.621700000000004</v>
      </c>
      <c r="H322" s="25">
        <v>9.4045199999999998</v>
      </c>
      <c r="I322" s="25">
        <v>0.36701099999999998</v>
      </c>
      <c r="J322" s="25">
        <v>1.05389E-2</v>
      </c>
      <c r="K322" s="25">
        <v>1.9237299999999999E-2</v>
      </c>
      <c r="L322" s="25">
        <v>4.0225699999999996E-3</v>
      </c>
      <c r="M322" s="25">
        <v>5.6218199999999996E-3</v>
      </c>
      <c r="N322" s="25">
        <v>2.9992399999999998E-3</v>
      </c>
    </row>
    <row r="323" spans="1:14" ht="15" x14ac:dyDescent="0.25">
      <c r="A323" s="17">
        <v>41684.25</v>
      </c>
      <c r="B323" s="24">
        <v>8684.6</v>
      </c>
      <c r="C323" s="24">
        <v>8484.25</v>
      </c>
      <c r="D323" s="25">
        <v>0.63244400000000001</v>
      </c>
      <c r="E323" s="25">
        <v>6.5554100000000002</v>
      </c>
      <c r="F323" s="25">
        <v>3.0017300000000002E-3</v>
      </c>
      <c r="G323" s="25">
        <v>83.621700000000004</v>
      </c>
      <c r="H323" s="25">
        <v>9.4045199999999998</v>
      </c>
      <c r="I323" s="25">
        <v>0.36701099999999998</v>
      </c>
      <c r="J323" s="25">
        <v>1.05389E-2</v>
      </c>
      <c r="K323" s="25">
        <v>1.9237299999999999E-2</v>
      </c>
      <c r="L323" s="25">
        <v>4.0225699999999996E-3</v>
      </c>
      <c r="M323" s="25">
        <v>5.6218199999999996E-3</v>
      </c>
      <c r="N323" s="25">
        <v>2.9992399999999998E-3</v>
      </c>
    </row>
    <row r="324" spans="1:14" ht="15" x14ac:dyDescent="0.25">
      <c r="A324" s="17">
        <v>41684.291666666664</v>
      </c>
      <c r="B324" s="24">
        <v>8684.6</v>
      </c>
      <c r="C324" s="24">
        <v>8484.25</v>
      </c>
      <c r="D324" s="25">
        <v>0.63244400000000001</v>
      </c>
      <c r="E324" s="25">
        <v>6.5554100000000002</v>
      </c>
      <c r="F324" s="25">
        <v>3.0017300000000002E-3</v>
      </c>
      <c r="G324" s="25">
        <v>83.621700000000004</v>
      </c>
      <c r="H324" s="25">
        <v>9.4045199999999998</v>
      </c>
      <c r="I324" s="25">
        <v>0.36701099999999998</v>
      </c>
      <c r="J324" s="25">
        <v>1.05389E-2</v>
      </c>
      <c r="K324" s="25">
        <v>1.9237299999999999E-2</v>
      </c>
      <c r="L324" s="25">
        <v>4.0225699999999996E-3</v>
      </c>
      <c r="M324" s="25">
        <v>5.6218199999999996E-3</v>
      </c>
      <c r="N324" s="25">
        <v>2.9992399999999998E-3</v>
      </c>
    </row>
    <row r="325" spans="1:14" ht="15" x14ac:dyDescent="0.25">
      <c r="A325" s="17">
        <v>41684.333333333336</v>
      </c>
      <c r="B325" s="24">
        <v>8684.6</v>
      </c>
      <c r="C325" s="24">
        <v>8484.25</v>
      </c>
      <c r="D325" s="25">
        <v>0.63244400000000001</v>
      </c>
      <c r="E325" s="25">
        <v>6.5554100000000002</v>
      </c>
      <c r="F325" s="25">
        <v>3.0017300000000002E-3</v>
      </c>
      <c r="G325" s="25">
        <v>83.621700000000004</v>
      </c>
      <c r="H325" s="25">
        <v>9.4045199999999998</v>
      </c>
      <c r="I325" s="25">
        <v>0.36701099999999998</v>
      </c>
      <c r="J325" s="25">
        <v>1.05389E-2</v>
      </c>
      <c r="K325" s="25">
        <v>1.9237299999999999E-2</v>
      </c>
      <c r="L325" s="25">
        <v>4.0225699999999996E-3</v>
      </c>
      <c r="M325" s="25">
        <v>5.6218199999999996E-3</v>
      </c>
      <c r="N325" s="25">
        <v>2.9992399999999998E-3</v>
      </c>
    </row>
    <row r="326" spans="1:14" ht="15" x14ac:dyDescent="0.25">
      <c r="A326" s="17">
        <v>41684.375</v>
      </c>
      <c r="B326" s="24">
        <v>8684.6</v>
      </c>
      <c r="C326" s="24">
        <v>8484.25</v>
      </c>
      <c r="D326" s="25">
        <v>0.63244400000000001</v>
      </c>
      <c r="E326" s="25">
        <v>6.5554100000000002</v>
      </c>
      <c r="F326" s="25">
        <v>3.0017300000000002E-3</v>
      </c>
      <c r="G326" s="25">
        <v>83.621700000000004</v>
      </c>
      <c r="H326" s="25">
        <v>9.4045199999999998</v>
      </c>
      <c r="I326" s="25">
        <v>0.36701099999999998</v>
      </c>
      <c r="J326" s="25">
        <v>1.05389E-2</v>
      </c>
      <c r="K326" s="25">
        <v>1.9237299999999999E-2</v>
      </c>
      <c r="L326" s="25">
        <v>4.0225699999999996E-3</v>
      </c>
      <c r="M326" s="25">
        <v>5.6218199999999996E-3</v>
      </c>
      <c r="N326" s="25">
        <v>2.9992399999999998E-3</v>
      </c>
    </row>
    <row r="327" spans="1:14" ht="15" x14ac:dyDescent="0.25">
      <c r="A327" s="17">
        <v>41684.416666666664</v>
      </c>
      <c r="B327" s="24">
        <v>8727.39</v>
      </c>
      <c r="C327" s="24">
        <v>8526.1200000000008</v>
      </c>
      <c r="D327" s="25">
        <v>0.63312599999999997</v>
      </c>
      <c r="E327" s="25">
        <v>6.3171299999999997</v>
      </c>
      <c r="F327" s="25">
        <v>2.6560400000000001E-3</v>
      </c>
      <c r="G327" s="25">
        <v>83.485200000000006</v>
      </c>
      <c r="H327" s="25">
        <v>9.7940799999999992</v>
      </c>
      <c r="I327" s="25">
        <v>0.36900300000000003</v>
      </c>
      <c r="J327" s="25">
        <v>9.0247799999999996E-3</v>
      </c>
      <c r="K327" s="25">
        <v>1.45854E-2</v>
      </c>
      <c r="L327" s="25">
        <v>1.9655100000000002E-3</v>
      </c>
      <c r="M327" s="25">
        <v>2.3564200000000001E-3</v>
      </c>
      <c r="N327" s="25">
        <v>2.2776099999999998E-3</v>
      </c>
    </row>
    <row r="328" spans="1:14" ht="15" x14ac:dyDescent="0.25">
      <c r="A328" s="17">
        <v>41684.458333333336</v>
      </c>
      <c r="B328" s="24">
        <v>8723.33</v>
      </c>
      <c r="C328" s="24">
        <v>8522.1200000000008</v>
      </c>
      <c r="D328" s="25">
        <v>0.63278000000000001</v>
      </c>
      <c r="E328" s="25">
        <v>6.3130499999999996</v>
      </c>
      <c r="F328" s="25">
        <v>2.7579200000000001E-3</v>
      </c>
      <c r="G328" s="25">
        <v>83.524500000000003</v>
      </c>
      <c r="H328" s="25">
        <v>9.7739399999999996</v>
      </c>
      <c r="I328" s="25">
        <v>0.36016500000000001</v>
      </c>
      <c r="J328" s="25">
        <v>7.7032200000000002E-3</v>
      </c>
      <c r="K328" s="25">
        <v>1.1518499999999999E-2</v>
      </c>
      <c r="L328" s="25">
        <v>1.62451E-3</v>
      </c>
      <c r="M328" s="25">
        <v>1.5998500000000001E-3</v>
      </c>
      <c r="N328" s="25">
        <v>2.1929200000000001E-3</v>
      </c>
    </row>
    <row r="329" spans="1:14" ht="15" x14ac:dyDescent="0.25">
      <c r="A329" s="17">
        <v>41684.5</v>
      </c>
      <c r="B329" s="24">
        <v>8721.0400000000009</v>
      </c>
      <c r="C329" s="24">
        <v>8519.85</v>
      </c>
      <c r="D329" s="25">
        <v>0.63258099999999995</v>
      </c>
      <c r="E329" s="25">
        <v>6.3105599999999997</v>
      </c>
      <c r="F329" s="25">
        <v>2.7401600000000002E-3</v>
      </c>
      <c r="G329" s="25">
        <v>83.563999999999993</v>
      </c>
      <c r="H329" s="25">
        <v>9.7323599999999999</v>
      </c>
      <c r="I329" s="25">
        <v>0.36384499999999997</v>
      </c>
      <c r="J329" s="25">
        <v>8.2504399999999995E-3</v>
      </c>
      <c r="K329" s="25">
        <v>1.2832100000000001E-2</v>
      </c>
      <c r="L329" s="25">
        <v>6.8359500000000004E-3</v>
      </c>
      <c r="M329" s="25">
        <v>6.7975800000000001E-3</v>
      </c>
      <c r="N329" s="25">
        <v>8.5725799999999998E-3</v>
      </c>
    </row>
    <row r="330" spans="1:14" ht="15" x14ac:dyDescent="0.25">
      <c r="A330" s="17">
        <v>41684.541666666664</v>
      </c>
      <c r="B330" s="24">
        <v>8687.02</v>
      </c>
      <c r="C330" s="24">
        <v>8486.61</v>
      </c>
      <c r="D330" s="25">
        <v>0.63101099999999999</v>
      </c>
      <c r="E330" s="25">
        <v>6.4041699999999997</v>
      </c>
      <c r="F330" s="25">
        <v>2.71675E-3</v>
      </c>
      <c r="G330" s="25">
        <v>83.834100000000007</v>
      </c>
      <c r="H330" s="25">
        <v>9.3989799999999999</v>
      </c>
      <c r="I330" s="25">
        <v>0.33795500000000001</v>
      </c>
      <c r="J330" s="25">
        <v>7.2190099999999997E-3</v>
      </c>
      <c r="K330" s="25">
        <v>1.08158E-2</v>
      </c>
      <c r="L330" s="25">
        <v>4.5157299999999999E-3</v>
      </c>
      <c r="M330" s="25">
        <v>4.4359400000000002E-3</v>
      </c>
      <c r="N330" s="25">
        <v>5.6053500000000003E-3</v>
      </c>
    </row>
    <row r="331" spans="1:14" ht="15" x14ac:dyDescent="0.25">
      <c r="A331" s="17">
        <v>41684.583333333336</v>
      </c>
      <c r="B331" s="24">
        <v>8687.02</v>
      </c>
      <c r="C331" s="24">
        <v>8486.61</v>
      </c>
      <c r="D331" s="25">
        <v>0.63101099999999999</v>
      </c>
      <c r="E331" s="25">
        <v>6.4041699999999997</v>
      </c>
      <c r="F331" s="25">
        <v>2.71675E-3</v>
      </c>
      <c r="G331" s="25">
        <v>83.834100000000007</v>
      </c>
      <c r="H331" s="25">
        <v>9.3989799999999999</v>
      </c>
      <c r="I331" s="25">
        <v>0.33795500000000001</v>
      </c>
      <c r="J331" s="25">
        <v>7.2190099999999997E-3</v>
      </c>
      <c r="K331" s="25">
        <v>1.08158E-2</v>
      </c>
      <c r="L331" s="25">
        <v>4.5157299999999999E-3</v>
      </c>
      <c r="M331" s="25">
        <v>4.4359400000000002E-3</v>
      </c>
      <c r="N331" s="25">
        <v>5.6053500000000003E-3</v>
      </c>
    </row>
    <row r="332" spans="1:14" ht="15" x14ac:dyDescent="0.25">
      <c r="A332" s="17">
        <v>41684.625</v>
      </c>
      <c r="B332" s="24">
        <v>8623.7099999999991</v>
      </c>
      <c r="C332" s="24">
        <v>8424.76</v>
      </c>
      <c r="D332" s="25">
        <v>0.62751100000000004</v>
      </c>
      <c r="E332" s="25">
        <v>6.5236900000000002</v>
      </c>
      <c r="F332" s="25">
        <v>2.61181E-3</v>
      </c>
      <c r="G332" s="25">
        <v>84.4786</v>
      </c>
      <c r="H332" s="25">
        <v>8.6811399999999992</v>
      </c>
      <c r="I332" s="25">
        <v>0.296734</v>
      </c>
      <c r="J332" s="25">
        <v>6.0917799999999998E-3</v>
      </c>
      <c r="K332" s="25">
        <v>8.9712300000000002E-3</v>
      </c>
      <c r="L332" s="25">
        <v>3.8067299999999999E-3</v>
      </c>
      <c r="M332" s="25">
        <v>3.6272100000000001E-3</v>
      </c>
      <c r="N332" s="25">
        <v>5.31037E-3</v>
      </c>
    </row>
    <row r="333" spans="1:14" ht="15" x14ac:dyDescent="0.25">
      <c r="A333" s="17">
        <v>41684.666666666664</v>
      </c>
      <c r="B333" s="24">
        <v>8623.7099999999991</v>
      </c>
      <c r="C333" s="24">
        <v>8424.76</v>
      </c>
      <c r="D333" s="25">
        <v>0.62751100000000004</v>
      </c>
      <c r="E333" s="25">
        <v>6.5236900000000002</v>
      </c>
      <c r="F333" s="25">
        <v>2.61181E-3</v>
      </c>
      <c r="G333" s="25">
        <v>84.4786</v>
      </c>
      <c r="H333" s="25">
        <v>8.6811399999999992</v>
      </c>
      <c r="I333" s="25">
        <v>0.296734</v>
      </c>
      <c r="J333" s="25">
        <v>6.0917799999999998E-3</v>
      </c>
      <c r="K333" s="25">
        <v>8.9712300000000002E-3</v>
      </c>
      <c r="L333" s="25">
        <v>3.8067299999999999E-3</v>
      </c>
      <c r="M333" s="25">
        <v>3.6272100000000001E-3</v>
      </c>
      <c r="N333" s="25">
        <v>5.31037E-3</v>
      </c>
    </row>
    <row r="334" spans="1:14" ht="15" x14ac:dyDescent="0.25">
      <c r="A334" s="17">
        <v>41684.708333333336</v>
      </c>
      <c r="B334" s="24">
        <v>8623.7099999999991</v>
      </c>
      <c r="C334" s="24">
        <v>8424.76</v>
      </c>
      <c r="D334" s="25">
        <v>0.62751100000000004</v>
      </c>
      <c r="E334" s="25">
        <v>6.5236900000000002</v>
      </c>
      <c r="F334" s="25">
        <v>2.61181E-3</v>
      </c>
      <c r="G334" s="25">
        <v>84.4786</v>
      </c>
      <c r="H334" s="25">
        <v>8.6811399999999992</v>
      </c>
      <c r="I334" s="25">
        <v>0.296734</v>
      </c>
      <c r="J334" s="25">
        <v>6.0917799999999998E-3</v>
      </c>
      <c r="K334" s="25">
        <v>8.9712300000000002E-3</v>
      </c>
      <c r="L334" s="25">
        <v>3.8067299999999999E-3</v>
      </c>
      <c r="M334" s="25">
        <v>3.6272100000000001E-3</v>
      </c>
      <c r="N334" s="25">
        <v>5.31037E-3</v>
      </c>
    </row>
    <row r="335" spans="1:14" ht="15" x14ac:dyDescent="0.25">
      <c r="A335" s="17">
        <v>41684.75</v>
      </c>
      <c r="B335" s="24">
        <v>8623.7099999999991</v>
      </c>
      <c r="C335" s="24">
        <v>8424.76</v>
      </c>
      <c r="D335" s="25">
        <v>0.62751100000000004</v>
      </c>
      <c r="E335" s="25">
        <v>6.5236900000000002</v>
      </c>
      <c r="F335" s="25">
        <v>2.61181E-3</v>
      </c>
      <c r="G335" s="25">
        <v>84.4786</v>
      </c>
      <c r="H335" s="25">
        <v>8.6811399999999992</v>
      </c>
      <c r="I335" s="25">
        <v>0.296734</v>
      </c>
      <c r="J335" s="25">
        <v>6.0917799999999998E-3</v>
      </c>
      <c r="K335" s="25">
        <v>8.9712300000000002E-3</v>
      </c>
      <c r="L335" s="25">
        <v>3.8067299999999999E-3</v>
      </c>
      <c r="M335" s="25">
        <v>3.6272100000000001E-3</v>
      </c>
      <c r="N335" s="25">
        <v>5.31037E-3</v>
      </c>
    </row>
    <row r="336" spans="1:14" ht="15" x14ac:dyDescent="0.25">
      <c r="A336" s="17">
        <v>41684.791666666664</v>
      </c>
      <c r="B336" s="24">
        <v>8616.2000000000007</v>
      </c>
      <c r="C336" s="24">
        <v>8417.43</v>
      </c>
      <c r="D336" s="25">
        <v>0.62750899999999998</v>
      </c>
      <c r="E336" s="25">
        <v>6.5764399999999998</v>
      </c>
      <c r="F336" s="25">
        <v>2.6559800000000001E-3</v>
      </c>
      <c r="G336" s="25">
        <v>84.515600000000006</v>
      </c>
      <c r="H336" s="25">
        <v>8.5831900000000001</v>
      </c>
      <c r="I336" s="25">
        <v>0.283466</v>
      </c>
      <c r="J336" s="25">
        <v>8.8991899999999995E-3</v>
      </c>
      <c r="K336" s="25">
        <v>1.60223E-2</v>
      </c>
      <c r="L336" s="25">
        <v>4.3580199999999999E-2</v>
      </c>
      <c r="M336" s="25">
        <v>4.2827900000000002E-2</v>
      </c>
      <c r="N336" s="25">
        <v>5.6717299999999998E-2</v>
      </c>
    </row>
    <row r="337" spans="1:14" ht="15" x14ac:dyDescent="0.25">
      <c r="A337" s="17">
        <v>41684.833333333336</v>
      </c>
      <c r="B337" s="24">
        <v>8616.2000000000007</v>
      </c>
      <c r="C337" s="24">
        <v>8417.43</v>
      </c>
      <c r="D337" s="25">
        <v>0.62750899999999998</v>
      </c>
      <c r="E337" s="25">
        <v>6.5764399999999998</v>
      </c>
      <c r="F337" s="25">
        <v>2.6559800000000001E-3</v>
      </c>
      <c r="G337" s="25">
        <v>84.515600000000006</v>
      </c>
      <c r="H337" s="25">
        <v>8.5831900000000001</v>
      </c>
      <c r="I337" s="25">
        <v>0.283466</v>
      </c>
      <c r="J337" s="25">
        <v>8.8991899999999995E-3</v>
      </c>
      <c r="K337" s="25">
        <v>1.60223E-2</v>
      </c>
      <c r="L337" s="25">
        <v>4.3580199999999999E-2</v>
      </c>
      <c r="M337" s="25">
        <v>4.2827900000000002E-2</v>
      </c>
      <c r="N337" s="25">
        <v>5.6717299999999998E-2</v>
      </c>
    </row>
    <row r="338" spans="1:14" ht="15" x14ac:dyDescent="0.25">
      <c r="A338" s="17">
        <v>41684.875</v>
      </c>
      <c r="B338" s="24">
        <v>8616.2000000000007</v>
      </c>
      <c r="C338" s="24">
        <v>8417.43</v>
      </c>
      <c r="D338" s="25">
        <v>0.62750899999999998</v>
      </c>
      <c r="E338" s="25">
        <v>6.5764399999999998</v>
      </c>
      <c r="F338" s="25">
        <v>2.6559800000000001E-3</v>
      </c>
      <c r="G338" s="25">
        <v>84.515600000000006</v>
      </c>
      <c r="H338" s="25">
        <v>8.5831900000000001</v>
      </c>
      <c r="I338" s="25">
        <v>0.283466</v>
      </c>
      <c r="J338" s="25">
        <v>8.8991899999999995E-3</v>
      </c>
      <c r="K338" s="25">
        <v>1.60223E-2</v>
      </c>
      <c r="L338" s="25">
        <v>4.3580199999999999E-2</v>
      </c>
      <c r="M338" s="25">
        <v>4.2827900000000002E-2</v>
      </c>
      <c r="N338" s="25">
        <v>5.6717299999999998E-2</v>
      </c>
    </row>
    <row r="339" spans="1:14" ht="15" x14ac:dyDescent="0.25">
      <c r="A339" s="17">
        <v>41684.916666666664</v>
      </c>
      <c r="B339" s="24">
        <v>8616.2000000000007</v>
      </c>
      <c r="C339" s="24">
        <v>8417.43</v>
      </c>
      <c r="D339" s="25">
        <v>0.62750899999999998</v>
      </c>
      <c r="E339" s="25">
        <v>6.5764399999999998</v>
      </c>
      <c r="F339" s="25">
        <v>2.6559800000000001E-3</v>
      </c>
      <c r="G339" s="25">
        <v>84.515600000000006</v>
      </c>
      <c r="H339" s="25">
        <v>8.5831900000000001</v>
      </c>
      <c r="I339" s="25">
        <v>0.283466</v>
      </c>
      <c r="J339" s="25">
        <v>8.8991899999999995E-3</v>
      </c>
      <c r="K339" s="25">
        <v>1.60223E-2</v>
      </c>
      <c r="L339" s="25">
        <v>4.3580199999999999E-2</v>
      </c>
      <c r="M339" s="25">
        <v>4.2827900000000002E-2</v>
      </c>
      <c r="N339" s="25">
        <v>5.6717299999999998E-2</v>
      </c>
    </row>
    <row r="340" spans="1:14" ht="15" x14ac:dyDescent="0.25">
      <c r="A340" s="17">
        <v>41684.958333333336</v>
      </c>
      <c r="B340" s="24">
        <v>8616.2000000000007</v>
      </c>
      <c r="C340" s="24">
        <v>8417.43</v>
      </c>
      <c r="D340" s="25">
        <v>0.62750899999999998</v>
      </c>
      <c r="E340" s="25">
        <v>6.5764399999999998</v>
      </c>
      <c r="F340" s="25">
        <v>2.6559800000000001E-3</v>
      </c>
      <c r="G340" s="25">
        <v>84.515600000000006</v>
      </c>
      <c r="H340" s="25">
        <v>8.5831900000000001</v>
      </c>
      <c r="I340" s="25">
        <v>0.283466</v>
      </c>
      <c r="J340" s="25">
        <v>8.8991899999999995E-3</v>
      </c>
      <c r="K340" s="25">
        <v>1.60223E-2</v>
      </c>
      <c r="L340" s="25">
        <v>4.3580199999999999E-2</v>
      </c>
      <c r="M340" s="25">
        <v>4.2827900000000002E-2</v>
      </c>
      <c r="N340" s="25">
        <v>5.6717299999999998E-2</v>
      </c>
    </row>
    <row r="341" spans="1:14" ht="15" x14ac:dyDescent="0.25">
      <c r="A341" s="15">
        <v>41685</v>
      </c>
      <c r="B341" s="24">
        <v>8616.2000000000007</v>
      </c>
      <c r="C341" s="24">
        <v>8417.43</v>
      </c>
      <c r="D341" s="25">
        <v>0.62750899999999998</v>
      </c>
      <c r="E341" s="25">
        <v>6.5764399999999998</v>
      </c>
      <c r="F341" s="25">
        <v>2.6559800000000001E-3</v>
      </c>
      <c r="G341" s="25">
        <v>84.515600000000006</v>
      </c>
      <c r="H341" s="25">
        <v>8.5831900000000001</v>
      </c>
      <c r="I341" s="25">
        <v>0.283466</v>
      </c>
      <c r="J341" s="25">
        <v>8.8991899999999995E-3</v>
      </c>
      <c r="K341" s="25">
        <v>1.60223E-2</v>
      </c>
      <c r="L341" s="25">
        <v>4.3580199999999999E-2</v>
      </c>
      <c r="M341" s="25">
        <v>4.2827900000000002E-2</v>
      </c>
      <c r="N341" s="25">
        <v>5.6717299999999998E-2</v>
      </c>
    </row>
    <row r="342" spans="1:14" ht="15" x14ac:dyDescent="0.25">
      <c r="A342" s="15">
        <v>41685.041666666664</v>
      </c>
      <c r="B342" s="24">
        <v>8616.2000000000007</v>
      </c>
      <c r="C342" s="24">
        <v>8417.43</v>
      </c>
      <c r="D342" s="25">
        <v>0.62750899999999998</v>
      </c>
      <c r="E342" s="25">
        <v>6.5764399999999998</v>
      </c>
      <c r="F342" s="25">
        <v>2.6559800000000001E-3</v>
      </c>
      <c r="G342" s="25">
        <v>84.515600000000006</v>
      </c>
      <c r="H342" s="25">
        <v>8.5831900000000001</v>
      </c>
      <c r="I342" s="25">
        <v>0.283466</v>
      </c>
      <c r="J342" s="25">
        <v>8.8991899999999995E-3</v>
      </c>
      <c r="K342" s="25">
        <v>1.60223E-2</v>
      </c>
      <c r="L342" s="25">
        <v>4.3580199999999999E-2</v>
      </c>
      <c r="M342" s="25">
        <v>4.2827900000000002E-2</v>
      </c>
      <c r="N342" s="25">
        <v>5.6717299999999998E-2</v>
      </c>
    </row>
    <row r="343" spans="1:14" ht="15" x14ac:dyDescent="0.25">
      <c r="A343" s="15">
        <v>41685.083333333336</v>
      </c>
      <c r="B343" s="24">
        <v>8616.2000000000007</v>
      </c>
      <c r="C343" s="24">
        <v>8417.43</v>
      </c>
      <c r="D343" s="25">
        <v>0.62750899999999998</v>
      </c>
      <c r="E343" s="25">
        <v>6.5764399999999998</v>
      </c>
      <c r="F343" s="25">
        <v>2.6559800000000001E-3</v>
      </c>
      <c r="G343" s="25">
        <v>84.515600000000006</v>
      </c>
      <c r="H343" s="25">
        <v>8.5831900000000001</v>
      </c>
      <c r="I343" s="25">
        <v>0.283466</v>
      </c>
      <c r="J343" s="25">
        <v>8.8991899999999995E-3</v>
      </c>
      <c r="K343" s="25">
        <v>1.60223E-2</v>
      </c>
      <c r="L343" s="25">
        <v>4.3580199999999999E-2</v>
      </c>
      <c r="M343" s="25">
        <v>4.2827900000000002E-2</v>
      </c>
      <c r="N343" s="25">
        <v>5.6717299999999998E-2</v>
      </c>
    </row>
    <row r="344" spans="1:14" ht="15" x14ac:dyDescent="0.25">
      <c r="A344" s="15">
        <v>41685.125</v>
      </c>
      <c r="B344" s="24">
        <v>8616.2000000000007</v>
      </c>
      <c r="C344" s="24">
        <v>8417.43</v>
      </c>
      <c r="D344" s="25">
        <v>0.62750899999999998</v>
      </c>
      <c r="E344" s="25">
        <v>6.5764399999999998</v>
      </c>
      <c r="F344" s="25">
        <v>2.6559800000000001E-3</v>
      </c>
      <c r="G344" s="25">
        <v>84.515600000000006</v>
      </c>
      <c r="H344" s="25">
        <v>8.5831900000000001</v>
      </c>
      <c r="I344" s="25">
        <v>0.283466</v>
      </c>
      <c r="J344" s="25">
        <v>8.8991899999999995E-3</v>
      </c>
      <c r="K344" s="25">
        <v>1.60223E-2</v>
      </c>
      <c r="L344" s="25">
        <v>4.3580199999999999E-2</v>
      </c>
      <c r="M344" s="25">
        <v>4.2827900000000002E-2</v>
      </c>
      <c r="N344" s="25">
        <v>5.6717299999999998E-2</v>
      </c>
    </row>
    <row r="345" spans="1:14" ht="15" x14ac:dyDescent="0.25">
      <c r="A345" s="15">
        <v>41685.166666666664</v>
      </c>
      <c r="B345" s="24">
        <v>8616.2000000000007</v>
      </c>
      <c r="C345" s="24">
        <v>8417.43</v>
      </c>
      <c r="D345" s="25">
        <v>0.62750899999999998</v>
      </c>
      <c r="E345" s="25">
        <v>6.5764399999999998</v>
      </c>
      <c r="F345" s="25">
        <v>2.6559800000000001E-3</v>
      </c>
      <c r="G345" s="25">
        <v>84.515600000000006</v>
      </c>
      <c r="H345" s="25">
        <v>8.5831900000000001</v>
      </c>
      <c r="I345" s="25">
        <v>0.283466</v>
      </c>
      <c r="J345" s="25">
        <v>8.8991899999999995E-3</v>
      </c>
      <c r="K345" s="25">
        <v>1.60223E-2</v>
      </c>
      <c r="L345" s="25">
        <v>4.3580199999999999E-2</v>
      </c>
      <c r="M345" s="25">
        <v>4.2827900000000002E-2</v>
      </c>
      <c r="N345" s="25">
        <v>5.6717299999999998E-2</v>
      </c>
    </row>
    <row r="346" spans="1:14" ht="15" x14ac:dyDescent="0.25">
      <c r="A346" s="15">
        <v>41685.208333333336</v>
      </c>
      <c r="B346" s="24">
        <v>8616.2000000000007</v>
      </c>
      <c r="C346" s="24">
        <v>8417.43</v>
      </c>
      <c r="D346" s="25">
        <v>0.62750899999999998</v>
      </c>
      <c r="E346" s="25">
        <v>6.5764399999999998</v>
      </c>
      <c r="F346" s="25">
        <v>2.6559800000000001E-3</v>
      </c>
      <c r="G346" s="25">
        <v>84.515600000000006</v>
      </c>
      <c r="H346" s="25">
        <v>8.5831900000000001</v>
      </c>
      <c r="I346" s="25">
        <v>0.283466</v>
      </c>
      <c r="J346" s="25">
        <v>8.8991899999999995E-3</v>
      </c>
      <c r="K346" s="25">
        <v>1.60223E-2</v>
      </c>
      <c r="L346" s="25">
        <v>4.3580199999999999E-2</v>
      </c>
      <c r="M346" s="25">
        <v>4.2827900000000002E-2</v>
      </c>
      <c r="N346" s="25">
        <v>5.6717299999999998E-2</v>
      </c>
    </row>
    <row r="347" spans="1:14" ht="15" x14ac:dyDescent="0.25">
      <c r="A347" s="15">
        <v>41685.25</v>
      </c>
      <c r="B347" s="24">
        <v>8616.2000000000007</v>
      </c>
      <c r="C347" s="24">
        <v>8417.43</v>
      </c>
      <c r="D347" s="25">
        <v>0.62750899999999998</v>
      </c>
      <c r="E347" s="25">
        <v>6.5764399999999998</v>
      </c>
      <c r="F347" s="25">
        <v>2.6559800000000001E-3</v>
      </c>
      <c r="G347" s="25">
        <v>84.515600000000006</v>
      </c>
      <c r="H347" s="25">
        <v>8.5831900000000001</v>
      </c>
      <c r="I347" s="25">
        <v>0.283466</v>
      </c>
      <c r="J347" s="25">
        <v>8.8991899999999995E-3</v>
      </c>
      <c r="K347" s="25">
        <v>1.60223E-2</v>
      </c>
      <c r="L347" s="25">
        <v>4.3580199999999999E-2</v>
      </c>
      <c r="M347" s="25">
        <v>4.2827900000000002E-2</v>
      </c>
      <c r="N347" s="25">
        <v>5.6717299999999998E-2</v>
      </c>
    </row>
    <row r="348" spans="1:14" ht="15" x14ac:dyDescent="0.25">
      <c r="A348" s="15">
        <v>41685.291666666664</v>
      </c>
      <c r="B348" s="24">
        <v>8616.2000000000007</v>
      </c>
      <c r="C348" s="24">
        <v>8417.43</v>
      </c>
      <c r="D348" s="25">
        <v>0.62750899999999998</v>
      </c>
      <c r="E348" s="25">
        <v>6.5764399999999998</v>
      </c>
      <c r="F348" s="25">
        <v>2.6559800000000001E-3</v>
      </c>
      <c r="G348" s="25">
        <v>84.515600000000006</v>
      </c>
      <c r="H348" s="25">
        <v>8.5831900000000001</v>
      </c>
      <c r="I348" s="25">
        <v>0.283466</v>
      </c>
      <c r="J348" s="25">
        <v>8.8991899999999995E-3</v>
      </c>
      <c r="K348" s="25">
        <v>1.60223E-2</v>
      </c>
      <c r="L348" s="25">
        <v>4.3580199999999999E-2</v>
      </c>
      <c r="M348" s="25">
        <v>4.2827900000000002E-2</v>
      </c>
      <c r="N348" s="25">
        <v>5.6717299999999998E-2</v>
      </c>
    </row>
    <row r="349" spans="1:14" ht="15" x14ac:dyDescent="0.25">
      <c r="A349" s="15">
        <v>41685.333333333336</v>
      </c>
      <c r="B349" s="24">
        <v>8616.2000000000007</v>
      </c>
      <c r="C349" s="24">
        <v>8417.43</v>
      </c>
      <c r="D349" s="25">
        <v>0.62750899999999998</v>
      </c>
      <c r="E349" s="25">
        <v>6.5764399999999998</v>
      </c>
      <c r="F349" s="25">
        <v>2.6559800000000001E-3</v>
      </c>
      <c r="G349" s="25">
        <v>84.515600000000006</v>
      </c>
      <c r="H349" s="25">
        <v>8.5831900000000001</v>
      </c>
      <c r="I349" s="25">
        <v>0.283466</v>
      </c>
      <c r="J349" s="25">
        <v>8.8991899999999995E-3</v>
      </c>
      <c r="K349" s="25">
        <v>1.60223E-2</v>
      </c>
      <c r="L349" s="25">
        <v>4.3580199999999999E-2</v>
      </c>
      <c r="M349" s="25">
        <v>4.2827900000000002E-2</v>
      </c>
      <c r="N349" s="25">
        <v>5.6717299999999998E-2</v>
      </c>
    </row>
    <row r="350" spans="1:14" ht="15" x14ac:dyDescent="0.25">
      <c r="A350" s="15">
        <v>41685.375</v>
      </c>
      <c r="B350" s="24">
        <v>8710.99</v>
      </c>
      <c r="C350" s="24">
        <v>8510.01</v>
      </c>
      <c r="D350" s="25">
        <v>0.62885000000000002</v>
      </c>
      <c r="E350" s="25">
        <v>6.0292599999999998</v>
      </c>
      <c r="F350" s="25">
        <v>3.1074100000000001E-3</v>
      </c>
      <c r="G350" s="25">
        <v>84.377799999999993</v>
      </c>
      <c r="H350" s="25">
        <v>9.1998999999999995</v>
      </c>
      <c r="I350" s="25">
        <v>0.35755199999999998</v>
      </c>
      <c r="J350" s="25">
        <v>9.0615899999999996E-3</v>
      </c>
      <c r="K350" s="25">
        <v>1.6057800000000001E-2</v>
      </c>
      <c r="L350" s="25">
        <v>1.7389700000000001E-3</v>
      </c>
      <c r="M350" s="25">
        <v>1.99811E-3</v>
      </c>
      <c r="N350" s="25">
        <v>1.12045E-3</v>
      </c>
    </row>
    <row r="351" spans="1:14" ht="15" x14ac:dyDescent="0.25">
      <c r="A351" s="15">
        <v>41685.416666666664</v>
      </c>
      <c r="B351" s="24">
        <v>8710.99</v>
      </c>
      <c r="C351" s="24">
        <v>8510.01</v>
      </c>
      <c r="D351" s="25">
        <v>0.62885000000000002</v>
      </c>
      <c r="E351" s="25">
        <v>6.0292599999999998</v>
      </c>
      <c r="F351" s="25">
        <v>3.1074100000000001E-3</v>
      </c>
      <c r="G351" s="25">
        <v>84.377799999999993</v>
      </c>
      <c r="H351" s="25">
        <v>9.1998999999999995</v>
      </c>
      <c r="I351" s="25">
        <v>0.35755199999999998</v>
      </c>
      <c r="J351" s="25">
        <v>9.0615899999999996E-3</v>
      </c>
      <c r="K351" s="25">
        <v>1.6057800000000001E-2</v>
      </c>
      <c r="L351" s="25">
        <v>1.7389700000000001E-3</v>
      </c>
      <c r="M351" s="25">
        <v>1.99811E-3</v>
      </c>
      <c r="N351" s="25">
        <v>1.12045E-3</v>
      </c>
    </row>
    <row r="352" spans="1:14" ht="15" x14ac:dyDescent="0.25">
      <c r="A352" s="15">
        <v>41685.458333333336</v>
      </c>
      <c r="B352" s="24">
        <v>8710.99</v>
      </c>
      <c r="C352" s="24">
        <v>8510.01</v>
      </c>
      <c r="D352" s="25">
        <v>0.62885000000000002</v>
      </c>
      <c r="E352" s="25">
        <v>6.0292599999999998</v>
      </c>
      <c r="F352" s="25">
        <v>3.1074100000000001E-3</v>
      </c>
      <c r="G352" s="25">
        <v>84.377799999999993</v>
      </c>
      <c r="H352" s="25">
        <v>9.1998999999999995</v>
      </c>
      <c r="I352" s="25">
        <v>0.35755199999999998</v>
      </c>
      <c r="J352" s="25">
        <v>9.0615899999999996E-3</v>
      </c>
      <c r="K352" s="25">
        <v>1.6057800000000001E-2</v>
      </c>
      <c r="L352" s="25">
        <v>1.7389700000000001E-3</v>
      </c>
      <c r="M352" s="25">
        <v>1.99811E-3</v>
      </c>
      <c r="N352" s="25">
        <v>1.12045E-3</v>
      </c>
    </row>
    <row r="353" spans="1:14" ht="15" x14ac:dyDescent="0.25">
      <c r="A353" s="15">
        <v>41685.5</v>
      </c>
      <c r="B353" s="24">
        <v>8710.99</v>
      </c>
      <c r="C353" s="24">
        <v>8510.01</v>
      </c>
      <c r="D353" s="25">
        <v>0.62885000000000002</v>
      </c>
      <c r="E353" s="25">
        <v>6.0292599999999998</v>
      </c>
      <c r="F353" s="25">
        <v>3.1074100000000001E-3</v>
      </c>
      <c r="G353" s="25">
        <v>84.377799999999993</v>
      </c>
      <c r="H353" s="25">
        <v>9.1998999999999995</v>
      </c>
      <c r="I353" s="25">
        <v>0.35755199999999998</v>
      </c>
      <c r="J353" s="25">
        <v>9.0615899999999996E-3</v>
      </c>
      <c r="K353" s="25">
        <v>1.6057800000000001E-2</v>
      </c>
      <c r="L353" s="25">
        <v>1.7389700000000001E-3</v>
      </c>
      <c r="M353" s="25">
        <v>1.99811E-3</v>
      </c>
      <c r="N353" s="25">
        <v>1.12045E-3</v>
      </c>
    </row>
    <row r="354" spans="1:14" ht="15" x14ac:dyDescent="0.25">
      <c r="A354" s="15">
        <v>41685.541666666664</v>
      </c>
      <c r="B354" s="24">
        <v>8710.99</v>
      </c>
      <c r="C354" s="24">
        <v>8510.01</v>
      </c>
      <c r="D354" s="25">
        <v>0.62885000000000002</v>
      </c>
      <c r="E354" s="25">
        <v>6.0292599999999998</v>
      </c>
      <c r="F354" s="25">
        <v>3.1074100000000001E-3</v>
      </c>
      <c r="G354" s="25">
        <v>84.377799999999993</v>
      </c>
      <c r="H354" s="25">
        <v>9.1998999999999995</v>
      </c>
      <c r="I354" s="25">
        <v>0.35755199999999998</v>
      </c>
      <c r="J354" s="25">
        <v>9.0615899999999996E-3</v>
      </c>
      <c r="K354" s="25">
        <v>1.6057800000000001E-2</v>
      </c>
      <c r="L354" s="25">
        <v>1.7389700000000001E-3</v>
      </c>
      <c r="M354" s="25">
        <v>1.99811E-3</v>
      </c>
      <c r="N354" s="25">
        <v>1.12045E-3</v>
      </c>
    </row>
    <row r="355" spans="1:14" ht="15" x14ac:dyDescent="0.25">
      <c r="A355" s="15">
        <v>41685.583333333336</v>
      </c>
      <c r="B355" s="24">
        <v>8710.99</v>
      </c>
      <c r="C355" s="24">
        <v>8510.01</v>
      </c>
      <c r="D355" s="25">
        <v>0.62885000000000002</v>
      </c>
      <c r="E355" s="25">
        <v>6.0292599999999998</v>
      </c>
      <c r="F355" s="25">
        <v>3.1074100000000001E-3</v>
      </c>
      <c r="G355" s="25">
        <v>84.377799999999993</v>
      </c>
      <c r="H355" s="25">
        <v>9.1998999999999995</v>
      </c>
      <c r="I355" s="25">
        <v>0.35755199999999998</v>
      </c>
      <c r="J355" s="25">
        <v>9.0615899999999996E-3</v>
      </c>
      <c r="K355" s="25">
        <v>1.6057800000000001E-2</v>
      </c>
      <c r="L355" s="25">
        <v>1.7389700000000001E-3</v>
      </c>
      <c r="M355" s="25">
        <v>1.99811E-3</v>
      </c>
      <c r="N355" s="25">
        <v>1.12045E-3</v>
      </c>
    </row>
    <row r="356" spans="1:14" ht="15" x14ac:dyDescent="0.25">
      <c r="A356" s="15">
        <v>41685.625</v>
      </c>
      <c r="B356" s="24">
        <v>8710.99</v>
      </c>
      <c r="C356" s="24">
        <v>8510.01</v>
      </c>
      <c r="D356" s="25">
        <v>0.62885000000000002</v>
      </c>
      <c r="E356" s="25">
        <v>6.0292599999999998</v>
      </c>
      <c r="F356" s="25">
        <v>3.1074100000000001E-3</v>
      </c>
      <c r="G356" s="25">
        <v>84.377799999999993</v>
      </c>
      <c r="H356" s="25">
        <v>9.1998999999999995</v>
      </c>
      <c r="I356" s="25">
        <v>0.35755199999999998</v>
      </c>
      <c r="J356" s="25">
        <v>9.0615899999999996E-3</v>
      </c>
      <c r="K356" s="25">
        <v>1.6057800000000001E-2</v>
      </c>
      <c r="L356" s="25">
        <v>1.7389700000000001E-3</v>
      </c>
      <c r="M356" s="25">
        <v>1.99811E-3</v>
      </c>
      <c r="N356" s="25">
        <v>1.12045E-3</v>
      </c>
    </row>
    <row r="357" spans="1:14" ht="15" x14ac:dyDescent="0.25">
      <c r="A357" s="15">
        <v>41685.666666666664</v>
      </c>
      <c r="B357" s="24">
        <v>8710.99</v>
      </c>
      <c r="C357" s="24">
        <v>8510.01</v>
      </c>
      <c r="D357" s="25">
        <v>0.62885000000000002</v>
      </c>
      <c r="E357" s="25">
        <v>6.0292599999999998</v>
      </c>
      <c r="F357" s="25">
        <v>3.1074100000000001E-3</v>
      </c>
      <c r="G357" s="25">
        <v>84.377799999999993</v>
      </c>
      <c r="H357" s="25">
        <v>9.1998999999999995</v>
      </c>
      <c r="I357" s="25">
        <v>0.35755199999999998</v>
      </c>
      <c r="J357" s="25">
        <v>9.0615899999999996E-3</v>
      </c>
      <c r="K357" s="25">
        <v>1.6057800000000001E-2</v>
      </c>
      <c r="L357" s="25">
        <v>1.7389700000000001E-3</v>
      </c>
      <c r="M357" s="25">
        <v>1.99811E-3</v>
      </c>
      <c r="N357" s="25">
        <v>1.12045E-3</v>
      </c>
    </row>
    <row r="358" spans="1:14" ht="15" x14ac:dyDescent="0.25">
      <c r="A358" s="15">
        <v>41685.708333333336</v>
      </c>
      <c r="B358" s="24">
        <v>8710.99</v>
      </c>
      <c r="C358" s="24">
        <v>8510.01</v>
      </c>
      <c r="D358" s="25">
        <v>0.62885000000000002</v>
      </c>
      <c r="E358" s="25">
        <v>6.0292599999999998</v>
      </c>
      <c r="F358" s="25">
        <v>3.1074100000000001E-3</v>
      </c>
      <c r="G358" s="25">
        <v>84.377799999999993</v>
      </c>
      <c r="H358" s="25">
        <v>9.1998999999999995</v>
      </c>
      <c r="I358" s="25">
        <v>0.35755199999999998</v>
      </c>
      <c r="J358" s="25">
        <v>9.0615899999999996E-3</v>
      </c>
      <c r="K358" s="25">
        <v>1.6057800000000001E-2</v>
      </c>
      <c r="L358" s="25">
        <v>1.7389700000000001E-3</v>
      </c>
      <c r="M358" s="25">
        <v>1.99811E-3</v>
      </c>
      <c r="N358" s="25">
        <v>1.12045E-3</v>
      </c>
    </row>
    <row r="359" spans="1:14" ht="15" x14ac:dyDescent="0.25">
      <c r="A359" s="15">
        <v>41685.75</v>
      </c>
      <c r="B359" s="24">
        <v>8908.9500000000007</v>
      </c>
      <c r="C359" s="24">
        <v>8703.42</v>
      </c>
      <c r="D359" s="25">
        <v>0.63610699999999998</v>
      </c>
      <c r="E359" s="25">
        <v>5.30769</v>
      </c>
      <c r="F359" s="25">
        <v>2.6323000000000002E-3</v>
      </c>
      <c r="G359" s="25">
        <v>83.298000000000002</v>
      </c>
      <c r="H359" s="25">
        <v>10.7461</v>
      </c>
      <c r="I359" s="25">
        <v>0.58290600000000004</v>
      </c>
      <c r="J359" s="25">
        <v>1.7096400000000001E-2</v>
      </c>
      <c r="K359" s="25">
        <v>3.2365600000000001E-2</v>
      </c>
      <c r="L359" s="25">
        <v>4.52988E-3</v>
      </c>
      <c r="M359" s="25">
        <v>5.1063000000000002E-3</v>
      </c>
      <c r="N359" s="25">
        <v>1.6683799999999999E-3</v>
      </c>
    </row>
    <row r="360" spans="1:14" ht="15" x14ac:dyDescent="0.25">
      <c r="A360" s="15">
        <v>41685.791666666664</v>
      </c>
      <c r="B360" s="24">
        <v>8923.59</v>
      </c>
      <c r="C360" s="24">
        <v>8717.73</v>
      </c>
      <c r="D360" s="25">
        <v>0.63716300000000003</v>
      </c>
      <c r="E360" s="25">
        <v>5.3023400000000001</v>
      </c>
      <c r="F360" s="25">
        <v>3.4726399999999999E-3</v>
      </c>
      <c r="G360" s="25">
        <v>83.056899999999999</v>
      </c>
      <c r="H360" s="25">
        <v>11.006500000000001</v>
      </c>
      <c r="I360" s="25">
        <v>0.57589000000000001</v>
      </c>
      <c r="J360" s="25">
        <v>1.56116E-2</v>
      </c>
      <c r="K360" s="25">
        <v>2.8542700000000001E-2</v>
      </c>
      <c r="L360" s="25">
        <v>5.9858300000000001E-3</v>
      </c>
      <c r="M360" s="25">
        <v>6.70894E-3</v>
      </c>
      <c r="N360" s="25">
        <v>2.15131E-3</v>
      </c>
    </row>
    <row r="361" spans="1:14" ht="15" x14ac:dyDescent="0.25">
      <c r="A361" s="15">
        <v>41685.833333333336</v>
      </c>
      <c r="B361" s="24">
        <v>8932.56</v>
      </c>
      <c r="C361" s="24">
        <v>8726.49</v>
      </c>
      <c r="D361" s="25">
        <v>0.63817500000000005</v>
      </c>
      <c r="E361" s="25">
        <v>5.3326799999999999</v>
      </c>
      <c r="F361" s="25">
        <v>3.7594999999999998E-3</v>
      </c>
      <c r="G361" s="25">
        <v>82.976200000000006</v>
      </c>
      <c r="H361" s="25">
        <v>10.9626</v>
      </c>
      <c r="I361" s="25">
        <v>0.64615999999999996</v>
      </c>
      <c r="J361" s="25">
        <v>1.9436200000000001E-2</v>
      </c>
      <c r="K361" s="25">
        <v>3.9617199999999998E-2</v>
      </c>
      <c r="L361" s="25">
        <v>1.2115000000000001E-2</v>
      </c>
      <c r="M361" s="25">
        <v>1.41654E-2</v>
      </c>
      <c r="N361" s="25">
        <v>4.2509000000000002E-3</v>
      </c>
    </row>
    <row r="362" spans="1:14" ht="15" x14ac:dyDescent="0.25">
      <c r="A362" s="15">
        <v>41685.875</v>
      </c>
      <c r="B362" s="24">
        <v>8771.48</v>
      </c>
      <c r="C362" s="24">
        <v>8569.1200000000008</v>
      </c>
      <c r="D362" s="25">
        <v>0.63200900000000004</v>
      </c>
      <c r="E362" s="25">
        <v>5.8962700000000003</v>
      </c>
      <c r="F362" s="25">
        <v>3.4635500000000001E-3</v>
      </c>
      <c r="G362" s="25">
        <v>83.878900000000002</v>
      </c>
      <c r="H362" s="25">
        <v>9.7294800000000006</v>
      </c>
      <c r="I362" s="25">
        <v>0.44151699999999999</v>
      </c>
      <c r="J362" s="25">
        <v>1.34491E-2</v>
      </c>
      <c r="K362" s="25">
        <v>2.5034600000000001E-2</v>
      </c>
      <c r="L362" s="25">
        <v>1.6175100000000001E-2</v>
      </c>
      <c r="M362" s="25">
        <v>1.82674E-2</v>
      </c>
      <c r="N362" s="25">
        <v>5.5405999999999997E-3</v>
      </c>
    </row>
    <row r="363" spans="1:14" ht="15" x14ac:dyDescent="0.25">
      <c r="A363" s="15">
        <v>41685.916666666664</v>
      </c>
      <c r="B363" s="24">
        <v>8695.25</v>
      </c>
      <c r="C363" s="24">
        <v>8494.65</v>
      </c>
      <c r="D363" s="25">
        <v>0.62797700000000001</v>
      </c>
      <c r="E363" s="25">
        <v>6.0597300000000001</v>
      </c>
      <c r="F363" s="25">
        <v>2.7000700000000002E-3</v>
      </c>
      <c r="G363" s="25">
        <v>84.495999999999995</v>
      </c>
      <c r="H363" s="25">
        <v>9.1273800000000005</v>
      </c>
      <c r="I363" s="25">
        <v>0.28160400000000002</v>
      </c>
      <c r="J363" s="25">
        <v>6.0492799999999998E-3</v>
      </c>
      <c r="K363" s="25">
        <v>9.9611200000000004E-3</v>
      </c>
      <c r="L363" s="25">
        <v>1.9205799999999999E-2</v>
      </c>
      <c r="M363" s="25">
        <v>2.3014400000000001E-2</v>
      </c>
      <c r="N363" s="25">
        <v>8.6310999999999992E-3</v>
      </c>
    </row>
    <row r="364" spans="1:14" ht="15" x14ac:dyDescent="0.25">
      <c r="A364" s="15">
        <v>41685.958333333336</v>
      </c>
      <c r="B364" s="24">
        <v>8652.6200000000008</v>
      </c>
      <c r="C364" s="24">
        <v>8453.01</v>
      </c>
      <c r="D364" s="25">
        <v>0.62765300000000002</v>
      </c>
      <c r="E364" s="25">
        <v>6.3323200000000002</v>
      </c>
      <c r="F364" s="25">
        <v>2.6514899999999998E-3</v>
      </c>
      <c r="G364" s="25">
        <v>84.461299999999994</v>
      </c>
      <c r="H364" s="25">
        <v>8.9129799999999992</v>
      </c>
      <c r="I364" s="25">
        <v>0.27649099999999999</v>
      </c>
      <c r="J364" s="25">
        <v>4.2057099999999997E-3</v>
      </c>
      <c r="K364" s="25">
        <v>4.48651E-3</v>
      </c>
      <c r="L364" s="25">
        <v>4.1663400000000003E-2</v>
      </c>
      <c r="M364" s="25">
        <v>4.9925499999999998E-2</v>
      </c>
      <c r="N364" s="25">
        <v>2.0656600000000001E-2</v>
      </c>
    </row>
    <row r="365" spans="1:14" ht="15" x14ac:dyDescent="0.25">
      <c r="A365" s="17">
        <v>41686</v>
      </c>
      <c r="B365" s="24">
        <v>8652.6200000000008</v>
      </c>
      <c r="C365" s="24">
        <v>8453.01</v>
      </c>
      <c r="D365" s="25">
        <v>0.62765300000000002</v>
      </c>
      <c r="E365" s="25">
        <v>6.3323200000000002</v>
      </c>
      <c r="F365" s="25">
        <v>2.6514899999999998E-3</v>
      </c>
      <c r="G365" s="25">
        <v>84.461299999999994</v>
      </c>
      <c r="H365" s="25">
        <v>8.9129799999999992</v>
      </c>
      <c r="I365" s="25">
        <v>0.27649099999999999</v>
      </c>
      <c r="J365" s="25">
        <v>4.2057099999999997E-3</v>
      </c>
      <c r="K365" s="25">
        <v>4.48651E-3</v>
      </c>
      <c r="L365" s="25">
        <v>4.1663400000000003E-2</v>
      </c>
      <c r="M365" s="25">
        <v>4.9925499999999998E-2</v>
      </c>
      <c r="N365" s="25">
        <v>2.0656600000000001E-2</v>
      </c>
    </row>
    <row r="366" spans="1:14" ht="15" x14ac:dyDescent="0.25">
      <c r="A366" s="17">
        <v>41686.041666666664</v>
      </c>
      <c r="B366" s="24">
        <v>8652.6200000000008</v>
      </c>
      <c r="C366" s="24">
        <v>8453.01</v>
      </c>
      <c r="D366" s="25">
        <v>0.62765300000000002</v>
      </c>
      <c r="E366" s="25">
        <v>6.3323200000000002</v>
      </c>
      <c r="F366" s="25">
        <v>2.6514899999999998E-3</v>
      </c>
      <c r="G366" s="25">
        <v>84.461299999999994</v>
      </c>
      <c r="H366" s="25">
        <v>8.9129799999999992</v>
      </c>
      <c r="I366" s="25">
        <v>0.27649099999999999</v>
      </c>
      <c r="J366" s="25">
        <v>4.2057099999999997E-3</v>
      </c>
      <c r="K366" s="25">
        <v>4.48651E-3</v>
      </c>
      <c r="L366" s="25">
        <v>4.1663400000000003E-2</v>
      </c>
      <c r="M366" s="25">
        <v>4.9925499999999998E-2</v>
      </c>
      <c r="N366" s="25">
        <v>2.0656600000000001E-2</v>
      </c>
    </row>
    <row r="367" spans="1:14" ht="15" x14ac:dyDescent="0.25">
      <c r="A367" s="17">
        <v>41686.083333333336</v>
      </c>
      <c r="B367" s="24">
        <v>8652.6200000000008</v>
      </c>
      <c r="C367" s="24">
        <v>8453.01</v>
      </c>
      <c r="D367" s="25">
        <v>0.62765300000000002</v>
      </c>
      <c r="E367" s="25">
        <v>6.3323200000000002</v>
      </c>
      <c r="F367" s="25">
        <v>2.6514899999999998E-3</v>
      </c>
      <c r="G367" s="25">
        <v>84.461299999999994</v>
      </c>
      <c r="H367" s="25">
        <v>8.9129799999999992</v>
      </c>
      <c r="I367" s="25">
        <v>0.27649099999999999</v>
      </c>
      <c r="J367" s="25">
        <v>4.2057099999999997E-3</v>
      </c>
      <c r="K367" s="25">
        <v>4.48651E-3</v>
      </c>
      <c r="L367" s="25">
        <v>4.1663400000000003E-2</v>
      </c>
      <c r="M367" s="25">
        <v>4.9925499999999998E-2</v>
      </c>
      <c r="N367" s="25">
        <v>2.0656600000000001E-2</v>
      </c>
    </row>
    <row r="368" spans="1:14" ht="15" x14ac:dyDescent="0.25">
      <c r="A368" s="17">
        <v>41686.125</v>
      </c>
      <c r="B368" s="24">
        <v>8652.6200000000008</v>
      </c>
      <c r="C368" s="24">
        <v>8453.01</v>
      </c>
      <c r="D368" s="25">
        <v>0.62765300000000002</v>
      </c>
      <c r="E368" s="25">
        <v>6.3323200000000002</v>
      </c>
      <c r="F368" s="25">
        <v>2.6514899999999998E-3</v>
      </c>
      <c r="G368" s="25">
        <v>84.461299999999994</v>
      </c>
      <c r="H368" s="25">
        <v>8.9129799999999992</v>
      </c>
      <c r="I368" s="25">
        <v>0.27649099999999999</v>
      </c>
      <c r="J368" s="25">
        <v>4.2057099999999997E-3</v>
      </c>
      <c r="K368" s="25">
        <v>4.48651E-3</v>
      </c>
      <c r="L368" s="25">
        <v>4.1663400000000003E-2</v>
      </c>
      <c r="M368" s="25">
        <v>4.9925499999999998E-2</v>
      </c>
      <c r="N368" s="25">
        <v>2.0656600000000001E-2</v>
      </c>
    </row>
    <row r="369" spans="1:14" ht="15" x14ac:dyDescent="0.25">
      <c r="A369" s="17">
        <v>41686.166666666664</v>
      </c>
      <c r="B369" s="24">
        <v>8652.6200000000008</v>
      </c>
      <c r="C369" s="24">
        <v>8453.01</v>
      </c>
      <c r="D369" s="25">
        <v>0.62765300000000002</v>
      </c>
      <c r="E369" s="25">
        <v>6.3323200000000002</v>
      </c>
      <c r="F369" s="25">
        <v>2.6514899999999998E-3</v>
      </c>
      <c r="G369" s="25">
        <v>84.461299999999994</v>
      </c>
      <c r="H369" s="25">
        <v>8.9129799999999992</v>
      </c>
      <c r="I369" s="25">
        <v>0.27649099999999999</v>
      </c>
      <c r="J369" s="25">
        <v>4.2057099999999997E-3</v>
      </c>
      <c r="K369" s="25">
        <v>4.48651E-3</v>
      </c>
      <c r="L369" s="25">
        <v>4.1663400000000003E-2</v>
      </c>
      <c r="M369" s="25">
        <v>4.9925499999999998E-2</v>
      </c>
      <c r="N369" s="25">
        <v>2.0656600000000001E-2</v>
      </c>
    </row>
    <row r="370" spans="1:14" ht="15" x14ac:dyDescent="0.25">
      <c r="A370" s="17">
        <v>41686.208333333336</v>
      </c>
      <c r="B370" s="24">
        <v>8652.6200000000008</v>
      </c>
      <c r="C370" s="24">
        <v>8453.01</v>
      </c>
      <c r="D370" s="25">
        <v>0.62765300000000002</v>
      </c>
      <c r="E370" s="25">
        <v>6.3323200000000002</v>
      </c>
      <c r="F370" s="25">
        <v>2.6514899999999998E-3</v>
      </c>
      <c r="G370" s="25">
        <v>84.461299999999994</v>
      </c>
      <c r="H370" s="25">
        <v>8.9129799999999992</v>
      </c>
      <c r="I370" s="25">
        <v>0.27649099999999999</v>
      </c>
      <c r="J370" s="25">
        <v>4.2057099999999997E-3</v>
      </c>
      <c r="K370" s="25">
        <v>4.48651E-3</v>
      </c>
      <c r="L370" s="25">
        <v>4.1663400000000003E-2</v>
      </c>
      <c r="M370" s="25">
        <v>4.9925499999999998E-2</v>
      </c>
      <c r="N370" s="25">
        <v>2.0656600000000001E-2</v>
      </c>
    </row>
    <row r="371" spans="1:14" ht="15" x14ac:dyDescent="0.25">
      <c r="A371" s="17">
        <v>41686.25</v>
      </c>
      <c r="B371" s="24">
        <v>8652.6200000000008</v>
      </c>
      <c r="C371" s="24">
        <v>8453.01</v>
      </c>
      <c r="D371" s="25">
        <v>0.62765300000000002</v>
      </c>
      <c r="E371" s="25">
        <v>6.3323200000000002</v>
      </c>
      <c r="F371" s="25">
        <v>2.6514899999999998E-3</v>
      </c>
      <c r="G371" s="25">
        <v>84.461299999999994</v>
      </c>
      <c r="H371" s="25">
        <v>8.9129799999999992</v>
      </c>
      <c r="I371" s="25">
        <v>0.27649099999999999</v>
      </c>
      <c r="J371" s="25">
        <v>4.2057099999999997E-3</v>
      </c>
      <c r="K371" s="25">
        <v>4.48651E-3</v>
      </c>
      <c r="L371" s="25">
        <v>4.1663400000000003E-2</v>
      </c>
      <c r="M371" s="25">
        <v>4.9925499999999998E-2</v>
      </c>
      <c r="N371" s="25">
        <v>2.0656600000000001E-2</v>
      </c>
    </row>
    <row r="372" spans="1:14" ht="15" x14ac:dyDescent="0.25">
      <c r="A372" s="17">
        <v>41686.291666666664</v>
      </c>
      <c r="B372" s="24">
        <v>8652.6200000000008</v>
      </c>
      <c r="C372" s="24">
        <v>8453.01</v>
      </c>
      <c r="D372" s="25">
        <v>0.62765300000000002</v>
      </c>
      <c r="E372" s="25">
        <v>6.3323200000000002</v>
      </c>
      <c r="F372" s="25">
        <v>2.6514899999999998E-3</v>
      </c>
      <c r="G372" s="25">
        <v>84.461299999999994</v>
      </c>
      <c r="H372" s="25">
        <v>8.9129799999999992</v>
      </c>
      <c r="I372" s="25">
        <v>0.27649099999999999</v>
      </c>
      <c r="J372" s="25">
        <v>4.2057099999999997E-3</v>
      </c>
      <c r="K372" s="25">
        <v>4.48651E-3</v>
      </c>
      <c r="L372" s="25">
        <v>4.1663400000000003E-2</v>
      </c>
      <c r="M372" s="25">
        <v>4.9925499999999998E-2</v>
      </c>
      <c r="N372" s="25">
        <v>2.0656600000000001E-2</v>
      </c>
    </row>
    <row r="373" spans="1:14" ht="15" x14ac:dyDescent="0.25">
      <c r="A373" s="17">
        <v>41686.333333333336</v>
      </c>
      <c r="B373" s="24">
        <v>8652.6200000000008</v>
      </c>
      <c r="C373" s="24">
        <v>8453.01</v>
      </c>
      <c r="D373" s="25">
        <v>0.62765300000000002</v>
      </c>
      <c r="E373" s="25">
        <v>6.3323200000000002</v>
      </c>
      <c r="F373" s="25">
        <v>2.6514899999999998E-3</v>
      </c>
      <c r="G373" s="25">
        <v>84.461299999999994</v>
      </c>
      <c r="H373" s="25">
        <v>8.9129799999999992</v>
      </c>
      <c r="I373" s="25">
        <v>0.27649099999999999</v>
      </c>
      <c r="J373" s="25">
        <v>4.2057099999999997E-3</v>
      </c>
      <c r="K373" s="25">
        <v>4.48651E-3</v>
      </c>
      <c r="L373" s="25">
        <v>4.1663400000000003E-2</v>
      </c>
      <c r="M373" s="25">
        <v>4.9925499999999998E-2</v>
      </c>
      <c r="N373" s="25">
        <v>2.0656600000000001E-2</v>
      </c>
    </row>
    <row r="374" spans="1:14" ht="15" x14ac:dyDescent="0.25">
      <c r="A374" s="17">
        <v>41686.375</v>
      </c>
      <c r="B374" s="24">
        <v>8884.91</v>
      </c>
      <c r="C374" s="24">
        <v>8679.94</v>
      </c>
      <c r="D374" s="25">
        <v>0.63698100000000002</v>
      </c>
      <c r="E374" s="25">
        <v>5.5603400000000001</v>
      </c>
      <c r="F374" s="25">
        <v>3.0729500000000001E-3</v>
      </c>
      <c r="G374" s="25">
        <v>83.062200000000004</v>
      </c>
      <c r="H374" s="25">
        <v>10.7614</v>
      </c>
      <c r="I374" s="25">
        <v>0.54316799999999998</v>
      </c>
      <c r="J374" s="25">
        <v>1.81149E-2</v>
      </c>
      <c r="K374" s="25">
        <v>3.5029100000000001E-2</v>
      </c>
      <c r="L374" s="25">
        <v>5.3723199999999999E-3</v>
      </c>
      <c r="M374" s="25">
        <v>6.2644800000000002E-3</v>
      </c>
      <c r="N374" s="25">
        <v>1.9469800000000001E-3</v>
      </c>
    </row>
    <row r="375" spans="1:14" ht="15" x14ac:dyDescent="0.25">
      <c r="A375" s="17">
        <v>41686.416666666664</v>
      </c>
      <c r="B375" s="24">
        <v>8884.91</v>
      </c>
      <c r="C375" s="24">
        <v>8679.94</v>
      </c>
      <c r="D375" s="25">
        <v>0.63698100000000002</v>
      </c>
      <c r="E375" s="25">
        <v>5.5603400000000001</v>
      </c>
      <c r="F375" s="25">
        <v>3.0729500000000001E-3</v>
      </c>
      <c r="G375" s="25">
        <v>83.062200000000004</v>
      </c>
      <c r="H375" s="25">
        <v>10.7614</v>
      </c>
      <c r="I375" s="25">
        <v>0.54316799999999998</v>
      </c>
      <c r="J375" s="25">
        <v>1.81149E-2</v>
      </c>
      <c r="K375" s="25">
        <v>3.5029100000000001E-2</v>
      </c>
      <c r="L375" s="25">
        <v>5.3723199999999999E-3</v>
      </c>
      <c r="M375" s="25">
        <v>6.2644800000000002E-3</v>
      </c>
      <c r="N375" s="25">
        <v>1.9469800000000001E-3</v>
      </c>
    </row>
    <row r="376" spans="1:14" ht="15" x14ac:dyDescent="0.25">
      <c r="A376" s="17">
        <v>41686.458333333336</v>
      </c>
      <c r="B376" s="24">
        <v>8884.91</v>
      </c>
      <c r="C376" s="24">
        <v>8679.94</v>
      </c>
      <c r="D376" s="25">
        <v>0.63698100000000002</v>
      </c>
      <c r="E376" s="25">
        <v>5.5603400000000001</v>
      </c>
      <c r="F376" s="25">
        <v>3.0729500000000001E-3</v>
      </c>
      <c r="G376" s="25">
        <v>83.062200000000004</v>
      </c>
      <c r="H376" s="25">
        <v>10.7614</v>
      </c>
      <c r="I376" s="25">
        <v>0.54316799999999998</v>
      </c>
      <c r="J376" s="25">
        <v>1.81149E-2</v>
      </c>
      <c r="K376" s="25">
        <v>3.5029100000000001E-2</v>
      </c>
      <c r="L376" s="25">
        <v>5.3723199999999999E-3</v>
      </c>
      <c r="M376" s="25">
        <v>6.2644800000000002E-3</v>
      </c>
      <c r="N376" s="25">
        <v>1.9469800000000001E-3</v>
      </c>
    </row>
    <row r="377" spans="1:14" ht="15" x14ac:dyDescent="0.25">
      <c r="A377" s="17">
        <v>41686.5</v>
      </c>
      <c r="B377" s="24">
        <v>8884.91</v>
      </c>
      <c r="C377" s="24">
        <v>8679.94</v>
      </c>
      <c r="D377" s="25">
        <v>0.63698100000000002</v>
      </c>
      <c r="E377" s="25">
        <v>5.5603400000000001</v>
      </c>
      <c r="F377" s="25">
        <v>3.0729500000000001E-3</v>
      </c>
      <c r="G377" s="25">
        <v>83.062200000000004</v>
      </c>
      <c r="H377" s="25">
        <v>10.7614</v>
      </c>
      <c r="I377" s="25">
        <v>0.54316799999999998</v>
      </c>
      <c r="J377" s="25">
        <v>1.81149E-2</v>
      </c>
      <c r="K377" s="25">
        <v>3.5029100000000001E-2</v>
      </c>
      <c r="L377" s="25">
        <v>5.3723199999999999E-3</v>
      </c>
      <c r="M377" s="25">
        <v>6.2644800000000002E-3</v>
      </c>
      <c r="N377" s="25">
        <v>1.9469800000000001E-3</v>
      </c>
    </row>
    <row r="378" spans="1:14" ht="15" x14ac:dyDescent="0.25">
      <c r="A378" s="17">
        <v>41686.541666666664</v>
      </c>
      <c r="B378" s="24">
        <v>8884.91</v>
      </c>
      <c r="C378" s="24">
        <v>8679.94</v>
      </c>
      <c r="D378" s="25">
        <v>0.63698100000000002</v>
      </c>
      <c r="E378" s="25">
        <v>5.5603400000000001</v>
      </c>
      <c r="F378" s="25">
        <v>3.0729500000000001E-3</v>
      </c>
      <c r="G378" s="25">
        <v>83.062200000000004</v>
      </c>
      <c r="H378" s="25">
        <v>10.7614</v>
      </c>
      <c r="I378" s="25">
        <v>0.54316799999999998</v>
      </c>
      <c r="J378" s="25">
        <v>1.81149E-2</v>
      </c>
      <c r="K378" s="25">
        <v>3.5029100000000001E-2</v>
      </c>
      <c r="L378" s="25">
        <v>5.3723199999999999E-3</v>
      </c>
      <c r="M378" s="25">
        <v>6.2644800000000002E-3</v>
      </c>
      <c r="N378" s="25">
        <v>1.9469800000000001E-3</v>
      </c>
    </row>
    <row r="379" spans="1:14" ht="15" x14ac:dyDescent="0.25">
      <c r="A379" s="17">
        <v>41686.583333333336</v>
      </c>
      <c r="B379" s="24">
        <v>8805.6200000000008</v>
      </c>
      <c r="C379" s="24">
        <v>8602.48</v>
      </c>
      <c r="D379" s="25">
        <v>0.634158</v>
      </c>
      <c r="E379" s="25">
        <v>5.8563799999999997</v>
      </c>
      <c r="F379" s="25">
        <v>3.90121E-3</v>
      </c>
      <c r="G379" s="25">
        <v>83.414400000000001</v>
      </c>
      <c r="H379" s="25">
        <v>10.269</v>
      </c>
      <c r="I379" s="25">
        <v>0.40957100000000002</v>
      </c>
      <c r="J379" s="25">
        <v>1.15713E-2</v>
      </c>
      <c r="K379" s="25">
        <v>2.14839E-2</v>
      </c>
      <c r="L379" s="25">
        <v>6.0566099999999996E-3</v>
      </c>
      <c r="M379" s="25">
        <v>7.3829400000000002E-3</v>
      </c>
      <c r="N379" s="25">
        <v>3.74807E-3</v>
      </c>
    </row>
    <row r="380" spans="1:14" ht="15" x14ac:dyDescent="0.25">
      <c r="A380" s="17">
        <v>41686.625</v>
      </c>
      <c r="B380" s="24">
        <v>8739.02</v>
      </c>
      <c r="C380" s="24">
        <v>8537.41</v>
      </c>
      <c r="D380" s="25">
        <v>0.63107500000000005</v>
      </c>
      <c r="E380" s="25">
        <v>6.0403099999999998</v>
      </c>
      <c r="F380" s="25">
        <v>3.2282999999999999E-3</v>
      </c>
      <c r="G380" s="25">
        <v>83.923299999999998</v>
      </c>
      <c r="H380" s="25">
        <v>9.6400400000000008</v>
      </c>
      <c r="I380" s="25">
        <v>0.36189700000000002</v>
      </c>
      <c r="J380" s="25">
        <v>9.3766500000000003E-3</v>
      </c>
      <c r="K380" s="25">
        <v>1.58254E-2</v>
      </c>
      <c r="L380" s="25">
        <v>6.0526900000000003E-3</v>
      </c>
      <c r="M380" s="25">
        <v>7.2290999999999996E-3</v>
      </c>
      <c r="N380" s="25">
        <v>4.3550400000000001E-3</v>
      </c>
    </row>
    <row r="381" spans="1:14" ht="15" x14ac:dyDescent="0.25">
      <c r="A381" s="17">
        <v>41686.666666666664</v>
      </c>
      <c r="B381" s="24">
        <v>8874.07</v>
      </c>
      <c r="C381" s="24">
        <v>8669.35</v>
      </c>
      <c r="D381" s="25">
        <v>0.63632200000000005</v>
      </c>
      <c r="E381" s="25">
        <v>5.5727000000000002</v>
      </c>
      <c r="F381" s="25">
        <v>4.8684399999999999E-3</v>
      </c>
      <c r="G381" s="25">
        <v>83.134100000000004</v>
      </c>
      <c r="H381" s="25">
        <v>10.7173</v>
      </c>
      <c r="I381" s="25">
        <v>0.50821799999999995</v>
      </c>
      <c r="J381" s="25">
        <v>1.7940500000000002E-2</v>
      </c>
      <c r="K381" s="25">
        <v>3.45064E-2</v>
      </c>
      <c r="L381" s="25">
        <v>9.9681600000000002E-3</v>
      </c>
      <c r="M381" s="25">
        <v>1.14828E-2</v>
      </c>
      <c r="N381" s="25">
        <v>5.1179800000000003E-3</v>
      </c>
    </row>
    <row r="382" spans="1:14" ht="15" x14ac:dyDescent="0.25">
      <c r="A382" s="17">
        <v>41686.708333333336</v>
      </c>
      <c r="B382" s="24">
        <v>8960.74</v>
      </c>
      <c r="C382" s="24">
        <v>8754.01</v>
      </c>
      <c r="D382" s="25">
        <v>0.64005199999999995</v>
      </c>
      <c r="E382" s="25">
        <v>5.3065499999999997</v>
      </c>
      <c r="F382" s="25">
        <v>5.8906399999999999E-3</v>
      </c>
      <c r="G382" s="25">
        <v>82.601100000000002</v>
      </c>
      <c r="H382" s="25">
        <v>11.3703</v>
      </c>
      <c r="I382" s="25">
        <v>0.62189099999999997</v>
      </c>
      <c r="J382" s="25">
        <v>2.54285E-2</v>
      </c>
      <c r="K382" s="25">
        <v>5.0441199999999999E-2</v>
      </c>
      <c r="L382" s="25">
        <v>1.6539499999999999E-2</v>
      </c>
      <c r="M382" s="25">
        <v>1.8858699999999999E-2</v>
      </c>
      <c r="N382" s="25">
        <v>6.66571E-3</v>
      </c>
    </row>
    <row r="383" spans="1:14" ht="15" x14ac:dyDescent="0.25">
      <c r="A383" s="17">
        <v>41686.75</v>
      </c>
      <c r="B383" s="24">
        <v>8926.25</v>
      </c>
      <c r="C383" s="24">
        <v>8720.32</v>
      </c>
      <c r="D383" s="25">
        <v>0.63964900000000002</v>
      </c>
      <c r="E383" s="25">
        <v>5.5156400000000003</v>
      </c>
      <c r="F383" s="25">
        <v>4.3060199999999998E-3</v>
      </c>
      <c r="G383" s="25">
        <v>82.646799999999999</v>
      </c>
      <c r="H383" s="25">
        <v>11.1288</v>
      </c>
      <c r="I383" s="25">
        <v>0.60389700000000002</v>
      </c>
      <c r="J383" s="25">
        <v>2.6246200000000001E-2</v>
      </c>
      <c r="K383" s="25">
        <v>5.32621E-2</v>
      </c>
      <c r="L383" s="25">
        <v>2.4669E-2</v>
      </c>
      <c r="M383" s="25">
        <v>2.7636399999999998E-2</v>
      </c>
      <c r="N383" s="25">
        <v>8.1205900000000004E-3</v>
      </c>
    </row>
    <row r="384" spans="1:14" ht="15" x14ac:dyDescent="0.25">
      <c r="A384" s="17">
        <v>41686.791666666664</v>
      </c>
      <c r="B384" s="24">
        <v>8904.15</v>
      </c>
      <c r="C384" s="24">
        <v>8698.73</v>
      </c>
      <c r="D384" s="25">
        <v>0.63903299999999996</v>
      </c>
      <c r="E384" s="25">
        <v>5.6133100000000002</v>
      </c>
      <c r="F384" s="25">
        <v>5.1345399999999999E-3</v>
      </c>
      <c r="G384" s="25">
        <v>82.728899999999996</v>
      </c>
      <c r="H384" s="25">
        <v>10.990600000000001</v>
      </c>
      <c r="I384" s="25">
        <v>0.56440999999999997</v>
      </c>
      <c r="J384" s="25">
        <v>2.29981E-2</v>
      </c>
      <c r="K384" s="25">
        <v>4.6609600000000001E-2</v>
      </c>
      <c r="L384" s="25">
        <v>3.2762600000000003E-2</v>
      </c>
      <c r="M384" s="25">
        <v>3.8027499999999999E-2</v>
      </c>
      <c r="N384" s="25">
        <v>1.1456600000000001E-2</v>
      </c>
    </row>
    <row r="385" spans="1:14" ht="15" x14ac:dyDescent="0.25">
      <c r="A385" s="17">
        <v>41686.833333333336</v>
      </c>
      <c r="B385" s="24">
        <v>8733.16</v>
      </c>
      <c r="C385" s="24">
        <v>8531.69</v>
      </c>
      <c r="D385" s="25">
        <v>0.63453499999999996</v>
      </c>
      <c r="E385" s="25">
        <v>6.4066299999999998</v>
      </c>
      <c r="F385" s="25">
        <v>3.4826499999999999E-3</v>
      </c>
      <c r="G385" s="25">
        <v>83.297499999999999</v>
      </c>
      <c r="H385" s="25">
        <v>9.8113100000000006</v>
      </c>
      <c r="I385" s="25">
        <v>0.42037799999999997</v>
      </c>
      <c r="J385" s="25">
        <v>1.4346100000000001E-2</v>
      </c>
      <c r="K385" s="25">
        <v>2.7975799999999999E-2</v>
      </c>
      <c r="L385" s="25">
        <v>3.7118100000000001E-2</v>
      </c>
      <c r="M385" s="25">
        <v>4.3179200000000001E-2</v>
      </c>
      <c r="N385" s="25">
        <v>1.4579E-2</v>
      </c>
    </row>
    <row r="386" spans="1:14" ht="15" x14ac:dyDescent="0.25">
      <c r="A386" s="17">
        <v>41686.875</v>
      </c>
      <c r="B386" s="24">
        <v>8807.0400000000009</v>
      </c>
      <c r="C386" s="24">
        <v>8603.86</v>
      </c>
      <c r="D386" s="25">
        <v>0.634432</v>
      </c>
      <c r="E386" s="25">
        <v>5.8723599999999996</v>
      </c>
      <c r="F386" s="25">
        <v>3.8030999999999998E-3</v>
      </c>
      <c r="G386" s="25">
        <v>83.403700000000001</v>
      </c>
      <c r="H386" s="25">
        <v>10.220599999999999</v>
      </c>
      <c r="I386" s="25">
        <v>0.443996</v>
      </c>
      <c r="J386" s="25">
        <v>1.47574E-2</v>
      </c>
      <c r="K386" s="25">
        <v>2.72261E-2</v>
      </c>
      <c r="L386" s="25">
        <v>4.0899100000000001E-2</v>
      </c>
      <c r="M386" s="25">
        <v>4.7336700000000002E-2</v>
      </c>
      <c r="N386" s="25">
        <v>1.65253E-2</v>
      </c>
    </row>
    <row r="387" spans="1:14" ht="15" x14ac:dyDescent="0.25">
      <c r="A387" s="17">
        <v>41686.916666666664</v>
      </c>
      <c r="B387" s="24">
        <v>8928.23</v>
      </c>
      <c r="C387" s="24">
        <v>8722.25</v>
      </c>
      <c r="D387" s="25">
        <v>0.63605699999999998</v>
      </c>
      <c r="E387" s="25">
        <v>5.1610399999999998</v>
      </c>
      <c r="F387" s="25">
        <v>6.2955600000000004E-3</v>
      </c>
      <c r="G387" s="25">
        <v>83.267799999999994</v>
      </c>
      <c r="H387" s="25">
        <v>10.998200000000001</v>
      </c>
      <c r="I387" s="25">
        <v>0.49712200000000001</v>
      </c>
      <c r="J387" s="25">
        <v>1.78935E-2</v>
      </c>
      <c r="K387" s="25">
        <v>3.4591999999999998E-2</v>
      </c>
      <c r="L387" s="25">
        <v>4.61933E-2</v>
      </c>
      <c r="M387" s="25">
        <v>5.3488099999999997E-2</v>
      </c>
      <c r="N387" s="25">
        <v>1.8436899999999999E-2</v>
      </c>
    </row>
    <row r="388" spans="1:14" ht="15" x14ac:dyDescent="0.25">
      <c r="A388" s="17">
        <v>41686.958333333336</v>
      </c>
      <c r="B388" s="24">
        <v>8881.24</v>
      </c>
      <c r="C388" s="24">
        <v>8676.35</v>
      </c>
      <c r="D388" s="25">
        <v>0.63307599999999997</v>
      </c>
      <c r="E388" s="25">
        <v>5.2168200000000002</v>
      </c>
      <c r="F388" s="25">
        <v>4.3772500000000001E-3</v>
      </c>
      <c r="G388" s="25">
        <v>83.771000000000001</v>
      </c>
      <c r="H388" s="25">
        <v>10.506</v>
      </c>
      <c r="I388" s="25">
        <v>0.452594</v>
      </c>
      <c r="J388" s="25">
        <v>1.42393E-2</v>
      </c>
      <c r="K388" s="25">
        <v>2.5231900000000002E-2</v>
      </c>
      <c r="L388" s="25">
        <v>4.9458099999999998E-2</v>
      </c>
      <c r="M388" s="25">
        <v>5.71358E-2</v>
      </c>
      <c r="N388" s="25">
        <v>1.9395800000000001E-2</v>
      </c>
    </row>
    <row r="389" spans="1:14" ht="15" x14ac:dyDescent="0.25">
      <c r="A389" s="15">
        <v>41687</v>
      </c>
      <c r="B389" s="24">
        <v>8769.94</v>
      </c>
      <c r="C389" s="24">
        <v>8567.6200000000008</v>
      </c>
      <c r="D389" s="25">
        <v>0.62969699999999995</v>
      </c>
      <c r="E389" s="25">
        <v>5.6886599999999996</v>
      </c>
      <c r="F389" s="25">
        <v>3.9960500000000001E-3</v>
      </c>
      <c r="G389" s="25">
        <v>84.3566</v>
      </c>
      <c r="H389" s="25">
        <v>9.4962400000000002</v>
      </c>
      <c r="I389" s="25">
        <v>0.39837099999999998</v>
      </c>
      <c r="J389" s="25">
        <v>1.42217E-2</v>
      </c>
      <c r="K389" s="25">
        <v>2.68282E-2</v>
      </c>
      <c r="L389" s="25">
        <v>2.9061900000000002E-2</v>
      </c>
      <c r="M389" s="25">
        <v>3.4205800000000001E-2</v>
      </c>
      <c r="N389" s="25">
        <v>1.2399500000000001E-2</v>
      </c>
    </row>
    <row r="390" spans="1:14" ht="15" x14ac:dyDescent="0.25">
      <c r="A390" s="15">
        <v>41687.041666666664</v>
      </c>
      <c r="B390" s="24">
        <v>8641.35</v>
      </c>
      <c r="C390" s="24">
        <v>8442</v>
      </c>
      <c r="D390" s="25">
        <v>0.62894700000000003</v>
      </c>
      <c r="E390" s="25">
        <v>6.5334899999999996</v>
      </c>
      <c r="F390" s="25">
        <v>3.1589500000000002E-3</v>
      </c>
      <c r="G390" s="25">
        <v>84.171400000000006</v>
      </c>
      <c r="H390" s="25">
        <v>9.0019799999999996</v>
      </c>
      <c r="I390" s="25">
        <v>0.27207199999999998</v>
      </c>
      <c r="J390" s="25">
        <v>4.3199500000000004E-3</v>
      </c>
      <c r="K390" s="25">
        <v>5.4552699999999999E-3</v>
      </c>
      <c r="L390" s="25">
        <v>3.0102500000000001E-2</v>
      </c>
      <c r="M390" s="25">
        <v>3.5913599999999997E-2</v>
      </c>
      <c r="N390" s="25">
        <v>1.42922E-2</v>
      </c>
    </row>
    <row r="391" spans="1:14" ht="15" x14ac:dyDescent="0.25">
      <c r="A391" s="15">
        <v>41687.083333333336</v>
      </c>
      <c r="B391" s="24">
        <v>8652.14</v>
      </c>
      <c r="C391" s="24">
        <v>8452.5400000000009</v>
      </c>
      <c r="D391" s="25">
        <v>0.62990299999999999</v>
      </c>
      <c r="E391" s="25">
        <v>6.5457400000000003</v>
      </c>
      <c r="F391" s="25">
        <v>3.7380500000000001E-3</v>
      </c>
      <c r="G391" s="25">
        <v>84.037499999999994</v>
      </c>
      <c r="H391" s="25">
        <v>9.0888799999999996</v>
      </c>
      <c r="I391" s="25">
        <v>0.28743299999999999</v>
      </c>
      <c r="J391" s="25">
        <v>7.5115599999999996E-3</v>
      </c>
      <c r="K391" s="25">
        <v>1.36893E-2</v>
      </c>
      <c r="L391" s="25">
        <v>3.3730200000000002E-2</v>
      </c>
      <c r="M391" s="25">
        <v>4.0477100000000002E-2</v>
      </c>
      <c r="N391" s="25">
        <v>1.6840500000000001E-2</v>
      </c>
    </row>
    <row r="392" spans="1:14" ht="15" x14ac:dyDescent="0.25">
      <c r="A392" s="15">
        <v>41687.125</v>
      </c>
      <c r="B392" s="24">
        <v>8657.99</v>
      </c>
      <c r="C392" s="24">
        <v>8458.25</v>
      </c>
      <c r="D392" s="25">
        <v>0.63011300000000003</v>
      </c>
      <c r="E392" s="25">
        <v>6.5232799999999997</v>
      </c>
      <c r="F392" s="25">
        <v>4.2167200000000002E-3</v>
      </c>
      <c r="G392" s="25">
        <v>83.998199999999997</v>
      </c>
      <c r="H392" s="25">
        <v>9.1439599999999999</v>
      </c>
      <c r="I392" s="25">
        <v>0.29901899999999998</v>
      </c>
      <c r="J392" s="25">
        <v>6.3925800000000001E-3</v>
      </c>
      <c r="K392" s="25">
        <v>1.0913900000000001E-2</v>
      </c>
      <c r="L392" s="25">
        <v>3.6489800000000003E-2</v>
      </c>
      <c r="M392" s="25">
        <v>4.4286800000000001E-2</v>
      </c>
      <c r="N392" s="25">
        <v>1.9437400000000001E-2</v>
      </c>
    </row>
    <row r="393" spans="1:14" ht="15" x14ac:dyDescent="0.25">
      <c r="A393" s="15">
        <v>41687.166666666664</v>
      </c>
      <c r="B393" s="24">
        <v>8715.14</v>
      </c>
      <c r="C393" s="24">
        <v>8514.08</v>
      </c>
      <c r="D393" s="25">
        <v>0.63263599999999998</v>
      </c>
      <c r="E393" s="25">
        <v>6.35548</v>
      </c>
      <c r="F393" s="25">
        <v>4.1870600000000003E-3</v>
      </c>
      <c r="G393" s="25">
        <v>83.554100000000005</v>
      </c>
      <c r="H393" s="25">
        <v>9.7001899999999992</v>
      </c>
      <c r="I393" s="25">
        <v>0.35817599999999999</v>
      </c>
      <c r="J393" s="25">
        <v>6.58875E-3</v>
      </c>
      <c r="K393" s="25">
        <v>1.03211E-2</v>
      </c>
      <c r="L393" s="25">
        <v>3.8709199999999999E-2</v>
      </c>
      <c r="M393" s="25">
        <v>4.7223300000000003E-2</v>
      </c>
      <c r="N393" s="25">
        <v>2.1481400000000001E-2</v>
      </c>
    </row>
    <row r="394" spans="1:14" ht="15" x14ac:dyDescent="0.25">
      <c r="A394" s="15">
        <v>41687.208333333336</v>
      </c>
      <c r="B394" s="24">
        <v>8692.31</v>
      </c>
      <c r="C394" s="24">
        <v>8491.7800000000007</v>
      </c>
      <c r="D394" s="25">
        <v>0.63138099999999997</v>
      </c>
      <c r="E394" s="25">
        <v>6.3998299999999997</v>
      </c>
      <c r="F394" s="25">
        <v>3.9072400000000002E-3</v>
      </c>
      <c r="G394" s="25">
        <v>83.7637</v>
      </c>
      <c r="H394" s="25">
        <v>9.4725400000000004</v>
      </c>
      <c r="I394" s="25">
        <v>0.34079799999999999</v>
      </c>
      <c r="J394" s="25">
        <v>5.9839799999999999E-3</v>
      </c>
      <c r="K394" s="25">
        <v>7.07611E-3</v>
      </c>
      <c r="L394" s="25">
        <v>3.8979300000000001E-2</v>
      </c>
      <c r="M394" s="25">
        <v>4.7482099999999999E-2</v>
      </c>
      <c r="N394" s="25">
        <v>2.34334E-2</v>
      </c>
    </row>
    <row r="395" spans="1:14" ht="15" x14ac:dyDescent="0.25">
      <c r="A395" s="15">
        <v>41687.25</v>
      </c>
      <c r="B395" s="24">
        <v>8679.89</v>
      </c>
      <c r="C395" s="24">
        <v>8479.65</v>
      </c>
      <c r="D395" s="25">
        <v>0.63195800000000002</v>
      </c>
      <c r="E395" s="25">
        <v>6.5415099999999997</v>
      </c>
      <c r="F395" s="25">
        <v>4.50506E-3</v>
      </c>
      <c r="G395" s="25">
        <v>83.605599999999995</v>
      </c>
      <c r="H395" s="25">
        <v>9.5179500000000008</v>
      </c>
      <c r="I395" s="25">
        <v>0.30649999999999999</v>
      </c>
      <c r="J395" s="25">
        <v>5.3178399999999999E-3</v>
      </c>
      <c r="K395" s="25">
        <v>8.0182299999999995E-3</v>
      </c>
      <c r="L395" s="25">
        <v>4.08496E-2</v>
      </c>
      <c r="M395" s="25">
        <v>4.9961199999999997E-2</v>
      </c>
      <c r="N395" s="25">
        <v>2.56359E-2</v>
      </c>
    </row>
    <row r="396" spans="1:14" ht="15" x14ac:dyDescent="0.25">
      <c r="A396" s="15">
        <v>41687.291666666664</v>
      </c>
      <c r="B396" s="24">
        <v>8660.44</v>
      </c>
      <c r="C396" s="24">
        <v>8460.64</v>
      </c>
      <c r="D396" s="25">
        <v>0.63097599999999998</v>
      </c>
      <c r="E396" s="25">
        <v>6.5815900000000003</v>
      </c>
      <c r="F396" s="25">
        <v>7.8910000000000004E-3</v>
      </c>
      <c r="G396" s="25">
        <v>83.819100000000006</v>
      </c>
      <c r="H396" s="25">
        <v>9.2528400000000008</v>
      </c>
      <c r="I396" s="25">
        <v>0.30438900000000002</v>
      </c>
      <c r="J396" s="25">
        <v>8.8959599999999996E-3</v>
      </c>
      <c r="K396" s="25">
        <v>1.5731800000000001E-2</v>
      </c>
      <c r="L396" s="25">
        <v>4.32296E-2</v>
      </c>
      <c r="M396" s="25">
        <v>5.2154800000000001E-2</v>
      </c>
      <c r="N396" s="25">
        <v>2.7395200000000001E-2</v>
      </c>
    </row>
    <row r="397" spans="1:14" ht="15" x14ac:dyDescent="0.25">
      <c r="A397" s="15">
        <v>41687.333333333336</v>
      </c>
      <c r="B397" s="24">
        <v>8627.43</v>
      </c>
      <c r="C397" s="24">
        <v>8428.4</v>
      </c>
      <c r="D397" s="25">
        <v>0.62998100000000001</v>
      </c>
      <c r="E397" s="25">
        <v>6.7241099999999996</v>
      </c>
      <c r="F397" s="25">
        <v>6.59999E-3</v>
      </c>
      <c r="G397" s="25">
        <v>83.974599999999995</v>
      </c>
      <c r="H397" s="25">
        <v>8.9727599999999992</v>
      </c>
      <c r="I397" s="25">
        <v>0.29516799999999999</v>
      </c>
      <c r="J397" s="25">
        <v>7.1526100000000002E-3</v>
      </c>
      <c r="K397" s="25">
        <v>1.1106100000000001E-2</v>
      </c>
      <c r="L397" s="25">
        <v>4.4868600000000002E-2</v>
      </c>
      <c r="M397" s="25">
        <v>5.3896100000000002E-2</v>
      </c>
      <c r="N397" s="25">
        <v>2.9200500000000001E-2</v>
      </c>
    </row>
    <row r="398" spans="1:14" ht="15" x14ac:dyDescent="0.25">
      <c r="A398" s="15">
        <v>41687.375</v>
      </c>
      <c r="B398" s="24">
        <v>8743.19</v>
      </c>
      <c r="C398" s="24">
        <v>8541.48</v>
      </c>
      <c r="D398" s="25">
        <v>0.63136000000000003</v>
      </c>
      <c r="E398" s="25">
        <v>6.0307399999999998</v>
      </c>
      <c r="F398" s="25">
        <v>7.6443199999999996E-3</v>
      </c>
      <c r="G398" s="25">
        <v>83.912000000000006</v>
      </c>
      <c r="H398" s="25">
        <v>9.6602200000000007</v>
      </c>
      <c r="I398" s="25">
        <v>0.34007599999999999</v>
      </c>
      <c r="J398" s="25">
        <v>9.8892500000000005E-3</v>
      </c>
      <c r="K398" s="25">
        <v>1.8057299999999998E-2</v>
      </c>
      <c r="L398" s="25">
        <v>4.6116500000000001E-3</v>
      </c>
      <c r="M398" s="25">
        <v>6.10445E-3</v>
      </c>
      <c r="N398" s="25">
        <v>3.7360200000000001E-3</v>
      </c>
    </row>
    <row r="399" spans="1:14" ht="15" x14ac:dyDescent="0.25">
      <c r="A399" s="15">
        <v>41687.416666666664</v>
      </c>
      <c r="B399" s="24">
        <v>9189.5400000000009</v>
      </c>
      <c r="C399" s="24">
        <v>8977.5400000000009</v>
      </c>
      <c r="D399" s="25">
        <v>0.63638499999999998</v>
      </c>
      <c r="E399" s="25">
        <v>3.3339400000000001</v>
      </c>
      <c r="F399" s="25">
        <v>8.9269899999999992E-3</v>
      </c>
      <c r="G399" s="25">
        <v>83.558800000000005</v>
      </c>
      <c r="H399" s="25">
        <v>12.453799999999999</v>
      </c>
      <c r="I399" s="25">
        <v>0.57862499999999994</v>
      </c>
      <c r="J399" s="25">
        <v>1.8669100000000001E-2</v>
      </c>
      <c r="K399" s="25">
        <v>3.34075E-2</v>
      </c>
      <c r="L399" s="25">
        <v>8.3669699999999996E-3</v>
      </c>
      <c r="M399" s="25">
        <v>1.0063900000000001E-2</v>
      </c>
      <c r="N399" s="25">
        <v>5.87777E-3</v>
      </c>
    </row>
    <row r="400" spans="1:14" ht="15" x14ac:dyDescent="0.25">
      <c r="A400" s="15">
        <v>41687.458333333336</v>
      </c>
      <c r="B400" s="24">
        <v>9221.3700000000008</v>
      </c>
      <c r="C400" s="24">
        <v>9008.64</v>
      </c>
      <c r="D400" s="25">
        <v>0.63884099999999999</v>
      </c>
      <c r="E400" s="25">
        <v>3.3342299999999998</v>
      </c>
      <c r="F400" s="25">
        <v>1.24828E-2</v>
      </c>
      <c r="G400" s="25">
        <v>83.048299999999998</v>
      </c>
      <c r="H400" s="25">
        <v>12.9594</v>
      </c>
      <c r="I400" s="25">
        <v>0.58466700000000005</v>
      </c>
      <c r="J400" s="25">
        <v>1.81266E-2</v>
      </c>
      <c r="K400" s="25">
        <v>3.2048599999999997E-2</v>
      </c>
      <c r="L400" s="25">
        <v>1.1872000000000001E-2</v>
      </c>
      <c r="M400" s="25">
        <v>1.4001700000000001E-2</v>
      </c>
      <c r="N400" s="25">
        <v>7.0275399999999997E-3</v>
      </c>
    </row>
    <row r="401" spans="1:14" ht="15" x14ac:dyDescent="0.25">
      <c r="A401" s="15">
        <v>41687.5</v>
      </c>
      <c r="B401" s="24">
        <v>9230.83</v>
      </c>
      <c r="C401" s="24">
        <v>9017.8799999999992</v>
      </c>
      <c r="D401" s="25">
        <v>0.63902700000000001</v>
      </c>
      <c r="E401" s="25">
        <v>3.2894600000000001</v>
      </c>
      <c r="F401" s="25">
        <v>9.1314299999999994E-3</v>
      </c>
      <c r="G401" s="25">
        <v>83.06</v>
      </c>
      <c r="H401" s="25">
        <v>12.9474</v>
      </c>
      <c r="I401" s="25">
        <v>0.62868800000000002</v>
      </c>
      <c r="J401" s="25">
        <v>2.03734E-2</v>
      </c>
      <c r="K401" s="25">
        <v>3.6949200000000001E-2</v>
      </c>
      <c r="L401" s="25">
        <v>1.53203E-2</v>
      </c>
      <c r="M401" s="25">
        <v>1.7432599999999999E-2</v>
      </c>
      <c r="N401" s="25">
        <v>7.4147299999999996E-3</v>
      </c>
    </row>
    <row r="402" spans="1:14" ht="15" x14ac:dyDescent="0.25">
      <c r="A402" s="15">
        <v>41687.541666666664</v>
      </c>
      <c r="B402" s="24">
        <v>9075.2000000000007</v>
      </c>
      <c r="C402" s="24">
        <v>8865.84</v>
      </c>
      <c r="D402" s="25">
        <v>0.63581100000000002</v>
      </c>
      <c r="E402" s="25">
        <v>4.0900499999999997</v>
      </c>
      <c r="F402" s="25">
        <v>9.6118499999999999E-3</v>
      </c>
      <c r="G402" s="25">
        <v>83.482600000000005</v>
      </c>
      <c r="H402" s="25">
        <v>11.834099999999999</v>
      </c>
      <c r="I402" s="25">
        <v>0.52574100000000001</v>
      </c>
      <c r="J402" s="25">
        <v>1.6191899999999999E-2</v>
      </c>
      <c r="K402" s="25">
        <v>3.0843200000000001E-2</v>
      </c>
      <c r="L402" s="25">
        <v>1.9059E-2</v>
      </c>
      <c r="M402" s="25">
        <v>2.19443E-2</v>
      </c>
      <c r="N402" s="25">
        <v>8.3139400000000006E-3</v>
      </c>
    </row>
    <row r="403" spans="1:14" ht="15" x14ac:dyDescent="0.25">
      <c r="A403" s="15">
        <v>41687.583333333336</v>
      </c>
      <c r="B403" s="24">
        <v>9046.27</v>
      </c>
      <c r="C403" s="24">
        <v>8837.57</v>
      </c>
      <c r="D403" s="25">
        <v>0.63428700000000005</v>
      </c>
      <c r="E403" s="25">
        <v>4.1496700000000004</v>
      </c>
      <c r="F403" s="25">
        <v>1.1099400000000001E-2</v>
      </c>
      <c r="G403" s="25">
        <v>83.770399999999995</v>
      </c>
      <c r="H403" s="25">
        <v>11.491899999999999</v>
      </c>
      <c r="I403" s="25">
        <v>0.52608100000000002</v>
      </c>
      <c r="J403" s="25">
        <v>1.53957E-2</v>
      </c>
      <c r="K403" s="25">
        <v>2.7173900000000001E-2</v>
      </c>
      <c r="L403" s="25">
        <v>2.1637900000000002E-2</v>
      </c>
      <c r="M403" s="25">
        <v>2.4669900000000002E-2</v>
      </c>
      <c r="N403" s="25">
        <v>9.3414899999999992E-3</v>
      </c>
    </row>
    <row r="404" spans="1:14" ht="15" x14ac:dyDescent="0.25">
      <c r="A404" s="15">
        <v>41687.625</v>
      </c>
      <c r="B404" s="24">
        <v>9255.91</v>
      </c>
      <c r="C404" s="24">
        <v>9042.3700000000008</v>
      </c>
      <c r="D404" s="25">
        <v>0.63662799999999997</v>
      </c>
      <c r="E404" s="25">
        <v>2.8799800000000002</v>
      </c>
      <c r="F404" s="25">
        <v>1.24961E-2</v>
      </c>
      <c r="G404" s="25">
        <v>83.640699999999995</v>
      </c>
      <c r="H404" s="25">
        <v>12.7507</v>
      </c>
      <c r="I404" s="25">
        <v>0.65017400000000003</v>
      </c>
      <c r="J404" s="25">
        <v>2.08944E-2</v>
      </c>
      <c r="K404" s="25">
        <v>3.7700600000000001E-2</v>
      </c>
      <c r="L404" s="25">
        <v>2.4504499999999999E-2</v>
      </c>
      <c r="M404" s="25">
        <v>2.7394000000000002E-2</v>
      </c>
      <c r="N404" s="25">
        <v>9.9268399999999993E-3</v>
      </c>
    </row>
    <row r="405" spans="1:14" ht="15" x14ac:dyDescent="0.25">
      <c r="A405" s="15">
        <v>41687.666666666664</v>
      </c>
      <c r="B405" s="24">
        <v>9216.7800000000007</v>
      </c>
      <c r="C405" s="24">
        <v>9004.16</v>
      </c>
      <c r="D405" s="25">
        <v>0.63817500000000005</v>
      </c>
      <c r="E405" s="25">
        <v>3.2995100000000002</v>
      </c>
      <c r="F405" s="25">
        <v>1.46515E-2</v>
      </c>
      <c r="G405" s="25">
        <v>83.346299999999999</v>
      </c>
      <c r="H405" s="25">
        <v>12.5969</v>
      </c>
      <c r="I405" s="25">
        <v>0.63899399999999995</v>
      </c>
      <c r="J405" s="25">
        <v>2.6547100000000001E-2</v>
      </c>
      <c r="K405" s="25">
        <v>5.4715100000000003E-2</v>
      </c>
      <c r="L405" s="25">
        <v>3.2342599999999999E-2</v>
      </c>
      <c r="M405" s="25">
        <v>3.6734099999999999E-2</v>
      </c>
      <c r="N405" s="25">
        <v>1.1739299999999999E-2</v>
      </c>
    </row>
    <row r="406" spans="1:14" ht="15" x14ac:dyDescent="0.25">
      <c r="A406" s="15">
        <v>41687.708333333336</v>
      </c>
      <c r="B406" s="24">
        <v>9203.4699999999993</v>
      </c>
      <c r="C406" s="24">
        <v>8991.15</v>
      </c>
      <c r="D406" s="25">
        <v>0.63837999999999995</v>
      </c>
      <c r="E406" s="25">
        <v>3.42327</v>
      </c>
      <c r="F406" s="25">
        <v>8.2156099999999999E-3</v>
      </c>
      <c r="G406" s="25">
        <v>83.247</v>
      </c>
      <c r="H406" s="25">
        <v>12.5871</v>
      </c>
      <c r="I406" s="25">
        <v>0.64600900000000006</v>
      </c>
      <c r="J406" s="25">
        <v>2.4331499999999999E-2</v>
      </c>
      <c r="K406" s="25">
        <v>4.75965E-2</v>
      </c>
      <c r="L406" s="25">
        <v>3.8228699999999997E-2</v>
      </c>
      <c r="M406" s="25">
        <v>4.3467800000000001E-2</v>
      </c>
      <c r="N406" s="25">
        <v>1.30656E-2</v>
      </c>
    </row>
    <row r="407" spans="1:14" ht="15" x14ac:dyDescent="0.25">
      <c r="A407" s="15">
        <v>41687.75</v>
      </c>
      <c r="B407" s="24">
        <v>9246.5499999999993</v>
      </c>
      <c r="C407" s="24">
        <v>9033.23</v>
      </c>
      <c r="D407" s="25">
        <v>0.641482</v>
      </c>
      <c r="E407" s="25">
        <v>3.4037500000000001</v>
      </c>
      <c r="F407" s="25">
        <v>1.1340899999999999E-2</v>
      </c>
      <c r="G407" s="25">
        <v>82.851600000000005</v>
      </c>
      <c r="H407" s="25">
        <v>12.832599999999999</v>
      </c>
      <c r="I407" s="25">
        <v>0.76191799999999998</v>
      </c>
      <c r="J407" s="25">
        <v>3.5127499999999999E-2</v>
      </c>
      <c r="K407" s="25">
        <v>7.4058100000000002E-2</v>
      </c>
      <c r="L407" s="25">
        <v>4.93252E-2</v>
      </c>
      <c r="M407" s="25">
        <v>5.6259400000000001E-2</v>
      </c>
      <c r="N407" s="25">
        <v>1.50829E-2</v>
      </c>
    </row>
    <row r="408" spans="1:14" ht="15" x14ac:dyDescent="0.25">
      <c r="A408" s="15">
        <v>41687.791666666664</v>
      </c>
      <c r="B408" s="24">
        <v>8987.59</v>
      </c>
      <c r="C408" s="24">
        <v>8780.25</v>
      </c>
      <c r="D408" s="25">
        <v>0.63507899999999995</v>
      </c>
      <c r="E408" s="25">
        <v>4.6450100000000001</v>
      </c>
      <c r="F408" s="25">
        <v>7.9122299999999993E-3</v>
      </c>
      <c r="G408" s="25">
        <v>83.575299999999999</v>
      </c>
      <c r="H408" s="25">
        <v>11.1761</v>
      </c>
      <c r="I408" s="25">
        <v>0.52767799999999998</v>
      </c>
      <c r="J408" s="25">
        <v>1.8119300000000001E-2</v>
      </c>
      <c r="K408" s="25">
        <v>3.4376999999999998E-2</v>
      </c>
      <c r="L408" s="25">
        <v>5.4129200000000002E-2</v>
      </c>
      <c r="M408" s="25">
        <v>6.2085899999999999E-2</v>
      </c>
      <c r="N408" s="25">
        <v>1.67759E-2</v>
      </c>
    </row>
    <row r="409" spans="1:14" ht="15" x14ac:dyDescent="0.25">
      <c r="A409" s="15">
        <v>41687.833333333336</v>
      </c>
      <c r="B409" s="24">
        <v>9234.83</v>
      </c>
      <c r="C409" s="24">
        <v>9021.7900000000009</v>
      </c>
      <c r="D409" s="25">
        <v>0.63859500000000002</v>
      </c>
      <c r="E409" s="25">
        <v>3.22072</v>
      </c>
      <c r="F409" s="25">
        <v>8.5923300000000005E-3</v>
      </c>
      <c r="G409" s="25">
        <v>83.223399999999998</v>
      </c>
      <c r="H409" s="25">
        <v>12.8108</v>
      </c>
      <c r="I409" s="25">
        <v>0.65549599999999997</v>
      </c>
      <c r="J409" s="25">
        <v>2.3986899999999999E-2</v>
      </c>
      <c r="K409" s="25">
        <v>4.4170899999999999E-2</v>
      </c>
      <c r="L409" s="25">
        <v>5.9217899999999997E-2</v>
      </c>
      <c r="M409" s="25">
        <v>6.7484500000000003E-2</v>
      </c>
      <c r="N409" s="25">
        <v>1.7595900000000001E-2</v>
      </c>
    </row>
    <row r="410" spans="1:14" ht="15" x14ac:dyDescent="0.25">
      <c r="A410" s="15">
        <v>41687.875</v>
      </c>
      <c r="B410" s="24">
        <v>9126.7800000000007</v>
      </c>
      <c r="C410" s="24">
        <v>8916.2199999999993</v>
      </c>
      <c r="D410" s="25">
        <v>0.63844100000000004</v>
      </c>
      <c r="E410" s="25">
        <v>3.9739499999999999</v>
      </c>
      <c r="F410" s="25">
        <v>7.9505700000000006E-3</v>
      </c>
      <c r="G410" s="25">
        <v>83.075500000000005</v>
      </c>
      <c r="H410" s="25">
        <v>12.260999999999999</v>
      </c>
      <c r="I410" s="25">
        <v>0.61058800000000002</v>
      </c>
      <c r="J410" s="25">
        <v>2.0985699999999999E-2</v>
      </c>
      <c r="K410" s="25">
        <v>3.7467500000000001E-2</v>
      </c>
      <c r="L410" s="25">
        <v>6.3391000000000003E-2</v>
      </c>
      <c r="M410" s="25">
        <v>7.2207199999999999E-2</v>
      </c>
      <c r="N410" s="25">
        <v>1.8890400000000002E-2</v>
      </c>
    </row>
    <row r="411" spans="1:14" ht="15" x14ac:dyDescent="0.25">
      <c r="A411" s="15">
        <v>41687.916666666664</v>
      </c>
      <c r="B411" s="24">
        <v>8879.2000000000007</v>
      </c>
      <c r="C411" s="24">
        <v>8674.36</v>
      </c>
      <c r="D411" s="25">
        <v>0.63368899999999995</v>
      </c>
      <c r="E411" s="25">
        <v>5.2851499999999998</v>
      </c>
      <c r="F411" s="25">
        <v>7.1045700000000002E-3</v>
      </c>
      <c r="G411" s="25">
        <v>83.624700000000004</v>
      </c>
      <c r="H411" s="25">
        <v>10.5815</v>
      </c>
      <c r="I411" s="25">
        <v>0.45880199999999999</v>
      </c>
      <c r="J411" s="25">
        <v>1.3727899999999999E-2</v>
      </c>
      <c r="K411" s="25">
        <v>2.3141499999999999E-2</v>
      </c>
      <c r="L411" s="25">
        <v>6.5678E-2</v>
      </c>
      <c r="M411" s="25">
        <v>7.4615299999999996E-2</v>
      </c>
      <c r="N411" s="25">
        <v>1.93172E-2</v>
      </c>
    </row>
    <row r="412" spans="1:14" ht="15" x14ac:dyDescent="0.25">
      <c r="A412" s="15">
        <v>41687.958333333336</v>
      </c>
      <c r="B412" s="24">
        <v>8754.94</v>
      </c>
      <c r="C412" s="24">
        <v>8552.9599999999991</v>
      </c>
      <c r="D412" s="25">
        <v>0.63117699999999999</v>
      </c>
      <c r="E412" s="25">
        <v>5.9323300000000003</v>
      </c>
      <c r="F412" s="25">
        <v>6.01784E-3</v>
      </c>
      <c r="G412" s="25">
        <v>83.921700000000001</v>
      </c>
      <c r="H412" s="25">
        <v>9.7387300000000003</v>
      </c>
      <c r="I412" s="25">
        <v>0.37204700000000002</v>
      </c>
      <c r="J412" s="25">
        <v>9.6760800000000001E-3</v>
      </c>
      <c r="K412" s="25">
        <v>1.55771E-2</v>
      </c>
      <c r="L412" s="25">
        <v>6.7121299999999995E-2</v>
      </c>
      <c r="M412" s="25">
        <v>7.5999800000000006E-2</v>
      </c>
      <c r="N412" s="25">
        <v>1.9680699999999999E-2</v>
      </c>
    </row>
    <row r="413" spans="1:14" ht="15" x14ac:dyDescent="0.25">
      <c r="A413" s="17">
        <v>41688</v>
      </c>
      <c r="B413" s="24">
        <v>8915.61</v>
      </c>
      <c r="C413" s="24">
        <v>8709.92</v>
      </c>
      <c r="D413" s="25">
        <v>0.63565799999999995</v>
      </c>
      <c r="E413" s="25">
        <v>5.2160900000000003</v>
      </c>
      <c r="F413" s="25">
        <v>4.5452899999999996E-3</v>
      </c>
      <c r="G413" s="25">
        <v>83.351600000000005</v>
      </c>
      <c r="H413" s="25">
        <v>10.8392</v>
      </c>
      <c r="I413" s="25">
        <v>0.52380300000000002</v>
      </c>
      <c r="J413" s="25">
        <v>1.7313800000000001E-2</v>
      </c>
      <c r="K413" s="25">
        <v>3.2385400000000002E-2</v>
      </c>
      <c r="L413" s="25">
        <v>7.2401400000000005E-2</v>
      </c>
      <c r="M413" s="25">
        <v>8.2041000000000003E-2</v>
      </c>
      <c r="N413" s="25">
        <v>2.09845E-2</v>
      </c>
    </row>
    <row r="414" spans="1:14" ht="15" x14ac:dyDescent="0.25">
      <c r="A414" s="17">
        <v>41688.041666666664</v>
      </c>
      <c r="B414" s="24">
        <v>9249.66</v>
      </c>
      <c r="C414" s="24">
        <v>9036.27</v>
      </c>
      <c r="D414" s="25">
        <v>0.64276500000000003</v>
      </c>
      <c r="E414" s="25">
        <v>3.5129700000000001</v>
      </c>
      <c r="F414" s="25">
        <v>4.3650700000000004E-3</v>
      </c>
      <c r="G414" s="25">
        <v>82.593100000000007</v>
      </c>
      <c r="H414" s="25">
        <v>12.9</v>
      </c>
      <c r="I414" s="25">
        <v>0.89173999999999998</v>
      </c>
      <c r="J414" s="25">
        <v>2.8886700000000001E-2</v>
      </c>
      <c r="K414" s="25">
        <v>5.4339600000000002E-2</v>
      </c>
      <c r="L414" s="25">
        <v>7.8170400000000001E-2</v>
      </c>
      <c r="M414" s="25">
        <v>8.8093699999999997E-2</v>
      </c>
      <c r="N414" s="25">
        <v>2.1947100000000001E-2</v>
      </c>
    </row>
    <row r="415" spans="1:14" ht="15" x14ac:dyDescent="0.25">
      <c r="A415" s="17">
        <v>41688.083333333336</v>
      </c>
      <c r="B415" s="24">
        <v>9289.51</v>
      </c>
      <c r="C415" s="24">
        <v>9075.2000000000007</v>
      </c>
      <c r="D415" s="25">
        <v>0.64084600000000003</v>
      </c>
      <c r="E415" s="25">
        <v>3.0467499999999998</v>
      </c>
      <c r="F415" s="25">
        <v>6.0699899999999999E-3</v>
      </c>
      <c r="G415" s="25">
        <v>83.062799999999996</v>
      </c>
      <c r="H415" s="25">
        <v>12.895300000000001</v>
      </c>
      <c r="I415" s="25">
        <v>0.888629</v>
      </c>
      <c r="J415" s="25">
        <v>2.97059E-2</v>
      </c>
      <c r="K415" s="25">
        <v>5.5586499999999997E-2</v>
      </c>
      <c r="L415" s="25">
        <v>8.41311E-2</v>
      </c>
      <c r="M415" s="25">
        <v>9.4528299999999996E-2</v>
      </c>
      <c r="N415" s="25">
        <v>2.2930900000000001E-2</v>
      </c>
    </row>
    <row r="416" spans="1:14" ht="15" x14ac:dyDescent="0.25">
      <c r="A416" s="17">
        <v>41688.125</v>
      </c>
      <c r="B416" s="24">
        <v>9248.89</v>
      </c>
      <c r="C416" s="24">
        <v>9035.51</v>
      </c>
      <c r="D416" s="25">
        <v>0.64225699999999997</v>
      </c>
      <c r="E416" s="25">
        <v>3.4702899999999999</v>
      </c>
      <c r="F416" s="25">
        <v>4.6301299999999997E-3</v>
      </c>
      <c r="G416" s="25">
        <v>82.692300000000003</v>
      </c>
      <c r="H416" s="25">
        <v>12.8687</v>
      </c>
      <c r="I416" s="25">
        <v>0.85670800000000003</v>
      </c>
      <c r="J416" s="25">
        <v>3.0528799999999998E-2</v>
      </c>
      <c r="K416" s="25">
        <v>5.8908700000000001E-2</v>
      </c>
      <c r="L416" s="25">
        <v>9.1106999999999994E-2</v>
      </c>
      <c r="M416" s="25">
        <v>0.10206</v>
      </c>
      <c r="N416" s="25">
        <v>2.4126999999999999E-2</v>
      </c>
    </row>
    <row r="417" spans="1:14" ht="15" x14ac:dyDescent="0.25">
      <c r="A417" s="17">
        <v>41688.166666666664</v>
      </c>
      <c r="B417" s="24">
        <v>9233.7199999999993</v>
      </c>
      <c r="C417" s="24">
        <v>9020.69</v>
      </c>
      <c r="D417" s="25">
        <v>0.64315800000000001</v>
      </c>
      <c r="E417" s="25">
        <v>3.6616399999999998</v>
      </c>
      <c r="F417" s="25">
        <v>5.3215099999999998E-3</v>
      </c>
      <c r="G417" s="25">
        <v>82.502700000000004</v>
      </c>
      <c r="H417" s="25">
        <v>12.8527</v>
      </c>
      <c r="I417" s="25">
        <v>0.86421300000000001</v>
      </c>
      <c r="J417" s="25">
        <v>3.1288799999999999E-2</v>
      </c>
      <c r="K417" s="25">
        <v>6.18591E-2</v>
      </c>
      <c r="L417" s="25">
        <v>9.8707199999999995E-2</v>
      </c>
      <c r="M417" s="25">
        <v>0.110571</v>
      </c>
      <c r="N417" s="25">
        <v>2.56159E-2</v>
      </c>
    </row>
    <row r="418" spans="1:14" ht="15" x14ac:dyDescent="0.25">
      <c r="A418" s="17">
        <v>41688.208333333336</v>
      </c>
      <c r="B418" s="24">
        <v>9132.92</v>
      </c>
      <c r="C418" s="24">
        <v>8922.23</v>
      </c>
      <c r="D418" s="25">
        <v>0.640212</v>
      </c>
      <c r="E418" s="25">
        <v>4.1000800000000002</v>
      </c>
      <c r="F418" s="25">
        <v>4.9764500000000003E-3</v>
      </c>
      <c r="G418" s="25">
        <v>82.919799999999995</v>
      </c>
      <c r="H418" s="25">
        <v>12.099</v>
      </c>
      <c r="I418" s="25">
        <v>0.77685300000000002</v>
      </c>
      <c r="J418" s="25">
        <v>2.7156300000000001E-2</v>
      </c>
      <c r="K418" s="25">
        <v>5.3373299999999999E-2</v>
      </c>
      <c r="L418" s="25">
        <v>0.105617</v>
      </c>
      <c r="M418" s="25">
        <v>0.118288</v>
      </c>
      <c r="N418" s="25">
        <v>2.7053399999999998E-2</v>
      </c>
    </row>
    <row r="419" spans="1:14" ht="15" x14ac:dyDescent="0.25">
      <c r="A419" s="17">
        <v>41688.25</v>
      </c>
      <c r="B419" s="24">
        <v>8791.1299999999992</v>
      </c>
      <c r="C419" s="24">
        <v>8588.32</v>
      </c>
      <c r="D419" s="25">
        <v>0.63220699999999996</v>
      </c>
      <c r="E419" s="25">
        <v>5.7719300000000002</v>
      </c>
      <c r="F419" s="25">
        <v>5.6765100000000001E-3</v>
      </c>
      <c r="G419" s="25">
        <v>83.890900000000002</v>
      </c>
      <c r="H419" s="25">
        <v>9.8090499999999992</v>
      </c>
      <c r="I419" s="25">
        <v>0.46979700000000002</v>
      </c>
      <c r="J419" s="25">
        <v>1.46926E-2</v>
      </c>
      <c r="K419" s="25">
        <v>2.68574E-2</v>
      </c>
      <c r="L419" s="25">
        <v>0.109295</v>
      </c>
      <c r="M419" s="25">
        <v>0.12237099999999999</v>
      </c>
      <c r="N419" s="25">
        <v>2.8199999999999999E-2</v>
      </c>
    </row>
    <row r="420" spans="1:14" ht="15" x14ac:dyDescent="0.25">
      <c r="A420" s="17">
        <v>41688.291666666664</v>
      </c>
      <c r="B420" s="24">
        <v>8619.42</v>
      </c>
      <c r="C420" s="24">
        <v>8420.57</v>
      </c>
      <c r="D420" s="25">
        <v>0.62925500000000001</v>
      </c>
      <c r="E420" s="25">
        <v>6.7131800000000004</v>
      </c>
      <c r="F420" s="25">
        <v>5.9965599999999997E-3</v>
      </c>
      <c r="G420" s="25">
        <v>84.168400000000005</v>
      </c>
      <c r="H420" s="25">
        <v>8.7712599999999998</v>
      </c>
      <c r="I420" s="25">
        <v>0.29849900000000001</v>
      </c>
      <c r="J420" s="25">
        <v>1.0300500000000001E-2</v>
      </c>
      <c r="K420" s="25">
        <v>1.8853200000000001E-2</v>
      </c>
      <c r="L420" s="25">
        <v>0.112147</v>
      </c>
      <c r="M420" s="25">
        <v>0.12539400000000001</v>
      </c>
      <c r="N420" s="25">
        <v>3.0880399999999999E-2</v>
      </c>
    </row>
    <row r="421" spans="1:14" ht="15" x14ac:dyDescent="0.25">
      <c r="A421" s="17">
        <v>41688.333333333336</v>
      </c>
      <c r="B421" s="24">
        <v>8617.7999999999993</v>
      </c>
      <c r="C421" s="24">
        <v>8418.98</v>
      </c>
      <c r="D421" s="25">
        <v>0.62899099999999997</v>
      </c>
      <c r="E421" s="25">
        <v>6.69923</v>
      </c>
      <c r="F421" s="25">
        <v>6.4817199999999998E-3</v>
      </c>
      <c r="G421" s="25">
        <v>84.205500000000001</v>
      </c>
      <c r="H421" s="25">
        <v>8.7646099999999993</v>
      </c>
      <c r="I421" s="25">
        <v>0.29011999999999999</v>
      </c>
      <c r="J421" s="25">
        <v>6.6462800000000001E-3</v>
      </c>
      <c r="K421" s="25">
        <v>1.1188099999999999E-2</v>
      </c>
      <c r="L421" s="25">
        <v>0.115005</v>
      </c>
      <c r="M421" s="25">
        <v>0.12904399999999999</v>
      </c>
      <c r="N421" s="25">
        <v>3.4274800000000001E-2</v>
      </c>
    </row>
    <row r="422" spans="1:14" ht="15" x14ac:dyDescent="0.25">
      <c r="A422" s="17">
        <v>41688.375</v>
      </c>
      <c r="B422" s="24">
        <v>8613.58</v>
      </c>
      <c r="C422" s="24">
        <v>8414.8700000000008</v>
      </c>
      <c r="D422" s="25">
        <v>0.628305</v>
      </c>
      <c r="E422" s="25">
        <v>6.6652899999999997</v>
      </c>
      <c r="F422" s="25">
        <v>6.1787400000000003E-3</v>
      </c>
      <c r="G422" s="25">
        <v>84.289699999999996</v>
      </c>
      <c r="H422" s="25">
        <v>8.7425899999999999</v>
      </c>
      <c r="I422" s="25">
        <v>0.28158499999999997</v>
      </c>
      <c r="J422" s="25">
        <v>3.8256399999999999E-3</v>
      </c>
      <c r="K422" s="25">
        <v>4.0369999999999998E-3</v>
      </c>
      <c r="L422" s="25">
        <v>3.4857200000000001E-4</v>
      </c>
      <c r="M422" s="25">
        <v>2.2013299999999999E-4</v>
      </c>
      <c r="N422" s="25">
        <v>2.3871299999999999E-3</v>
      </c>
    </row>
    <row r="423" spans="1:14" ht="15" x14ac:dyDescent="0.25">
      <c r="A423" s="17">
        <v>41688.416666666664</v>
      </c>
      <c r="B423" s="24">
        <v>8644.24</v>
      </c>
      <c r="C423" s="24">
        <v>8444.81</v>
      </c>
      <c r="D423" s="25">
        <v>0.62963400000000003</v>
      </c>
      <c r="E423" s="25">
        <v>6.57369</v>
      </c>
      <c r="F423" s="25">
        <v>5.7978999999999999E-3</v>
      </c>
      <c r="G423" s="25">
        <v>84.044300000000007</v>
      </c>
      <c r="H423" s="25">
        <v>9.0557800000000004</v>
      </c>
      <c r="I423" s="25">
        <v>0.30651400000000001</v>
      </c>
      <c r="J423" s="25">
        <v>4.84375E-3</v>
      </c>
      <c r="K423" s="25">
        <v>5.7539799999999997E-3</v>
      </c>
      <c r="L423" s="25">
        <v>3.4857200000000001E-4</v>
      </c>
      <c r="M423" s="25">
        <v>2.2013299999999999E-4</v>
      </c>
      <c r="N423" s="25">
        <v>3.3610100000000002E-3</v>
      </c>
    </row>
    <row r="424" spans="1:14" ht="15" x14ac:dyDescent="0.25">
      <c r="A424" s="17">
        <v>41688.458333333336</v>
      </c>
      <c r="B424" s="24">
        <v>8638.39</v>
      </c>
      <c r="C424" s="24">
        <v>8439.1</v>
      </c>
      <c r="D424" s="25">
        <v>0.63075899999999996</v>
      </c>
      <c r="E424" s="25">
        <v>6.7212699999999996</v>
      </c>
      <c r="F424" s="25">
        <v>5.48198E-3</v>
      </c>
      <c r="G424" s="25">
        <v>83.845500000000001</v>
      </c>
      <c r="H424" s="25">
        <v>9.0823099999999997</v>
      </c>
      <c r="I424" s="25">
        <v>0.31390099999999999</v>
      </c>
      <c r="J424" s="25">
        <v>7.3915700000000001E-3</v>
      </c>
      <c r="K424" s="25">
        <v>1.27507E-2</v>
      </c>
      <c r="L424" s="25">
        <v>3.1713800000000001E-3</v>
      </c>
      <c r="M424" s="25">
        <v>3.7436700000000002E-3</v>
      </c>
      <c r="N424" s="25">
        <v>5.1343400000000003E-3</v>
      </c>
    </row>
    <row r="425" spans="1:14" ht="15" x14ac:dyDescent="0.25">
      <c r="A425" s="17">
        <v>41688.5</v>
      </c>
      <c r="B425" s="24">
        <v>8621.99</v>
      </c>
      <c r="C425" s="24">
        <v>8423.08</v>
      </c>
      <c r="D425" s="25">
        <v>0.62981799999999999</v>
      </c>
      <c r="E425" s="25">
        <v>6.7481999999999998</v>
      </c>
      <c r="F425" s="25">
        <v>5.9681100000000004E-3</v>
      </c>
      <c r="G425" s="25">
        <v>84.030699999999996</v>
      </c>
      <c r="H425" s="25">
        <v>8.8815000000000008</v>
      </c>
      <c r="I425" s="25">
        <v>0.30460799999999999</v>
      </c>
      <c r="J425" s="25">
        <v>5.5038500000000002E-3</v>
      </c>
      <c r="K425" s="25">
        <v>8.9297100000000004E-3</v>
      </c>
      <c r="L425" s="25">
        <v>5.0424500000000004E-3</v>
      </c>
      <c r="M425" s="25">
        <v>6.7323299999999999E-3</v>
      </c>
      <c r="N425" s="25">
        <v>8.5138100000000001E-3</v>
      </c>
    </row>
    <row r="426" spans="1:14" ht="15" x14ac:dyDescent="0.25">
      <c r="A426" s="17">
        <v>41688.541666666664</v>
      </c>
      <c r="B426" s="24">
        <v>8553.34</v>
      </c>
      <c r="C426" s="24">
        <v>8356.01</v>
      </c>
      <c r="D426" s="25">
        <v>0.62707400000000002</v>
      </c>
      <c r="E426" s="25">
        <v>6.9740000000000002</v>
      </c>
      <c r="F426" s="25">
        <v>7.9841100000000009E-3</v>
      </c>
      <c r="G426" s="25">
        <v>84.486000000000004</v>
      </c>
      <c r="H426" s="25">
        <v>8.2468000000000004</v>
      </c>
      <c r="I426" s="25">
        <v>0.26888099999999998</v>
      </c>
      <c r="J426" s="25">
        <v>4.1792299999999999E-3</v>
      </c>
      <c r="K426" s="25">
        <v>5.5029399999999996E-3</v>
      </c>
      <c r="L426" s="25">
        <v>5.0424299999999997E-3</v>
      </c>
      <c r="M426" s="25">
        <v>6.73231E-3</v>
      </c>
      <c r="N426" s="25">
        <v>1.0839100000000001E-2</v>
      </c>
    </row>
    <row r="427" spans="1:14" ht="15" x14ac:dyDescent="0.25">
      <c r="A427" s="17">
        <v>41688.583333333336</v>
      </c>
      <c r="B427" s="24">
        <v>8562.33</v>
      </c>
      <c r="C427" s="24">
        <v>8364.7900000000009</v>
      </c>
      <c r="D427" s="25">
        <v>0.62722999999999995</v>
      </c>
      <c r="E427" s="25">
        <v>6.9252700000000003</v>
      </c>
      <c r="F427" s="25">
        <v>7.6531699999999999E-3</v>
      </c>
      <c r="G427" s="25">
        <v>84.4876</v>
      </c>
      <c r="H427" s="25">
        <v>8.2750500000000002</v>
      </c>
      <c r="I427" s="25">
        <v>0.27906199999999998</v>
      </c>
      <c r="J427" s="25">
        <v>6.0462399999999996E-3</v>
      </c>
      <c r="K427" s="25">
        <v>1.05606E-2</v>
      </c>
      <c r="L427" s="25">
        <v>7.0413999999999997E-3</v>
      </c>
      <c r="M427" s="25">
        <v>9.1937800000000004E-3</v>
      </c>
      <c r="N427" s="25">
        <v>1.2346599999999999E-2</v>
      </c>
    </row>
    <row r="428" spans="1:14" ht="15" x14ac:dyDescent="0.25">
      <c r="A428" s="17">
        <v>41688.625</v>
      </c>
      <c r="B428" s="24">
        <v>8615.43</v>
      </c>
      <c r="C428" s="24">
        <v>8416.67</v>
      </c>
      <c r="D428" s="25">
        <v>0.62961500000000004</v>
      </c>
      <c r="E428" s="25">
        <v>6.7731300000000001</v>
      </c>
      <c r="F428" s="25">
        <v>7.85749E-3</v>
      </c>
      <c r="G428" s="25">
        <v>84.023600000000002</v>
      </c>
      <c r="H428" s="25">
        <v>8.8812999999999995</v>
      </c>
      <c r="I428" s="25">
        <v>0.29525800000000002</v>
      </c>
      <c r="J428" s="25">
        <v>5.0451200000000002E-3</v>
      </c>
      <c r="K428" s="25">
        <v>7.3701699999999997E-3</v>
      </c>
      <c r="L428" s="25">
        <v>7.9345800000000001E-3</v>
      </c>
      <c r="M428" s="25">
        <v>1.03602E-2</v>
      </c>
      <c r="N428" s="25">
        <v>1.3870499999999999E-2</v>
      </c>
    </row>
    <row r="429" spans="1:14" ht="15" x14ac:dyDescent="0.25">
      <c r="A429" s="17">
        <v>41688.666666666664</v>
      </c>
      <c r="B429" s="24">
        <v>8700.6</v>
      </c>
      <c r="C429" s="24">
        <v>8499.8799999999992</v>
      </c>
      <c r="D429" s="25">
        <v>0.63518200000000002</v>
      </c>
      <c r="E429" s="25">
        <v>6.6939299999999999</v>
      </c>
      <c r="F429" s="25">
        <v>7.44562E-3</v>
      </c>
      <c r="G429" s="25">
        <v>82.988299999999995</v>
      </c>
      <c r="H429" s="25">
        <v>9.9171899999999997</v>
      </c>
      <c r="I429" s="25">
        <v>0.36143199999999998</v>
      </c>
      <c r="J429" s="25">
        <v>7.7224700000000004E-3</v>
      </c>
      <c r="K429" s="25">
        <v>1.4581200000000001E-2</v>
      </c>
      <c r="L429" s="25">
        <v>1.08083E-2</v>
      </c>
      <c r="M429" s="25">
        <v>1.3634500000000001E-2</v>
      </c>
      <c r="N429" s="25">
        <v>1.5010799999999999E-2</v>
      </c>
    </row>
    <row r="430" spans="1:14" ht="15" x14ac:dyDescent="0.25">
      <c r="A430" s="17">
        <v>41688.708333333336</v>
      </c>
      <c r="B430" s="24">
        <v>8726.86</v>
      </c>
      <c r="C430" s="24">
        <v>8525.5300000000007</v>
      </c>
      <c r="D430" s="25">
        <v>0.63919800000000004</v>
      </c>
      <c r="E430" s="25">
        <v>6.8855000000000004</v>
      </c>
      <c r="F430" s="25">
        <v>7.5327900000000001E-3</v>
      </c>
      <c r="G430" s="25">
        <v>82.2346</v>
      </c>
      <c r="H430" s="25">
        <v>10.3941</v>
      </c>
      <c r="I430" s="25">
        <v>0.43409599999999998</v>
      </c>
      <c r="J430" s="25">
        <v>1.2090099999999999E-2</v>
      </c>
      <c r="K430" s="25">
        <v>2.3184799999999998E-2</v>
      </c>
      <c r="L430" s="25">
        <v>1.3319900000000001E-2</v>
      </c>
      <c r="M430" s="25">
        <v>1.6240399999999999E-2</v>
      </c>
      <c r="N430" s="25">
        <v>1.6343E-2</v>
      </c>
    </row>
    <row r="431" spans="1:14" ht="15" x14ac:dyDescent="0.25">
      <c r="A431" s="17">
        <v>41688.75</v>
      </c>
      <c r="B431" s="24">
        <v>8759.69</v>
      </c>
      <c r="C431" s="24">
        <v>8557.6</v>
      </c>
      <c r="D431" s="25">
        <v>0.64105500000000004</v>
      </c>
      <c r="E431" s="25">
        <v>6.8200700000000003</v>
      </c>
      <c r="F431" s="25">
        <v>7.4155699999999998E-3</v>
      </c>
      <c r="G431" s="25">
        <v>82.766800000000003</v>
      </c>
      <c r="H431" s="25">
        <v>9.2405399999999993</v>
      </c>
      <c r="I431" s="25">
        <v>0.93249499999999996</v>
      </c>
      <c r="J431" s="25">
        <v>6.4164499999999999E-2</v>
      </c>
      <c r="K431" s="25">
        <v>0.134578</v>
      </c>
      <c r="L431" s="25">
        <v>2.79095E-2</v>
      </c>
      <c r="M431" s="25">
        <v>3.0506200000000001E-2</v>
      </c>
      <c r="N431" s="25">
        <v>1.8102099999999999E-2</v>
      </c>
    </row>
    <row r="432" spans="1:14" ht="15" x14ac:dyDescent="0.25">
      <c r="A432" s="17">
        <v>41688.791666666664</v>
      </c>
      <c r="B432" s="24">
        <v>8556.32</v>
      </c>
      <c r="C432" s="24">
        <v>8358.92</v>
      </c>
      <c r="D432" s="25">
        <v>0.627189</v>
      </c>
      <c r="E432" s="25">
        <v>6.9625199999999996</v>
      </c>
      <c r="F432" s="25">
        <v>7.61854E-3</v>
      </c>
      <c r="G432" s="25">
        <v>84.672399999999996</v>
      </c>
      <c r="H432" s="25">
        <v>7.8752899999999997</v>
      </c>
      <c r="I432" s="25">
        <v>0.44699899999999998</v>
      </c>
      <c r="J432" s="25">
        <v>1.1535399999999999E-2</v>
      </c>
      <c r="K432" s="25">
        <v>1.7928699999999999E-2</v>
      </c>
      <c r="L432" s="25">
        <v>2.9376699999999999E-2</v>
      </c>
      <c r="M432" s="25">
        <v>3.17741E-2</v>
      </c>
      <c r="N432" s="25">
        <v>1.9139300000000001E-2</v>
      </c>
    </row>
    <row r="433" spans="1:14" ht="15" x14ac:dyDescent="0.25">
      <c r="A433" s="17">
        <v>41688.833333333336</v>
      </c>
      <c r="B433" s="24">
        <v>8566.6200000000008</v>
      </c>
      <c r="C433" s="24">
        <v>8368.99</v>
      </c>
      <c r="D433" s="25">
        <v>0.62732500000000002</v>
      </c>
      <c r="E433" s="25">
        <v>6.9022500000000004</v>
      </c>
      <c r="F433" s="25">
        <v>7.6371199999999998E-3</v>
      </c>
      <c r="G433" s="25">
        <v>84.659700000000001</v>
      </c>
      <c r="H433" s="25">
        <v>7.9734400000000001</v>
      </c>
      <c r="I433" s="25">
        <v>0.40502100000000002</v>
      </c>
      <c r="J433" s="25">
        <v>1.25421E-2</v>
      </c>
      <c r="K433" s="25">
        <v>2.2810400000000002E-2</v>
      </c>
      <c r="L433" s="25">
        <v>3.4494200000000003E-2</v>
      </c>
      <c r="M433" s="25">
        <v>3.8109900000000002E-2</v>
      </c>
      <c r="N433" s="25">
        <v>2.0930000000000001E-2</v>
      </c>
    </row>
    <row r="434" spans="1:14" ht="15" x14ac:dyDescent="0.25">
      <c r="A434" s="17">
        <v>41688.875</v>
      </c>
      <c r="B434" s="24">
        <v>8555.5</v>
      </c>
      <c r="C434" s="24">
        <v>8358.1200000000008</v>
      </c>
      <c r="D434" s="25">
        <v>0.62704400000000005</v>
      </c>
      <c r="E434" s="25">
        <v>6.9542599999999997</v>
      </c>
      <c r="F434" s="25">
        <v>8.4244000000000003E-3</v>
      </c>
      <c r="G434" s="25">
        <v>84.626599999999996</v>
      </c>
      <c r="H434" s="25">
        <v>8.0098699999999994</v>
      </c>
      <c r="I434" s="25">
        <v>0.37321700000000002</v>
      </c>
      <c r="J434" s="25">
        <v>7.6528799999999999E-3</v>
      </c>
      <c r="K434" s="25">
        <v>1.04292E-2</v>
      </c>
      <c r="L434" s="25">
        <v>3.5462599999999997E-2</v>
      </c>
      <c r="M434" s="25">
        <v>3.9266799999999998E-2</v>
      </c>
      <c r="N434" s="25">
        <v>2.35386E-2</v>
      </c>
    </row>
    <row r="435" spans="1:14" ht="15" x14ac:dyDescent="0.25">
      <c r="A435" s="17">
        <v>41688.916666666664</v>
      </c>
      <c r="B435" s="24">
        <v>8572.67</v>
      </c>
      <c r="C435" s="24">
        <v>8374.9</v>
      </c>
      <c r="D435" s="25">
        <v>0.62828099999999998</v>
      </c>
      <c r="E435" s="25">
        <v>6.9496799999999999</v>
      </c>
      <c r="F435" s="25">
        <v>8.1371099999999995E-3</v>
      </c>
      <c r="G435" s="25">
        <v>84.343999999999994</v>
      </c>
      <c r="H435" s="25">
        <v>8.3181899999999995</v>
      </c>
      <c r="I435" s="25">
        <v>0.35017999999999999</v>
      </c>
      <c r="J435" s="25">
        <v>8.95695E-3</v>
      </c>
      <c r="K435" s="25">
        <v>1.4369099999999999E-2</v>
      </c>
      <c r="L435" s="25">
        <v>3.7488800000000003E-2</v>
      </c>
      <c r="M435" s="25">
        <v>4.1098200000000001E-2</v>
      </c>
      <c r="N435" s="25">
        <v>2.4469600000000001E-2</v>
      </c>
    </row>
    <row r="436" spans="1:14" ht="15" x14ac:dyDescent="0.25">
      <c r="A436" s="17">
        <v>41688.958333333336</v>
      </c>
      <c r="B436" s="24">
        <v>8586.8700000000008</v>
      </c>
      <c r="C436" s="24">
        <v>8388.77</v>
      </c>
      <c r="D436" s="25">
        <v>0.62898100000000001</v>
      </c>
      <c r="E436" s="25">
        <v>6.9146900000000002</v>
      </c>
      <c r="F436" s="25">
        <v>8.1208300000000008E-3</v>
      </c>
      <c r="G436" s="25">
        <v>84.243899999999996</v>
      </c>
      <c r="H436" s="25">
        <v>8.4430599999999991</v>
      </c>
      <c r="I436" s="25">
        <v>0.35115800000000003</v>
      </c>
      <c r="J436" s="25">
        <v>8.7532100000000009E-3</v>
      </c>
      <c r="K436" s="25">
        <v>1.4416E-2</v>
      </c>
      <c r="L436" s="25">
        <v>4.0750000000000001E-2</v>
      </c>
      <c r="M436" s="25">
        <v>4.5697500000000002E-2</v>
      </c>
      <c r="N436" s="25">
        <v>2.7283200000000001E-2</v>
      </c>
    </row>
    <row r="437" spans="1:14" ht="15" x14ac:dyDescent="0.25">
      <c r="A437" s="15">
        <v>41689</v>
      </c>
      <c r="B437" s="24">
        <v>8577.2900000000009</v>
      </c>
      <c r="C437" s="24">
        <v>8379.41</v>
      </c>
      <c r="D437" s="25">
        <v>0.62818600000000002</v>
      </c>
      <c r="E437" s="25">
        <v>6.9082299999999996</v>
      </c>
      <c r="F437" s="25">
        <v>7.9777400000000005E-3</v>
      </c>
      <c r="G437" s="25">
        <v>84.351299999999995</v>
      </c>
      <c r="H437" s="25">
        <v>8.3574199999999994</v>
      </c>
      <c r="I437" s="25">
        <v>0.357738</v>
      </c>
      <c r="J437" s="25">
        <v>6.3207200000000002E-3</v>
      </c>
      <c r="K437" s="25">
        <v>7.2585599999999998E-3</v>
      </c>
      <c r="L437" s="25">
        <v>4.07502E-2</v>
      </c>
      <c r="M437" s="25">
        <v>4.5697799999999997E-2</v>
      </c>
      <c r="N437" s="25">
        <v>2.8583999999999998E-2</v>
      </c>
    </row>
    <row r="438" spans="1:14" ht="15" x14ac:dyDescent="0.25">
      <c r="A438" s="15">
        <v>41689.041666666664</v>
      </c>
      <c r="B438" s="24">
        <v>8595.9599999999991</v>
      </c>
      <c r="C438" s="24">
        <v>8397.65</v>
      </c>
      <c r="D438" s="25">
        <v>0.62979600000000002</v>
      </c>
      <c r="E438" s="25">
        <v>6.9276900000000001</v>
      </c>
      <c r="F438" s="25">
        <v>7.6353999999999997E-3</v>
      </c>
      <c r="G438" s="25">
        <v>84.080100000000002</v>
      </c>
      <c r="H438" s="25">
        <v>8.5645500000000006</v>
      </c>
      <c r="I438" s="25">
        <v>0.38687199999999999</v>
      </c>
      <c r="J438" s="25">
        <v>9.8324899999999993E-3</v>
      </c>
      <c r="K438" s="25">
        <v>1.56223E-2</v>
      </c>
      <c r="L438" s="25">
        <v>4.34581E-2</v>
      </c>
      <c r="M438" s="25">
        <v>4.8708099999999997E-2</v>
      </c>
      <c r="N438" s="25">
        <v>2.9285499999999999E-2</v>
      </c>
    </row>
    <row r="439" spans="1:14" ht="15" x14ac:dyDescent="0.25">
      <c r="A439" s="15">
        <v>41689.083333333336</v>
      </c>
      <c r="B439" s="24">
        <v>8621.4699999999993</v>
      </c>
      <c r="C439" s="24">
        <v>8422.58</v>
      </c>
      <c r="D439" s="25">
        <v>0.632135</v>
      </c>
      <c r="E439" s="25">
        <v>6.9667599999999998</v>
      </c>
      <c r="F439" s="25">
        <v>8.2244899999999992E-3</v>
      </c>
      <c r="G439" s="25">
        <v>83.5702</v>
      </c>
      <c r="H439" s="25">
        <v>9.0751299999999997</v>
      </c>
      <c r="I439" s="25">
        <v>0.35069099999999997</v>
      </c>
      <c r="J439" s="25">
        <v>6.3526800000000003E-3</v>
      </c>
      <c r="K439" s="25">
        <v>8.5444600000000002E-3</v>
      </c>
      <c r="L439" s="25">
        <v>4.5100899999999999E-2</v>
      </c>
      <c r="M439" s="25">
        <v>5.1549499999999998E-2</v>
      </c>
      <c r="N439" s="25">
        <v>3.2649400000000002E-2</v>
      </c>
    </row>
    <row r="440" spans="1:14" ht="15" x14ac:dyDescent="0.25">
      <c r="A440" s="15">
        <v>41689.125</v>
      </c>
      <c r="B440" s="26">
        <v>8624.49</v>
      </c>
      <c r="C440" s="26">
        <v>8425.52</v>
      </c>
      <c r="D440" s="27">
        <v>0.63166999999999995</v>
      </c>
      <c r="E440" s="27">
        <v>6.9006299999999996</v>
      </c>
      <c r="F440" s="27">
        <v>8.0994499999999994E-3</v>
      </c>
      <c r="G440" s="27">
        <v>83.778599999999997</v>
      </c>
      <c r="H440" s="27">
        <v>8.8260400000000008</v>
      </c>
      <c r="I440" s="27">
        <v>0.44493899999999997</v>
      </c>
      <c r="J440" s="27">
        <v>1.31647E-2</v>
      </c>
      <c r="K440" s="27">
        <v>2.1675199999999999E-2</v>
      </c>
      <c r="L440" s="27">
        <v>4.6652600000000002E-2</v>
      </c>
      <c r="M440" s="27">
        <v>5.29344E-2</v>
      </c>
      <c r="N440" s="27">
        <v>3.40226E-2</v>
      </c>
    </row>
    <row r="441" spans="1:14" ht="15" x14ac:dyDescent="0.25">
      <c r="A441" s="15">
        <v>41689.166666666664</v>
      </c>
      <c r="B441" s="26">
        <v>8550.48</v>
      </c>
      <c r="C441" s="26">
        <v>8353.2199999999993</v>
      </c>
      <c r="D441" s="27">
        <v>0.62655300000000003</v>
      </c>
      <c r="E441" s="27">
        <v>6.9445399999999999</v>
      </c>
      <c r="F441" s="27">
        <v>7.85632E-3</v>
      </c>
      <c r="G441" s="27">
        <v>84.672799999999995</v>
      </c>
      <c r="H441" s="27">
        <v>8.0177300000000002</v>
      </c>
      <c r="I441" s="27">
        <v>0.32831500000000002</v>
      </c>
      <c r="J441" s="27">
        <v>8.5925600000000008E-3</v>
      </c>
      <c r="K441" s="27">
        <v>1.44101E-2</v>
      </c>
      <c r="L441" s="27">
        <v>4.8613900000000002E-2</v>
      </c>
      <c r="M441" s="27">
        <v>5.4775900000000002E-2</v>
      </c>
      <c r="N441" s="27">
        <v>3.47002E-2</v>
      </c>
    </row>
    <row r="442" spans="1:14" ht="15" x14ac:dyDescent="0.25">
      <c r="A442" s="15">
        <v>41689.208333333336</v>
      </c>
      <c r="B442" s="26">
        <v>8533.07</v>
      </c>
      <c r="C442" s="26">
        <v>8336.2099999999991</v>
      </c>
      <c r="D442" s="27">
        <v>0.62631099999999995</v>
      </c>
      <c r="E442" s="27">
        <v>7.0441700000000003</v>
      </c>
      <c r="F442" s="27">
        <v>8.5627299999999993E-3</v>
      </c>
      <c r="G442" s="27">
        <v>84.759299999999996</v>
      </c>
      <c r="H442" s="27">
        <v>7.8297600000000003</v>
      </c>
      <c r="I442" s="27">
        <v>0.31058200000000002</v>
      </c>
      <c r="J442" s="27">
        <v>7.7912500000000004E-3</v>
      </c>
      <c r="K442" s="27">
        <v>1.55534E-2</v>
      </c>
      <c r="L442" s="27">
        <v>5.4474000000000002E-2</v>
      </c>
      <c r="M442" s="27">
        <v>6.2899700000000003E-2</v>
      </c>
      <c r="N442" s="27">
        <v>3.8290499999999998E-2</v>
      </c>
    </row>
    <row r="443" spans="1:14" ht="15" x14ac:dyDescent="0.25">
      <c r="A443" s="15">
        <v>41689.25</v>
      </c>
      <c r="B443" s="26">
        <v>8539.7099999999991</v>
      </c>
      <c r="C443" s="26">
        <v>8342.7000000000007</v>
      </c>
      <c r="D443" s="27">
        <v>0.62710200000000005</v>
      </c>
      <c r="E443" s="27">
        <v>7.07172</v>
      </c>
      <c r="F443" s="27">
        <v>8.96863E-3</v>
      </c>
      <c r="G443" s="27">
        <v>84.4983</v>
      </c>
      <c r="H443" s="27">
        <v>8.1089300000000009</v>
      </c>
      <c r="I443" s="27">
        <v>0.29544900000000002</v>
      </c>
      <c r="J443" s="27">
        <v>3.9942399999999996E-3</v>
      </c>
      <c r="K443" s="27">
        <v>4.1274800000000002E-3</v>
      </c>
      <c r="L443" s="27">
        <v>5.44742E-2</v>
      </c>
      <c r="M443" s="27">
        <v>6.2899899999999995E-2</v>
      </c>
      <c r="N443" s="27">
        <v>4.1277899999999999E-2</v>
      </c>
    </row>
    <row r="444" spans="1:14" ht="15" x14ac:dyDescent="0.25">
      <c r="A444" s="15">
        <v>41689.291666666664</v>
      </c>
      <c r="B444" s="26">
        <v>8542.92</v>
      </c>
      <c r="C444" s="26">
        <v>8345.84</v>
      </c>
      <c r="D444" s="27">
        <v>0.62872899999999998</v>
      </c>
      <c r="E444" s="27">
        <v>7.2031000000000001</v>
      </c>
      <c r="F444" s="27">
        <v>8.5713100000000004E-3</v>
      </c>
      <c r="G444" s="27">
        <v>84.118700000000004</v>
      </c>
      <c r="H444" s="27">
        <v>8.3645600000000009</v>
      </c>
      <c r="I444" s="27">
        <v>0.29371199999999997</v>
      </c>
      <c r="J444" s="27">
        <v>3.9376000000000003E-3</v>
      </c>
      <c r="K444" s="27">
        <v>3.8414299999999998E-3</v>
      </c>
      <c r="L444" s="27">
        <v>5.4474399999999999E-2</v>
      </c>
      <c r="M444" s="27">
        <v>6.29001E-2</v>
      </c>
      <c r="N444" s="27">
        <v>4.2519300000000003E-2</v>
      </c>
    </row>
    <row r="445" spans="1:14" ht="15" x14ac:dyDescent="0.25">
      <c r="A445" s="15">
        <v>41689.333333333336</v>
      </c>
      <c r="B445" s="26">
        <v>8524.7999999999993</v>
      </c>
      <c r="C445" s="26">
        <v>8328.1299999999992</v>
      </c>
      <c r="D445" s="27">
        <v>0.62815299999999996</v>
      </c>
      <c r="E445" s="27">
        <v>7.27827</v>
      </c>
      <c r="F445" s="27">
        <v>7.7426700000000001E-3</v>
      </c>
      <c r="G445" s="27">
        <v>84.268199999999993</v>
      </c>
      <c r="H445" s="27">
        <v>8.1098800000000004</v>
      </c>
      <c r="I445" s="27">
        <v>0.31095699999999998</v>
      </c>
      <c r="J445" s="27">
        <v>7.6549900000000004E-3</v>
      </c>
      <c r="K445" s="27">
        <v>1.20766E-2</v>
      </c>
      <c r="L445" s="27">
        <v>5.6185400000000003E-2</v>
      </c>
      <c r="M445" s="27">
        <v>6.4403600000000005E-2</v>
      </c>
      <c r="N445" s="27">
        <v>4.3241700000000001E-2</v>
      </c>
    </row>
    <row r="446" spans="1:14" ht="15" x14ac:dyDescent="0.25">
      <c r="A446" s="15">
        <v>41689.375</v>
      </c>
      <c r="B446" s="26">
        <v>8555.16</v>
      </c>
      <c r="C446" s="26">
        <v>8357.7900000000009</v>
      </c>
      <c r="D446" s="27">
        <v>0.62844900000000004</v>
      </c>
      <c r="E446" s="27">
        <v>7.0886399999999998</v>
      </c>
      <c r="F446" s="27">
        <v>8.4090599999999995E-3</v>
      </c>
      <c r="G446" s="27">
        <v>84.415899999999993</v>
      </c>
      <c r="H446" s="27">
        <v>8.04528</v>
      </c>
      <c r="I446" s="27">
        <v>0.383822</v>
      </c>
      <c r="J446" s="27">
        <v>1.0726899999999999E-2</v>
      </c>
      <c r="K446" s="27">
        <v>1.94217E-2</v>
      </c>
      <c r="L446" s="27">
        <v>6.2115599999999997E-3</v>
      </c>
      <c r="M446" s="27">
        <v>8.7351500000000006E-3</v>
      </c>
      <c r="N446" s="27">
        <v>4.4902500000000003E-3</v>
      </c>
    </row>
    <row r="447" spans="1:14" ht="15" x14ac:dyDescent="0.25">
      <c r="A447" s="15">
        <v>41689.416666666664</v>
      </c>
      <c r="B447" s="26">
        <v>8576.9</v>
      </c>
      <c r="C447" s="26">
        <v>8379.0300000000007</v>
      </c>
      <c r="D447" s="27">
        <v>0.62919199999999997</v>
      </c>
      <c r="E447" s="27">
        <v>7.0025300000000001</v>
      </c>
      <c r="F447" s="27">
        <v>9.4803600000000002E-3</v>
      </c>
      <c r="G447" s="27">
        <v>84.277900000000002</v>
      </c>
      <c r="H447" s="27">
        <v>8.2383400000000009</v>
      </c>
      <c r="I447" s="27">
        <v>0.42646699999999998</v>
      </c>
      <c r="J447" s="27">
        <v>1.2296899999999999E-2</v>
      </c>
      <c r="K447" s="27">
        <v>1.9565200000000001E-2</v>
      </c>
      <c r="L447" s="27">
        <v>7.7009699999999997E-3</v>
      </c>
      <c r="M447" s="27">
        <v>1.0160300000000001E-2</v>
      </c>
      <c r="N447" s="27">
        <v>8.1616799999999993E-3</v>
      </c>
    </row>
    <row r="448" spans="1:14" ht="15" x14ac:dyDescent="0.25">
      <c r="A448" s="15">
        <v>41689.458333333336</v>
      </c>
      <c r="B448" s="26">
        <v>8560.67</v>
      </c>
      <c r="C448" s="26">
        <v>8363.17</v>
      </c>
      <c r="D448" s="27">
        <v>0.62814499999999995</v>
      </c>
      <c r="E448" s="27">
        <v>7.0193500000000002</v>
      </c>
      <c r="F448" s="27">
        <v>9.3233299999999995E-3</v>
      </c>
      <c r="G448" s="27">
        <v>84.476100000000002</v>
      </c>
      <c r="H448" s="27">
        <v>8.0200499999999995</v>
      </c>
      <c r="I448" s="27">
        <v>0.43089499999999997</v>
      </c>
      <c r="J448" s="27">
        <v>1.32211E-2</v>
      </c>
      <c r="K448" s="27">
        <v>2.2988100000000001E-2</v>
      </c>
      <c r="L448" s="27">
        <v>9.5285200000000004E-3</v>
      </c>
      <c r="M448" s="27">
        <v>1.1894999999999999E-2</v>
      </c>
      <c r="N448" s="27">
        <v>9.7275599999999997E-3</v>
      </c>
    </row>
    <row r="449" spans="1:14" ht="15" x14ac:dyDescent="0.25">
      <c r="A449" s="15">
        <v>41689.5</v>
      </c>
      <c r="B449" s="26">
        <v>8550.6</v>
      </c>
      <c r="C449" s="26">
        <v>8353.34</v>
      </c>
      <c r="D449" s="27">
        <v>0.62941999999999998</v>
      </c>
      <c r="E449" s="27">
        <v>7.2108800000000004</v>
      </c>
      <c r="F449" s="27">
        <v>9.1364900000000006E-3</v>
      </c>
      <c r="G449" s="27">
        <v>84.229100000000003</v>
      </c>
      <c r="H449" s="27">
        <v>8.0566300000000002</v>
      </c>
      <c r="I449" s="27">
        <v>0.42994300000000002</v>
      </c>
      <c r="J449" s="27">
        <v>1.6852300000000001E-2</v>
      </c>
      <c r="K449" s="27">
        <v>3.3153099999999998E-2</v>
      </c>
      <c r="L449" s="27">
        <v>1.4826499999999999E-2</v>
      </c>
      <c r="M449" s="27">
        <v>1.73987E-2</v>
      </c>
      <c r="N449" s="27">
        <v>1.09447E-2</v>
      </c>
    </row>
    <row r="450" spans="1:14" ht="15" x14ac:dyDescent="0.25">
      <c r="A450" s="15">
        <v>41689.541666666664</v>
      </c>
      <c r="B450" s="26">
        <v>8547.34</v>
      </c>
      <c r="C450" s="26">
        <v>8350.16</v>
      </c>
      <c r="D450" s="27">
        <v>0.62859799999999999</v>
      </c>
      <c r="E450" s="27">
        <v>7.1561399999999997</v>
      </c>
      <c r="F450" s="27">
        <v>9.4151600000000005E-3</v>
      </c>
      <c r="G450" s="27">
        <v>84.4208</v>
      </c>
      <c r="H450" s="27">
        <v>7.9230400000000003</v>
      </c>
      <c r="I450" s="27">
        <v>0.43054999999999999</v>
      </c>
      <c r="J450" s="27">
        <v>1.38263E-2</v>
      </c>
      <c r="K450" s="27">
        <v>2.4704199999999999E-2</v>
      </c>
      <c r="L450" s="27">
        <v>1.8455300000000001E-2</v>
      </c>
      <c r="M450" s="27">
        <v>2.25402E-2</v>
      </c>
      <c r="N450" s="27">
        <v>1.5403099999999999E-2</v>
      </c>
    </row>
    <row r="451" spans="1:14" ht="15" x14ac:dyDescent="0.25">
      <c r="A451" s="15">
        <v>41689.583333333336</v>
      </c>
      <c r="B451" s="26">
        <v>8532.01</v>
      </c>
      <c r="C451" s="26">
        <v>8335.18</v>
      </c>
      <c r="D451" s="27">
        <v>0.62687800000000005</v>
      </c>
      <c r="E451" s="27">
        <v>7.1034300000000004</v>
      </c>
      <c r="F451" s="27">
        <v>9.1420000000000008E-3</v>
      </c>
      <c r="G451" s="27">
        <v>84.722099999999998</v>
      </c>
      <c r="H451" s="27">
        <v>7.6960800000000003</v>
      </c>
      <c r="I451" s="27">
        <v>0.42294399999999999</v>
      </c>
      <c r="J451" s="27">
        <v>1.3703E-2</v>
      </c>
      <c r="K451" s="27">
        <v>2.34602E-2</v>
      </c>
      <c r="L451" s="27">
        <v>2.0186300000000001E-2</v>
      </c>
      <c r="M451" s="27">
        <v>2.4164100000000001E-2</v>
      </c>
      <c r="N451" s="27">
        <v>1.7431200000000001E-2</v>
      </c>
    </row>
    <row r="452" spans="1:14" ht="15" x14ac:dyDescent="0.25">
      <c r="A452" s="15">
        <v>41689.625</v>
      </c>
      <c r="B452" s="26">
        <v>8547.15</v>
      </c>
      <c r="C452" s="26">
        <v>8349.9699999999993</v>
      </c>
      <c r="D452" s="27">
        <v>0.62819899999999995</v>
      </c>
      <c r="E452" s="27">
        <v>7.1210800000000001</v>
      </c>
      <c r="F452" s="27">
        <v>8.5090099999999991E-3</v>
      </c>
      <c r="G452" s="27">
        <v>84.493099999999998</v>
      </c>
      <c r="H452" s="27">
        <v>7.86341</v>
      </c>
      <c r="I452" s="27">
        <v>0.45976499999999998</v>
      </c>
      <c r="J452" s="27">
        <v>1.6865600000000001E-2</v>
      </c>
      <c r="K452" s="27">
        <v>2.9988999999999998E-2</v>
      </c>
      <c r="L452" s="27">
        <v>2.2616899999999999E-2</v>
      </c>
      <c r="M452" s="27">
        <v>2.6428199999999999E-2</v>
      </c>
      <c r="N452" s="27">
        <v>1.8313300000000001E-2</v>
      </c>
    </row>
    <row r="453" spans="1:14" ht="15" x14ac:dyDescent="0.25">
      <c r="A453" s="15">
        <v>41689.666666666664</v>
      </c>
      <c r="B453" s="26">
        <v>8557.59</v>
      </c>
      <c r="C453" s="26">
        <v>8360.16</v>
      </c>
      <c r="D453" s="27">
        <v>0.62790999999999997</v>
      </c>
      <c r="E453" s="27">
        <v>7.0196699999999996</v>
      </c>
      <c r="F453" s="27">
        <v>8.2041400000000004E-3</v>
      </c>
      <c r="G453" s="27">
        <v>84.6434</v>
      </c>
      <c r="H453" s="27">
        <v>7.7919</v>
      </c>
      <c r="I453" s="27">
        <v>0.45230799999999999</v>
      </c>
      <c r="J453" s="27">
        <v>2.0906299999999999E-2</v>
      </c>
      <c r="K453" s="27">
        <v>4.0528700000000001E-2</v>
      </c>
      <c r="L453" s="27">
        <v>3.0127000000000001E-2</v>
      </c>
      <c r="M453" s="27">
        <v>3.5635500000000001E-2</v>
      </c>
      <c r="N453" s="27">
        <v>2.0544900000000001E-2</v>
      </c>
    </row>
    <row r="454" spans="1:14" ht="15" x14ac:dyDescent="0.25">
      <c r="A454" s="15">
        <v>41689.708333333336</v>
      </c>
      <c r="B454" s="26">
        <v>8464.0400000000009</v>
      </c>
      <c r="C454" s="26">
        <v>8268.77</v>
      </c>
      <c r="D454" s="27">
        <v>0.62628799999999996</v>
      </c>
      <c r="E454" s="27">
        <v>7.53104</v>
      </c>
      <c r="F454" s="27">
        <v>8.8497999999999997E-3</v>
      </c>
      <c r="G454" s="27">
        <v>84.728999999999999</v>
      </c>
      <c r="H454" s="27">
        <v>7.31799</v>
      </c>
      <c r="I454" s="27">
        <v>0.37260500000000002</v>
      </c>
      <c r="J454" s="27">
        <v>1.0232700000000001E-2</v>
      </c>
      <c r="K454" s="27">
        <v>1.6150600000000001E-2</v>
      </c>
      <c r="L454" s="27">
        <v>3.1299100000000003E-2</v>
      </c>
      <c r="M454" s="27">
        <v>3.7291900000000003E-2</v>
      </c>
      <c r="N454" s="27">
        <v>2.4502300000000001E-2</v>
      </c>
    </row>
    <row r="455" spans="1:14" ht="15" x14ac:dyDescent="0.25">
      <c r="A455" s="15">
        <v>41689.75</v>
      </c>
      <c r="B455" s="26">
        <v>8439.24</v>
      </c>
      <c r="C455" s="26">
        <v>8244.5499999999993</v>
      </c>
      <c r="D455" s="27">
        <v>0.62505599999999994</v>
      </c>
      <c r="E455" s="27">
        <v>7.5926</v>
      </c>
      <c r="F455" s="27">
        <v>8.0544699999999993E-3</v>
      </c>
      <c r="G455" s="27">
        <v>84.893699999999995</v>
      </c>
      <c r="H455" s="27">
        <v>7.1314299999999999</v>
      </c>
      <c r="I455" s="27">
        <v>0.35041600000000001</v>
      </c>
      <c r="J455" s="27">
        <v>8.0527600000000008E-3</v>
      </c>
      <c r="K455" s="27">
        <v>1.1573200000000001E-2</v>
      </c>
      <c r="L455" s="27">
        <v>3.1370200000000001E-2</v>
      </c>
      <c r="M455" s="27">
        <v>3.7351599999999999E-2</v>
      </c>
      <c r="N455" s="27">
        <v>2.5943299999999999E-2</v>
      </c>
    </row>
    <row r="456" spans="1:14" ht="15" x14ac:dyDescent="0.25">
      <c r="A456" s="15">
        <v>41689.791666666664</v>
      </c>
      <c r="B456" s="26">
        <v>8452.35</v>
      </c>
      <c r="C456" s="26">
        <v>8257.35</v>
      </c>
      <c r="D456" s="27">
        <v>0.62628399999999995</v>
      </c>
      <c r="E456" s="27">
        <v>7.6152800000000003</v>
      </c>
      <c r="F456" s="27">
        <v>7.3078400000000003E-3</v>
      </c>
      <c r="G456" s="27">
        <v>84.783799999999999</v>
      </c>
      <c r="H456" s="27">
        <v>7.1028399999999996</v>
      </c>
      <c r="I456" s="27">
        <v>0.437668</v>
      </c>
      <c r="J456" s="27">
        <v>1.6515200000000001E-2</v>
      </c>
      <c r="K456" s="27">
        <v>2.88214E-2</v>
      </c>
      <c r="L456" s="27">
        <v>3.4297000000000001E-2</v>
      </c>
      <c r="M456" s="27">
        <v>4.0060999999999999E-2</v>
      </c>
      <c r="N456" s="27">
        <v>2.6692400000000002E-2</v>
      </c>
    </row>
    <row r="457" spans="1:14" ht="15" x14ac:dyDescent="0.25">
      <c r="A457" s="15">
        <v>41689.833333333336</v>
      </c>
      <c r="B457" s="26">
        <v>8478.1</v>
      </c>
      <c r="C457" s="26">
        <v>8282.51</v>
      </c>
      <c r="D457" s="27">
        <v>0.627498</v>
      </c>
      <c r="E457" s="27">
        <v>7.5467500000000003</v>
      </c>
      <c r="F457" s="27">
        <v>7.0762400000000001E-3</v>
      </c>
      <c r="G457" s="27">
        <v>84.657499999999999</v>
      </c>
      <c r="H457" s="27">
        <v>7.2447999999999997</v>
      </c>
      <c r="I457" s="27">
        <v>0.46142</v>
      </c>
      <c r="J457" s="27">
        <v>1.9237299999999999E-2</v>
      </c>
      <c r="K457" s="27">
        <v>3.7776299999999999E-2</v>
      </c>
      <c r="L457" s="27">
        <v>4.1409700000000001E-2</v>
      </c>
      <c r="M457" s="27">
        <v>4.8895899999999999E-2</v>
      </c>
      <c r="N457" s="27">
        <v>3.0016899999999999E-2</v>
      </c>
    </row>
    <row r="458" spans="1:14" ht="15" x14ac:dyDescent="0.25">
      <c r="A458" s="15">
        <v>41689.875</v>
      </c>
      <c r="B458" s="26">
        <v>8491.19</v>
      </c>
      <c r="C458" s="26">
        <v>8295.2999999999993</v>
      </c>
      <c r="D458" s="27">
        <v>0.62933399999999995</v>
      </c>
      <c r="E458" s="27">
        <v>7.6275399999999998</v>
      </c>
      <c r="F458" s="27">
        <v>7.0973099999999999E-3</v>
      </c>
      <c r="G458" s="27">
        <v>84.205500000000001</v>
      </c>
      <c r="H458" s="27">
        <v>7.6387900000000002</v>
      </c>
      <c r="I458" s="27">
        <v>0.46415000000000001</v>
      </c>
      <c r="J458" s="27">
        <v>1.59626E-2</v>
      </c>
      <c r="K458" s="27">
        <v>2.7873999999999999E-2</v>
      </c>
      <c r="L458" s="27">
        <v>4.4078100000000002E-2</v>
      </c>
      <c r="M458" s="27">
        <v>5.1418899999999997E-2</v>
      </c>
      <c r="N458" s="27">
        <v>3.2773499999999997E-2</v>
      </c>
    </row>
    <row r="459" spans="1:14" ht="15" x14ac:dyDescent="0.25">
      <c r="A459" s="15">
        <v>41689.916666666664</v>
      </c>
      <c r="B459" s="26">
        <v>8483.7000000000007</v>
      </c>
      <c r="C459" s="26">
        <v>8287.99</v>
      </c>
      <c r="D459" s="27">
        <v>0.62857799999999997</v>
      </c>
      <c r="E459" s="27">
        <v>7.60975</v>
      </c>
      <c r="F459" s="27">
        <v>6.8263899999999999E-3</v>
      </c>
      <c r="G459" s="27">
        <v>84.3369</v>
      </c>
      <c r="H459" s="27">
        <v>7.5337300000000003</v>
      </c>
      <c r="I459" s="27">
        <v>0.46091799999999999</v>
      </c>
      <c r="J459" s="27">
        <v>1.6114699999999999E-2</v>
      </c>
      <c r="K459" s="27">
        <v>2.7804300000000001E-2</v>
      </c>
      <c r="L459" s="27">
        <v>4.6624899999999997E-2</v>
      </c>
      <c r="M459" s="27">
        <v>5.3679600000000001E-2</v>
      </c>
      <c r="N459" s="27">
        <v>3.3874500000000002E-2</v>
      </c>
    </row>
    <row r="460" spans="1:14" ht="15" x14ac:dyDescent="0.25">
      <c r="A460" s="15">
        <v>41689.958333333336</v>
      </c>
      <c r="B460" s="26">
        <v>8464.98</v>
      </c>
      <c r="C460" s="26">
        <v>8269.69</v>
      </c>
      <c r="D460" s="27">
        <v>0.62779700000000005</v>
      </c>
      <c r="E460" s="27">
        <v>7.6694699999999996</v>
      </c>
      <c r="F460" s="27">
        <v>6.3937899999999999E-3</v>
      </c>
      <c r="G460" s="27">
        <v>84.500799999999998</v>
      </c>
      <c r="H460" s="27">
        <v>7.2999799999999997</v>
      </c>
      <c r="I460" s="27">
        <v>0.46615400000000001</v>
      </c>
      <c r="J460" s="27">
        <v>1.7784299999999999E-2</v>
      </c>
      <c r="K460" s="27">
        <v>3.1519199999999997E-2</v>
      </c>
      <c r="L460" s="27">
        <v>4.9903000000000003E-2</v>
      </c>
      <c r="M460" s="27">
        <v>5.6615600000000002E-2</v>
      </c>
      <c r="N460" s="27">
        <v>3.4472599999999999E-2</v>
      </c>
    </row>
    <row r="461" spans="1:14" ht="15" x14ac:dyDescent="0.25">
      <c r="A461" s="17">
        <v>41690</v>
      </c>
      <c r="B461" s="26">
        <v>8458.98</v>
      </c>
      <c r="C461" s="26">
        <v>8263.83</v>
      </c>
      <c r="D461" s="27">
        <v>0.62741899999999995</v>
      </c>
      <c r="E461" s="27">
        <v>7.6760700000000002</v>
      </c>
      <c r="F461" s="27">
        <v>6.1765600000000002E-3</v>
      </c>
      <c r="G461" s="27">
        <v>84.6768</v>
      </c>
      <c r="H461" s="27">
        <v>7.0832199999999998</v>
      </c>
      <c r="I461" s="27">
        <v>0.46836699999999998</v>
      </c>
      <c r="J461" s="27">
        <v>2.0424600000000001E-2</v>
      </c>
      <c r="K461" s="27">
        <v>4.0845699999999999E-2</v>
      </c>
      <c r="L461" s="27">
        <v>5.8115699999999999E-2</v>
      </c>
      <c r="M461" s="27">
        <v>6.66881E-2</v>
      </c>
      <c r="N461" s="27">
        <v>3.7899099999999998E-2</v>
      </c>
    </row>
    <row r="462" spans="1:14" ht="15" x14ac:dyDescent="0.25">
      <c r="A462" s="17">
        <v>41690.041666666664</v>
      </c>
      <c r="B462" s="26">
        <v>8506.5499999999993</v>
      </c>
      <c r="C462" s="26">
        <v>8310.2999999999993</v>
      </c>
      <c r="D462" s="27">
        <v>0.63063100000000005</v>
      </c>
      <c r="E462" s="27">
        <v>7.6400800000000002</v>
      </c>
      <c r="F462" s="27">
        <v>6.4191400000000003E-3</v>
      </c>
      <c r="G462" s="27">
        <v>84.162000000000006</v>
      </c>
      <c r="H462" s="27">
        <v>7.4966900000000001</v>
      </c>
      <c r="I462" s="27">
        <v>0.59607399999999999</v>
      </c>
      <c r="J462" s="27">
        <v>2.7192500000000001E-2</v>
      </c>
      <c r="K462" s="27">
        <v>5.19499E-2</v>
      </c>
      <c r="L462" s="27">
        <v>6.3263100000000003E-2</v>
      </c>
      <c r="M462" s="27">
        <v>7.1656300000000006E-2</v>
      </c>
      <c r="N462" s="27">
        <v>4.12152E-2</v>
      </c>
    </row>
    <row r="463" spans="1:14" ht="15" x14ac:dyDescent="0.25">
      <c r="A463" s="17">
        <v>41690.083333333336</v>
      </c>
      <c r="B463" s="26">
        <v>8441.48</v>
      </c>
      <c r="C463" s="26">
        <v>8246.73</v>
      </c>
      <c r="D463" s="27">
        <v>0.62687700000000002</v>
      </c>
      <c r="E463" s="27">
        <v>7.7504499999999998</v>
      </c>
      <c r="F463" s="27">
        <v>6.2413800000000004E-3</v>
      </c>
      <c r="G463" s="27">
        <v>84.599900000000005</v>
      </c>
      <c r="H463" s="27">
        <v>7.1713500000000003</v>
      </c>
      <c r="I463" s="27">
        <v>0.44208199999999997</v>
      </c>
      <c r="J463" s="27">
        <v>9.3226100000000003E-3</v>
      </c>
      <c r="K463" s="27">
        <v>1.4046599999999999E-2</v>
      </c>
      <c r="L463" s="27">
        <v>6.4639699999999994E-2</v>
      </c>
      <c r="M463" s="27">
        <v>7.3036000000000004E-2</v>
      </c>
      <c r="N463" s="27">
        <v>4.2549299999999998E-2</v>
      </c>
    </row>
    <row r="464" spans="1:14" ht="15" x14ac:dyDescent="0.25">
      <c r="A464" s="17">
        <v>41690.125</v>
      </c>
      <c r="B464" s="26">
        <v>8431.91</v>
      </c>
      <c r="C464" s="26">
        <v>8237.39</v>
      </c>
      <c r="D464" s="27">
        <v>0.62795000000000001</v>
      </c>
      <c r="E464" s="27">
        <v>7.9177</v>
      </c>
      <c r="F464" s="27">
        <v>6.2657600000000004E-3</v>
      </c>
      <c r="G464" s="27">
        <v>84.580200000000005</v>
      </c>
      <c r="H464" s="27">
        <v>6.8066199999999997</v>
      </c>
      <c r="I464" s="27">
        <v>0.64511600000000002</v>
      </c>
      <c r="J464" s="27">
        <v>1.71574E-2</v>
      </c>
      <c r="K464" s="27">
        <v>2.22369E-2</v>
      </c>
      <c r="L464" s="27">
        <v>6.6104200000000002E-2</v>
      </c>
      <c r="M464" s="27">
        <v>7.4362700000000004E-2</v>
      </c>
      <c r="N464" s="27">
        <v>4.3200099999999998E-2</v>
      </c>
    </row>
    <row r="465" spans="1:14" ht="15" x14ac:dyDescent="0.25">
      <c r="A465" s="17">
        <v>41690.166666666664</v>
      </c>
      <c r="B465" s="26">
        <v>8477.1299999999992</v>
      </c>
      <c r="C465" s="26">
        <v>8281.56</v>
      </c>
      <c r="D465" s="27">
        <v>0.62975400000000004</v>
      </c>
      <c r="E465" s="27">
        <v>7.7657100000000003</v>
      </c>
      <c r="F465" s="27">
        <v>6.3957900000000002E-3</v>
      </c>
      <c r="G465" s="27">
        <v>84.390699999999995</v>
      </c>
      <c r="H465" s="27">
        <v>7.0511400000000002</v>
      </c>
      <c r="I465" s="27">
        <v>0.710758</v>
      </c>
      <c r="J465" s="27">
        <v>2.2614800000000001E-2</v>
      </c>
      <c r="K465" s="27">
        <v>3.2445300000000003E-2</v>
      </c>
      <c r="L465" s="27">
        <v>7.0703299999999997E-2</v>
      </c>
      <c r="M465" s="27">
        <v>8.0435199999999998E-2</v>
      </c>
      <c r="N465" s="27">
        <v>4.65519E-2</v>
      </c>
    </row>
    <row r="466" spans="1:14" ht="15" x14ac:dyDescent="0.25">
      <c r="A466" s="17">
        <v>41690.208333333336</v>
      </c>
      <c r="B466" s="26">
        <v>8459.31</v>
      </c>
      <c r="C466" s="26">
        <v>8264.16</v>
      </c>
      <c r="D466" s="27">
        <v>0.62912100000000004</v>
      </c>
      <c r="E466" s="27">
        <v>7.83223</v>
      </c>
      <c r="F466" s="27">
        <v>6.8284499999999998E-3</v>
      </c>
      <c r="G466" s="27">
        <v>84.431799999999996</v>
      </c>
      <c r="H466" s="27">
        <v>6.98116</v>
      </c>
      <c r="I466" s="27">
        <v>0.69365500000000002</v>
      </c>
      <c r="J466" s="27">
        <v>2.1093400000000002E-2</v>
      </c>
      <c r="K466" s="27">
        <v>2.7164600000000001E-2</v>
      </c>
      <c r="L466" s="27">
        <v>7.0741100000000001E-2</v>
      </c>
      <c r="M466" s="27">
        <v>8.0435199999999998E-2</v>
      </c>
      <c r="N466" s="27">
        <v>4.8671800000000001E-2</v>
      </c>
    </row>
    <row r="467" spans="1:14" ht="15" x14ac:dyDescent="0.25">
      <c r="A467" s="17">
        <v>41690.25</v>
      </c>
      <c r="B467" s="26">
        <v>8470.98</v>
      </c>
      <c r="C467" s="26">
        <v>8275.56</v>
      </c>
      <c r="D467" s="27">
        <v>0.62970000000000004</v>
      </c>
      <c r="E467" s="27">
        <v>7.8046699999999998</v>
      </c>
      <c r="F467" s="27">
        <v>6.3719400000000004E-3</v>
      </c>
      <c r="G467" s="27">
        <v>84.322699999999998</v>
      </c>
      <c r="H467" s="27">
        <v>7.1015699999999997</v>
      </c>
      <c r="I467" s="27">
        <v>0.71085699999999996</v>
      </c>
      <c r="J467" s="27">
        <v>2.2259999999999999E-2</v>
      </c>
      <c r="K467" s="27">
        <v>2.9170399999999999E-2</v>
      </c>
      <c r="L467" s="27">
        <v>7.0990800000000007E-2</v>
      </c>
      <c r="M467" s="27">
        <v>8.0434900000000004E-2</v>
      </c>
      <c r="N467" s="27">
        <v>4.9417000000000003E-2</v>
      </c>
    </row>
    <row r="468" spans="1:14" ht="15" x14ac:dyDescent="0.25">
      <c r="A468" s="17">
        <v>41690.291666666664</v>
      </c>
      <c r="B468" s="26">
        <v>8379.08</v>
      </c>
      <c r="C468" s="26">
        <v>8185.77</v>
      </c>
      <c r="D468" s="27">
        <v>0.62452700000000005</v>
      </c>
      <c r="E468" s="27">
        <v>7.9695200000000002</v>
      </c>
      <c r="F468" s="27">
        <v>6.8146700000000001E-3</v>
      </c>
      <c r="G468" s="27">
        <v>85.168999999999997</v>
      </c>
      <c r="H468" s="27">
        <v>6.3022499999999999</v>
      </c>
      <c r="I468" s="27">
        <v>0.49197099999999999</v>
      </c>
      <c r="J468" s="27">
        <v>1.8575899999999999E-2</v>
      </c>
      <c r="K468" s="27">
        <v>2.9915600000000001E-2</v>
      </c>
      <c r="L468" s="27">
        <v>7.3832900000000007E-2</v>
      </c>
      <c r="M468" s="27">
        <v>8.3366999999999997E-2</v>
      </c>
      <c r="N468" s="27">
        <v>5.1592899999999997E-2</v>
      </c>
    </row>
    <row r="469" spans="1:14" ht="15" x14ac:dyDescent="0.25">
      <c r="A469" s="17">
        <v>41690.333333333336</v>
      </c>
      <c r="B469" s="26">
        <v>8323.75</v>
      </c>
      <c r="C469" s="26">
        <v>8131.72</v>
      </c>
      <c r="D469" s="27">
        <v>0.621367</v>
      </c>
      <c r="E469" s="27">
        <v>8.0659799999999997</v>
      </c>
      <c r="F469" s="27">
        <v>7.2538500000000001E-3</v>
      </c>
      <c r="G469" s="27">
        <v>85.520200000000003</v>
      </c>
      <c r="H469" s="27">
        <v>6.0880000000000001</v>
      </c>
      <c r="I469" s="27">
        <v>0.2969</v>
      </c>
      <c r="J469" s="27">
        <v>6.60773E-3</v>
      </c>
      <c r="K469" s="27">
        <v>9.7392699999999995E-3</v>
      </c>
      <c r="L469" s="27">
        <v>7.4010599999999996E-2</v>
      </c>
      <c r="M469" s="27">
        <v>8.3478700000000003E-2</v>
      </c>
      <c r="N469" s="27">
        <v>5.3360600000000001E-2</v>
      </c>
    </row>
    <row r="470" spans="1:14" ht="15" x14ac:dyDescent="0.25">
      <c r="A470" s="17">
        <v>41690.375</v>
      </c>
      <c r="B470" s="26">
        <v>8391.42</v>
      </c>
      <c r="C470" s="26">
        <v>8197.83</v>
      </c>
      <c r="D470" s="27">
        <v>0.62443800000000005</v>
      </c>
      <c r="E470" s="27">
        <v>7.8772599999999997</v>
      </c>
      <c r="F470" s="27">
        <v>5.8373499999999998E-3</v>
      </c>
      <c r="G470" s="27">
        <v>84.970699999999994</v>
      </c>
      <c r="H470" s="27">
        <v>6.80966</v>
      </c>
      <c r="I470" s="27">
        <v>0.295014</v>
      </c>
      <c r="J470" s="27">
        <v>8.7136899999999996E-3</v>
      </c>
      <c r="K470" s="27">
        <v>1.63652E-2</v>
      </c>
      <c r="L470" s="27">
        <v>4.0833500000000003E-3</v>
      </c>
      <c r="M470" s="27">
        <v>5.2567999999999998E-3</v>
      </c>
      <c r="N470" s="27">
        <v>2.4758699999999998E-3</v>
      </c>
    </row>
    <row r="471" spans="1:14" ht="15" x14ac:dyDescent="0.25">
      <c r="A471" s="17">
        <v>41690.416666666664</v>
      </c>
      <c r="B471" s="26">
        <v>8409</v>
      </c>
      <c r="C471" s="26">
        <v>8215</v>
      </c>
      <c r="D471" s="27">
        <v>0.62563400000000002</v>
      </c>
      <c r="E471" s="27">
        <v>7.8652699999999998</v>
      </c>
      <c r="F471" s="27">
        <v>5.9877400000000001E-3</v>
      </c>
      <c r="G471" s="27">
        <v>84.684799999999996</v>
      </c>
      <c r="H471" s="27">
        <v>7.1184799999999999</v>
      </c>
      <c r="I471" s="27">
        <v>0.308056</v>
      </c>
      <c r="J471" s="27">
        <v>4.20945E-3</v>
      </c>
      <c r="K471" s="27">
        <v>5.7182700000000001E-3</v>
      </c>
      <c r="L471" s="27">
        <v>4.0833400000000004E-3</v>
      </c>
      <c r="M471" s="27">
        <v>5.2567899999999999E-3</v>
      </c>
      <c r="N471" s="27">
        <v>5.0855099999999997E-3</v>
      </c>
    </row>
    <row r="472" spans="1:14" ht="15" x14ac:dyDescent="0.25">
      <c r="A472" s="17">
        <v>41690.458333333336</v>
      </c>
      <c r="B472" s="26">
        <v>8374.08</v>
      </c>
      <c r="C472" s="26">
        <v>8180.9</v>
      </c>
      <c r="D472" s="27">
        <v>0.62278900000000004</v>
      </c>
      <c r="E472" s="27">
        <v>7.8464799999999997</v>
      </c>
      <c r="F472" s="27">
        <v>4.8588499999999996E-3</v>
      </c>
      <c r="G472" s="27">
        <v>85.241600000000005</v>
      </c>
      <c r="H472" s="27">
        <v>6.6005799999999999</v>
      </c>
      <c r="I472" s="27">
        <v>0.28642299999999998</v>
      </c>
      <c r="J472" s="27">
        <v>6.10401E-3</v>
      </c>
      <c r="K472" s="27">
        <v>9.9809100000000008E-3</v>
      </c>
      <c r="L472" s="27">
        <v>5.7542699999999997E-3</v>
      </c>
      <c r="M472" s="27">
        <v>7.0903800000000003E-3</v>
      </c>
      <c r="N472" s="27">
        <v>7.0760600000000003E-3</v>
      </c>
    </row>
    <row r="473" spans="1:14" ht="15" x14ac:dyDescent="0.25">
      <c r="A473" s="17">
        <v>41690.5</v>
      </c>
      <c r="B473" s="26">
        <v>8374.08</v>
      </c>
      <c r="C473" s="26">
        <v>8180.9</v>
      </c>
      <c r="D473" s="27">
        <v>0.62278900000000004</v>
      </c>
      <c r="E473" s="27">
        <v>7.8464799999999997</v>
      </c>
      <c r="F473" s="27">
        <v>4.8588499999999996E-3</v>
      </c>
      <c r="G473" s="27">
        <v>85.241600000000005</v>
      </c>
      <c r="H473" s="27">
        <v>6.6005799999999999</v>
      </c>
      <c r="I473" s="27">
        <v>0.28642299999999998</v>
      </c>
      <c r="J473" s="27">
        <v>6.10401E-3</v>
      </c>
      <c r="K473" s="27">
        <v>9.9809100000000008E-3</v>
      </c>
      <c r="L473" s="27">
        <v>5.7542699999999997E-3</v>
      </c>
      <c r="M473" s="27">
        <v>7.0903800000000003E-3</v>
      </c>
      <c r="N473" s="27">
        <v>7.0760600000000003E-3</v>
      </c>
    </row>
    <row r="474" spans="1:14" ht="15" x14ac:dyDescent="0.25">
      <c r="A474" s="17">
        <v>41690.541666666664</v>
      </c>
      <c r="B474" s="26">
        <v>8374.08</v>
      </c>
      <c r="C474" s="26">
        <v>8180.9</v>
      </c>
      <c r="D474" s="27">
        <v>0.62278900000000004</v>
      </c>
      <c r="E474" s="27">
        <v>7.8464799999999997</v>
      </c>
      <c r="F474" s="27">
        <v>4.8588499999999996E-3</v>
      </c>
      <c r="G474" s="27">
        <v>85.241600000000005</v>
      </c>
      <c r="H474" s="27">
        <v>6.6005799999999999</v>
      </c>
      <c r="I474" s="27">
        <v>0.28642299999999998</v>
      </c>
      <c r="J474" s="27">
        <v>6.10401E-3</v>
      </c>
      <c r="K474" s="27">
        <v>9.9809100000000008E-3</v>
      </c>
      <c r="L474" s="27">
        <v>5.7542699999999997E-3</v>
      </c>
      <c r="M474" s="27">
        <v>7.0903800000000003E-3</v>
      </c>
      <c r="N474" s="27">
        <v>7.0760600000000003E-3</v>
      </c>
    </row>
    <row r="475" spans="1:14" ht="15" x14ac:dyDescent="0.25">
      <c r="A475" s="17">
        <v>41690.583333333336</v>
      </c>
      <c r="B475" s="26">
        <v>8374.08</v>
      </c>
      <c r="C475" s="26">
        <v>8180.9</v>
      </c>
      <c r="D475" s="27">
        <v>0.62278900000000004</v>
      </c>
      <c r="E475" s="27">
        <v>7.8464799999999997</v>
      </c>
      <c r="F475" s="27">
        <v>4.8588499999999996E-3</v>
      </c>
      <c r="G475" s="27">
        <v>85.241600000000005</v>
      </c>
      <c r="H475" s="27">
        <v>6.6005799999999999</v>
      </c>
      <c r="I475" s="27">
        <v>0.28642299999999998</v>
      </c>
      <c r="J475" s="27">
        <v>6.10401E-3</v>
      </c>
      <c r="K475" s="27">
        <v>9.9809100000000008E-3</v>
      </c>
      <c r="L475" s="27">
        <v>5.7542699999999997E-3</v>
      </c>
      <c r="M475" s="27">
        <v>7.0903800000000003E-3</v>
      </c>
      <c r="N475" s="27">
        <v>7.0760600000000003E-3</v>
      </c>
    </row>
    <row r="476" spans="1:14" ht="15" x14ac:dyDescent="0.25">
      <c r="A476" s="17">
        <v>41690.625</v>
      </c>
      <c r="B476" s="26">
        <v>8374.08</v>
      </c>
      <c r="C476" s="26">
        <v>8180.9</v>
      </c>
      <c r="D476" s="27">
        <v>0.62278900000000004</v>
      </c>
      <c r="E476" s="27">
        <v>7.8464799999999997</v>
      </c>
      <c r="F476" s="27">
        <v>4.8588499999999996E-3</v>
      </c>
      <c r="G476" s="27">
        <v>85.241600000000005</v>
      </c>
      <c r="H476" s="27">
        <v>6.6005799999999999</v>
      </c>
      <c r="I476" s="27">
        <v>0.28642299999999998</v>
      </c>
      <c r="J476" s="27">
        <v>6.10401E-3</v>
      </c>
      <c r="K476" s="27">
        <v>9.9809100000000008E-3</v>
      </c>
      <c r="L476" s="27">
        <v>5.7542699999999997E-3</v>
      </c>
      <c r="M476" s="27">
        <v>7.0903800000000003E-3</v>
      </c>
      <c r="N476" s="27">
        <v>7.0760600000000003E-3</v>
      </c>
    </row>
    <row r="477" spans="1:14" ht="15" x14ac:dyDescent="0.25">
      <c r="A477" s="17">
        <v>41690.666666666664</v>
      </c>
      <c r="B477" s="26">
        <v>8374.08</v>
      </c>
      <c r="C477" s="26">
        <v>8180.9</v>
      </c>
      <c r="D477" s="27">
        <v>0.62278900000000004</v>
      </c>
      <c r="E477" s="27">
        <v>7.8464799999999997</v>
      </c>
      <c r="F477" s="27">
        <v>4.8588499999999996E-3</v>
      </c>
      <c r="G477" s="27">
        <v>85.241600000000005</v>
      </c>
      <c r="H477" s="27">
        <v>6.6005799999999999</v>
      </c>
      <c r="I477" s="27">
        <v>0.28642299999999998</v>
      </c>
      <c r="J477" s="27">
        <v>6.10401E-3</v>
      </c>
      <c r="K477" s="27">
        <v>9.9809100000000008E-3</v>
      </c>
      <c r="L477" s="27">
        <v>5.7542699999999997E-3</v>
      </c>
      <c r="M477" s="27">
        <v>7.0903800000000003E-3</v>
      </c>
      <c r="N477" s="27">
        <v>7.0760600000000003E-3</v>
      </c>
    </row>
    <row r="478" spans="1:14" ht="15" x14ac:dyDescent="0.25">
      <c r="A478" s="17">
        <v>41690.708333333336</v>
      </c>
      <c r="B478" s="26">
        <v>8379.73</v>
      </c>
      <c r="C478" s="26">
        <v>8186.41</v>
      </c>
      <c r="D478" s="27">
        <v>0.62284200000000001</v>
      </c>
      <c r="E478" s="27">
        <v>7.8114800000000004</v>
      </c>
      <c r="F478" s="27">
        <v>4.5845499999999997E-3</v>
      </c>
      <c r="G478" s="27">
        <v>85.310599999999994</v>
      </c>
      <c r="H478" s="27">
        <v>6.5539199999999997</v>
      </c>
      <c r="I478" s="27">
        <v>0.272119</v>
      </c>
      <c r="J478" s="27">
        <v>7.3985099999999996E-3</v>
      </c>
      <c r="K478" s="27">
        <v>1.3866699999999999E-2</v>
      </c>
      <c r="L478" s="27">
        <v>3.5599400000000003E-2</v>
      </c>
      <c r="M478" s="27">
        <v>4.5983299999999998E-2</v>
      </c>
      <c r="N478" s="27">
        <v>3.97975E-2</v>
      </c>
    </row>
    <row r="479" spans="1:14" ht="15" x14ac:dyDescent="0.25">
      <c r="A479" s="17">
        <v>41690.75</v>
      </c>
      <c r="B479" s="26">
        <v>8379.73</v>
      </c>
      <c r="C479" s="26">
        <v>8186.41</v>
      </c>
      <c r="D479" s="27">
        <v>0.62284200000000001</v>
      </c>
      <c r="E479" s="27">
        <v>7.8114800000000004</v>
      </c>
      <c r="F479" s="27">
        <v>4.5845499999999997E-3</v>
      </c>
      <c r="G479" s="27">
        <v>85.310599999999994</v>
      </c>
      <c r="H479" s="27">
        <v>6.5539199999999997</v>
      </c>
      <c r="I479" s="27">
        <v>0.272119</v>
      </c>
      <c r="J479" s="27">
        <v>7.3985099999999996E-3</v>
      </c>
      <c r="K479" s="27">
        <v>1.3866699999999999E-2</v>
      </c>
      <c r="L479" s="27">
        <v>3.5599400000000003E-2</v>
      </c>
      <c r="M479" s="27">
        <v>4.5983299999999998E-2</v>
      </c>
      <c r="N479" s="27">
        <v>3.97975E-2</v>
      </c>
    </row>
    <row r="480" spans="1:14" ht="15" x14ac:dyDescent="0.25">
      <c r="A480" s="17">
        <v>41690.791666666664</v>
      </c>
      <c r="B480" s="26">
        <v>8379.73</v>
      </c>
      <c r="C480" s="26">
        <v>8186.41</v>
      </c>
      <c r="D480" s="27">
        <v>0.62284200000000001</v>
      </c>
      <c r="E480" s="27">
        <v>7.8114800000000004</v>
      </c>
      <c r="F480" s="27">
        <v>4.5845499999999997E-3</v>
      </c>
      <c r="G480" s="27">
        <v>85.310599999999994</v>
      </c>
      <c r="H480" s="27">
        <v>6.5539199999999997</v>
      </c>
      <c r="I480" s="27">
        <v>0.272119</v>
      </c>
      <c r="J480" s="27">
        <v>7.3985099999999996E-3</v>
      </c>
      <c r="K480" s="27">
        <v>1.3866699999999999E-2</v>
      </c>
      <c r="L480" s="27">
        <v>3.5599400000000003E-2</v>
      </c>
      <c r="M480" s="27">
        <v>4.5983299999999998E-2</v>
      </c>
      <c r="N480" s="27">
        <v>3.97975E-2</v>
      </c>
    </row>
    <row r="481" spans="1:14" ht="15" x14ac:dyDescent="0.25">
      <c r="A481" s="17">
        <v>41690.833333333336</v>
      </c>
      <c r="B481" s="26">
        <v>8379.73</v>
      </c>
      <c r="C481" s="26">
        <v>8186.41</v>
      </c>
      <c r="D481" s="27">
        <v>0.62284200000000001</v>
      </c>
      <c r="E481" s="27">
        <v>7.8114800000000004</v>
      </c>
      <c r="F481" s="27">
        <v>4.5845499999999997E-3</v>
      </c>
      <c r="G481" s="27">
        <v>85.310599999999994</v>
      </c>
      <c r="H481" s="27">
        <v>6.5539199999999997</v>
      </c>
      <c r="I481" s="27">
        <v>0.272119</v>
      </c>
      <c r="J481" s="27">
        <v>7.3985099999999996E-3</v>
      </c>
      <c r="K481" s="27">
        <v>1.3866699999999999E-2</v>
      </c>
      <c r="L481" s="27">
        <v>3.5599400000000003E-2</v>
      </c>
      <c r="M481" s="27">
        <v>4.5983299999999998E-2</v>
      </c>
      <c r="N481" s="27">
        <v>3.97975E-2</v>
      </c>
    </row>
    <row r="482" spans="1:14" ht="15" x14ac:dyDescent="0.25">
      <c r="A482" s="17">
        <v>41690.875</v>
      </c>
      <c r="B482" s="26">
        <v>8379.73</v>
      </c>
      <c r="C482" s="26">
        <v>8186.41</v>
      </c>
      <c r="D482" s="27">
        <v>0.62284200000000001</v>
      </c>
      <c r="E482" s="27">
        <v>7.8114800000000004</v>
      </c>
      <c r="F482" s="27">
        <v>4.5845499999999997E-3</v>
      </c>
      <c r="G482" s="27">
        <v>85.310599999999994</v>
      </c>
      <c r="H482" s="27">
        <v>6.5539199999999997</v>
      </c>
      <c r="I482" s="27">
        <v>0.272119</v>
      </c>
      <c r="J482" s="27">
        <v>7.3985099999999996E-3</v>
      </c>
      <c r="K482" s="27">
        <v>1.3866699999999999E-2</v>
      </c>
      <c r="L482" s="27">
        <v>3.5599400000000003E-2</v>
      </c>
      <c r="M482" s="27">
        <v>4.5983299999999998E-2</v>
      </c>
      <c r="N482" s="27">
        <v>3.97975E-2</v>
      </c>
    </row>
    <row r="483" spans="1:14" ht="15" x14ac:dyDescent="0.25">
      <c r="A483" s="17">
        <v>41690.916666666664</v>
      </c>
      <c r="B483" s="26">
        <v>8379.73</v>
      </c>
      <c r="C483" s="26">
        <v>8186.41</v>
      </c>
      <c r="D483" s="27">
        <v>0.62284200000000001</v>
      </c>
      <c r="E483" s="27">
        <v>7.8114800000000004</v>
      </c>
      <c r="F483" s="27">
        <v>4.5845499999999997E-3</v>
      </c>
      <c r="G483" s="27">
        <v>85.310599999999994</v>
      </c>
      <c r="H483" s="27">
        <v>6.5539199999999997</v>
      </c>
      <c r="I483" s="27">
        <v>0.272119</v>
      </c>
      <c r="J483" s="27">
        <v>7.3985099999999996E-3</v>
      </c>
      <c r="K483" s="27">
        <v>1.3866699999999999E-2</v>
      </c>
      <c r="L483" s="27">
        <v>3.5599400000000003E-2</v>
      </c>
      <c r="M483" s="27">
        <v>4.5983299999999998E-2</v>
      </c>
      <c r="N483" s="27">
        <v>3.97975E-2</v>
      </c>
    </row>
    <row r="484" spans="1:14" ht="15" x14ac:dyDescent="0.25">
      <c r="A484" s="17">
        <v>41690.958333333336</v>
      </c>
      <c r="B484" s="26">
        <v>8379.73</v>
      </c>
      <c r="C484" s="26">
        <v>8186.41</v>
      </c>
      <c r="D484" s="27">
        <v>0.62284200000000001</v>
      </c>
      <c r="E484" s="27">
        <v>7.8114800000000004</v>
      </c>
      <c r="F484" s="27">
        <v>4.5845499999999997E-3</v>
      </c>
      <c r="G484" s="27">
        <v>85.310599999999994</v>
      </c>
      <c r="H484" s="27">
        <v>6.5539199999999997</v>
      </c>
      <c r="I484" s="27">
        <v>0.272119</v>
      </c>
      <c r="J484" s="27">
        <v>7.3985099999999996E-3</v>
      </c>
      <c r="K484" s="27">
        <v>1.3866699999999999E-2</v>
      </c>
      <c r="L484" s="27">
        <v>3.5599400000000003E-2</v>
      </c>
      <c r="M484" s="27">
        <v>4.5983299999999998E-2</v>
      </c>
      <c r="N484" s="27">
        <v>3.97975E-2</v>
      </c>
    </row>
    <row r="485" spans="1:14" ht="15" x14ac:dyDescent="0.25">
      <c r="A485" s="15">
        <v>41691</v>
      </c>
      <c r="B485" s="26">
        <v>8379.73</v>
      </c>
      <c r="C485" s="26">
        <v>8186.41</v>
      </c>
      <c r="D485" s="27">
        <v>0.62284200000000001</v>
      </c>
      <c r="E485" s="27">
        <v>7.8114800000000004</v>
      </c>
      <c r="F485" s="27">
        <v>4.5845499999999997E-3</v>
      </c>
      <c r="G485" s="27">
        <v>85.310599999999994</v>
      </c>
      <c r="H485" s="27">
        <v>6.5539199999999997</v>
      </c>
      <c r="I485" s="27">
        <v>0.272119</v>
      </c>
      <c r="J485" s="27">
        <v>7.3985099999999996E-3</v>
      </c>
      <c r="K485" s="27">
        <v>1.3866699999999999E-2</v>
      </c>
      <c r="L485" s="27">
        <v>3.5599400000000003E-2</v>
      </c>
      <c r="M485" s="27">
        <v>4.5983299999999998E-2</v>
      </c>
      <c r="N485" s="27">
        <v>3.97975E-2</v>
      </c>
    </row>
    <row r="486" spans="1:14" ht="15" x14ac:dyDescent="0.25">
      <c r="A486" s="15">
        <v>41691.041666666664</v>
      </c>
      <c r="B486" s="26">
        <v>8379.73</v>
      </c>
      <c r="C486" s="26">
        <v>8186.41</v>
      </c>
      <c r="D486" s="27">
        <v>0.62284200000000001</v>
      </c>
      <c r="E486" s="27">
        <v>7.8114800000000004</v>
      </c>
      <c r="F486" s="27">
        <v>4.5845499999999997E-3</v>
      </c>
      <c r="G486" s="27">
        <v>85.310599999999994</v>
      </c>
      <c r="H486" s="27">
        <v>6.5539199999999997</v>
      </c>
      <c r="I486" s="27">
        <v>0.272119</v>
      </c>
      <c r="J486" s="27">
        <v>7.3985099999999996E-3</v>
      </c>
      <c r="K486" s="27">
        <v>1.3866699999999999E-2</v>
      </c>
      <c r="L486" s="27">
        <v>3.5599400000000003E-2</v>
      </c>
      <c r="M486" s="27">
        <v>4.5983299999999998E-2</v>
      </c>
      <c r="N486" s="27">
        <v>3.97975E-2</v>
      </c>
    </row>
    <row r="487" spans="1:14" ht="15" x14ac:dyDescent="0.25">
      <c r="A487" s="15">
        <v>41691.083333333336</v>
      </c>
      <c r="B487" s="26">
        <v>8379.73</v>
      </c>
      <c r="C487" s="26">
        <v>8186.41</v>
      </c>
      <c r="D487" s="27">
        <v>0.62284200000000001</v>
      </c>
      <c r="E487" s="27">
        <v>7.8114800000000004</v>
      </c>
      <c r="F487" s="27">
        <v>4.5845499999999997E-3</v>
      </c>
      <c r="G487" s="27">
        <v>85.310599999999994</v>
      </c>
      <c r="H487" s="27">
        <v>6.5539199999999997</v>
      </c>
      <c r="I487" s="27">
        <v>0.272119</v>
      </c>
      <c r="J487" s="27">
        <v>7.3985099999999996E-3</v>
      </c>
      <c r="K487" s="27">
        <v>1.3866699999999999E-2</v>
      </c>
      <c r="L487" s="27">
        <v>3.5599400000000003E-2</v>
      </c>
      <c r="M487" s="27">
        <v>4.5983299999999998E-2</v>
      </c>
      <c r="N487" s="27">
        <v>3.97975E-2</v>
      </c>
    </row>
    <row r="488" spans="1:14" ht="15" x14ac:dyDescent="0.25">
      <c r="A488" s="15">
        <v>41691.125</v>
      </c>
      <c r="B488" s="26">
        <v>8379.73</v>
      </c>
      <c r="C488" s="26">
        <v>8186.41</v>
      </c>
      <c r="D488" s="27">
        <v>0.62284200000000001</v>
      </c>
      <c r="E488" s="27">
        <v>7.8114800000000004</v>
      </c>
      <c r="F488" s="27">
        <v>4.5845499999999997E-3</v>
      </c>
      <c r="G488" s="27">
        <v>85.310599999999994</v>
      </c>
      <c r="H488" s="27">
        <v>6.5539199999999997</v>
      </c>
      <c r="I488" s="27">
        <v>0.272119</v>
      </c>
      <c r="J488" s="27">
        <v>7.3985099999999996E-3</v>
      </c>
      <c r="K488" s="27">
        <v>1.3866699999999999E-2</v>
      </c>
      <c r="L488" s="27">
        <v>3.5599400000000003E-2</v>
      </c>
      <c r="M488" s="27">
        <v>4.5983299999999998E-2</v>
      </c>
      <c r="N488" s="27">
        <v>3.97975E-2</v>
      </c>
    </row>
    <row r="489" spans="1:14" ht="15" x14ac:dyDescent="0.25">
      <c r="A489" s="15">
        <v>41691.166666666664</v>
      </c>
      <c r="B489" s="26">
        <v>8363.48</v>
      </c>
      <c r="C489" s="26">
        <v>8170.54</v>
      </c>
      <c r="D489" s="27">
        <v>0.62081500000000001</v>
      </c>
      <c r="E489" s="27">
        <v>7.7370200000000002</v>
      </c>
      <c r="F489" s="27">
        <v>3.8463600000000001E-3</v>
      </c>
      <c r="G489" s="27">
        <v>85.698599999999999</v>
      </c>
      <c r="H489" s="27">
        <v>6.2706900000000001</v>
      </c>
      <c r="I489" s="27">
        <v>0.25218099999999999</v>
      </c>
      <c r="J489" s="27">
        <v>4.80709E-3</v>
      </c>
      <c r="K489" s="27">
        <v>8.3412099999999999E-3</v>
      </c>
      <c r="L489" s="27">
        <v>4.3627800000000001E-3</v>
      </c>
      <c r="M489" s="27">
        <v>8.0543899999999998E-3</v>
      </c>
      <c r="N489" s="27">
        <v>4.2221899999999998E-3</v>
      </c>
    </row>
    <row r="490" spans="1:14" ht="15" x14ac:dyDescent="0.25">
      <c r="A490" s="15">
        <v>41691.208333333336</v>
      </c>
      <c r="B490" s="26">
        <v>8363.48</v>
      </c>
      <c r="C490" s="26">
        <v>8170.54</v>
      </c>
      <c r="D490" s="27">
        <v>0.62081500000000001</v>
      </c>
      <c r="E490" s="27">
        <v>7.7370200000000002</v>
      </c>
      <c r="F490" s="27">
        <v>3.8463600000000001E-3</v>
      </c>
      <c r="G490" s="27">
        <v>85.698599999999999</v>
      </c>
      <c r="H490" s="27">
        <v>6.2706900000000001</v>
      </c>
      <c r="I490" s="27">
        <v>0.25218099999999999</v>
      </c>
      <c r="J490" s="27">
        <v>4.80709E-3</v>
      </c>
      <c r="K490" s="27">
        <v>8.3412099999999999E-3</v>
      </c>
      <c r="L490" s="27">
        <v>4.3627800000000001E-3</v>
      </c>
      <c r="M490" s="27">
        <v>8.0543899999999998E-3</v>
      </c>
      <c r="N490" s="27">
        <v>4.2221899999999998E-3</v>
      </c>
    </row>
    <row r="491" spans="1:14" ht="15" x14ac:dyDescent="0.25">
      <c r="A491" s="15">
        <v>41691.25</v>
      </c>
      <c r="B491" s="26">
        <v>8363.48</v>
      </c>
      <c r="C491" s="26">
        <v>8170.54</v>
      </c>
      <c r="D491" s="27">
        <v>0.62081500000000001</v>
      </c>
      <c r="E491" s="27">
        <v>7.7370200000000002</v>
      </c>
      <c r="F491" s="27">
        <v>3.8463600000000001E-3</v>
      </c>
      <c r="G491" s="27">
        <v>85.698599999999999</v>
      </c>
      <c r="H491" s="27">
        <v>6.2706900000000001</v>
      </c>
      <c r="I491" s="27">
        <v>0.25218099999999999</v>
      </c>
      <c r="J491" s="27">
        <v>4.80709E-3</v>
      </c>
      <c r="K491" s="27">
        <v>8.3412099999999999E-3</v>
      </c>
      <c r="L491" s="27">
        <v>4.3627800000000001E-3</v>
      </c>
      <c r="M491" s="27">
        <v>8.0543899999999998E-3</v>
      </c>
      <c r="N491" s="27">
        <v>4.2221899999999998E-3</v>
      </c>
    </row>
    <row r="492" spans="1:14" ht="15" x14ac:dyDescent="0.25">
      <c r="A492" s="15">
        <v>41691.291666666664</v>
      </c>
      <c r="B492" s="26">
        <v>8363.48</v>
      </c>
      <c r="C492" s="26">
        <v>8170.54</v>
      </c>
      <c r="D492" s="27">
        <v>0.62081500000000001</v>
      </c>
      <c r="E492" s="27">
        <v>7.7370200000000002</v>
      </c>
      <c r="F492" s="27">
        <v>3.8463600000000001E-3</v>
      </c>
      <c r="G492" s="27">
        <v>85.698599999999999</v>
      </c>
      <c r="H492" s="27">
        <v>6.2706900000000001</v>
      </c>
      <c r="I492" s="27">
        <v>0.25218099999999999</v>
      </c>
      <c r="J492" s="27">
        <v>4.80709E-3</v>
      </c>
      <c r="K492" s="27">
        <v>8.3412099999999999E-3</v>
      </c>
      <c r="L492" s="27">
        <v>4.3627800000000001E-3</v>
      </c>
      <c r="M492" s="27">
        <v>8.0543899999999998E-3</v>
      </c>
      <c r="N492" s="27">
        <v>4.2221899999999998E-3</v>
      </c>
    </row>
    <row r="493" spans="1:14" ht="15" x14ac:dyDescent="0.25">
      <c r="A493" s="15">
        <v>41691.333333333336</v>
      </c>
      <c r="B493" s="26">
        <v>8363.48</v>
      </c>
      <c r="C493" s="26">
        <v>8170.54</v>
      </c>
      <c r="D493" s="27">
        <v>0.62081500000000001</v>
      </c>
      <c r="E493" s="27">
        <v>7.7370200000000002</v>
      </c>
      <c r="F493" s="27">
        <v>3.8463600000000001E-3</v>
      </c>
      <c r="G493" s="27">
        <v>85.698599999999999</v>
      </c>
      <c r="H493" s="27">
        <v>6.2706900000000001</v>
      </c>
      <c r="I493" s="27">
        <v>0.25218099999999999</v>
      </c>
      <c r="J493" s="27">
        <v>4.80709E-3</v>
      </c>
      <c r="K493" s="27">
        <v>8.3412099999999999E-3</v>
      </c>
      <c r="L493" s="27">
        <v>4.3627800000000001E-3</v>
      </c>
      <c r="M493" s="27">
        <v>8.0543899999999998E-3</v>
      </c>
      <c r="N493" s="27">
        <v>4.2221899999999998E-3</v>
      </c>
    </row>
    <row r="494" spans="1:14" ht="15" x14ac:dyDescent="0.25">
      <c r="A494" s="15">
        <v>41691.375</v>
      </c>
      <c r="B494" s="26">
        <v>8363.48</v>
      </c>
      <c r="C494" s="26">
        <v>8170.54</v>
      </c>
      <c r="D494" s="27">
        <v>0.62081500000000001</v>
      </c>
      <c r="E494" s="27">
        <v>7.7370200000000002</v>
      </c>
      <c r="F494" s="27">
        <v>3.8463600000000001E-3</v>
      </c>
      <c r="G494" s="27">
        <v>85.698599999999999</v>
      </c>
      <c r="H494" s="27">
        <v>6.2706900000000001</v>
      </c>
      <c r="I494" s="27">
        <v>0.25218099999999999</v>
      </c>
      <c r="J494" s="27">
        <v>4.80709E-3</v>
      </c>
      <c r="K494" s="27">
        <v>8.3412099999999999E-3</v>
      </c>
      <c r="L494" s="27">
        <v>4.3627800000000001E-3</v>
      </c>
      <c r="M494" s="27">
        <v>8.0543899999999998E-3</v>
      </c>
      <c r="N494" s="27">
        <v>4.2221899999999998E-3</v>
      </c>
    </row>
    <row r="495" spans="1:14" ht="15" x14ac:dyDescent="0.25">
      <c r="A495" s="15">
        <v>41691.416666666664</v>
      </c>
      <c r="B495" s="26">
        <v>8363.48</v>
      </c>
      <c r="C495" s="26">
        <v>8170.54</v>
      </c>
      <c r="D495" s="27">
        <v>0.62081500000000001</v>
      </c>
      <c r="E495" s="27">
        <v>7.7370200000000002</v>
      </c>
      <c r="F495" s="27">
        <v>3.8463600000000001E-3</v>
      </c>
      <c r="G495" s="27">
        <v>85.698599999999999</v>
      </c>
      <c r="H495" s="27">
        <v>6.2706900000000001</v>
      </c>
      <c r="I495" s="27">
        <v>0.25218099999999999</v>
      </c>
      <c r="J495" s="27">
        <v>4.80709E-3</v>
      </c>
      <c r="K495" s="27">
        <v>8.3412099999999999E-3</v>
      </c>
      <c r="L495" s="27">
        <v>4.3627800000000001E-3</v>
      </c>
      <c r="M495" s="27">
        <v>8.0543899999999998E-3</v>
      </c>
      <c r="N495" s="27">
        <v>4.2221899999999998E-3</v>
      </c>
    </row>
    <row r="496" spans="1:14" ht="15" x14ac:dyDescent="0.25">
      <c r="A496" s="15">
        <v>41691.458333333336</v>
      </c>
      <c r="B496" s="26">
        <v>8390.5400000000009</v>
      </c>
      <c r="C496" s="26">
        <v>8196.9699999999993</v>
      </c>
      <c r="D496" s="27">
        <v>0.62096700000000005</v>
      </c>
      <c r="E496" s="27">
        <v>7.5598000000000001</v>
      </c>
      <c r="F496" s="27">
        <v>3.62612E-3</v>
      </c>
      <c r="G496" s="27">
        <v>85.642499999999998</v>
      </c>
      <c r="H496" s="27">
        <v>6.5097800000000001</v>
      </c>
      <c r="I496" s="27">
        <v>0.26317699999999999</v>
      </c>
      <c r="J496" s="27">
        <v>4.6505100000000001E-3</v>
      </c>
      <c r="K496" s="27">
        <v>8.2093300000000008E-3</v>
      </c>
      <c r="L496" s="27">
        <v>8.0223099999999995E-3</v>
      </c>
      <c r="M496" s="27">
        <v>1.3625E-2</v>
      </c>
      <c r="N496" s="27">
        <v>6.9667599999999998E-3</v>
      </c>
    </row>
    <row r="497" spans="1:14" ht="15" x14ac:dyDescent="0.25">
      <c r="A497" s="15">
        <v>41691.5</v>
      </c>
      <c r="B497" s="26">
        <v>8411.9699999999993</v>
      </c>
      <c r="C497" s="26">
        <v>8217.91</v>
      </c>
      <c r="D497" s="27">
        <v>0.62098799999999998</v>
      </c>
      <c r="E497" s="27">
        <v>7.4098499999999996</v>
      </c>
      <c r="F497" s="27">
        <v>3.6673999999999999E-3</v>
      </c>
      <c r="G497" s="27">
        <v>85.637799999999999</v>
      </c>
      <c r="H497" s="27">
        <v>6.6786099999999999</v>
      </c>
      <c r="I497" s="27">
        <v>0.25708300000000001</v>
      </c>
      <c r="J497" s="27">
        <v>3.48585E-3</v>
      </c>
      <c r="K497" s="27">
        <v>4.2099499999999996E-3</v>
      </c>
      <c r="L497" s="27">
        <v>3.1223000000000001E-2</v>
      </c>
      <c r="M497" s="27">
        <v>5.3735400000000003E-2</v>
      </c>
      <c r="N497" s="27">
        <v>2.87256E-2</v>
      </c>
    </row>
    <row r="498" spans="1:14" ht="15" x14ac:dyDescent="0.25">
      <c r="A498" s="15">
        <v>41691.541666666664</v>
      </c>
      <c r="B498" s="26">
        <v>8411.9699999999993</v>
      </c>
      <c r="C498" s="26">
        <v>8217.91</v>
      </c>
      <c r="D498" s="27">
        <v>0.62098799999999998</v>
      </c>
      <c r="E498" s="27">
        <v>7.4098499999999996</v>
      </c>
      <c r="F498" s="27">
        <v>3.6673999999999999E-3</v>
      </c>
      <c r="G498" s="27">
        <v>85.637799999999999</v>
      </c>
      <c r="H498" s="27">
        <v>6.6786099999999999</v>
      </c>
      <c r="I498" s="27">
        <v>0.25708300000000001</v>
      </c>
      <c r="J498" s="27">
        <v>3.48585E-3</v>
      </c>
      <c r="K498" s="27">
        <v>4.2099499999999996E-3</v>
      </c>
      <c r="L498" s="27">
        <v>3.1223000000000001E-2</v>
      </c>
      <c r="M498" s="27">
        <v>5.3735400000000003E-2</v>
      </c>
      <c r="N498" s="27">
        <v>2.87256E-2</v>
      </c>
    </row>
    <row r="499" spans="1:14" ht="15" x14ac:dyDescent="0.25">
      <c r="A499" s="15">
        <v>41691.583333333336</v>
      </c>
      <c r="B499" s="26">
        <v>8411.9699999999993</v>
      </c>
      <c r="C499" s="26">
        <v>8217.91</v>
      </c>
      <c r="D499" s="27">
        <v>0.62098799999999998</v>
      </c>
      <c r="E499" s="27">
        <v>7.4098499999999996</v>
      </c>
      <c r="F499" s="27">
        <v>3.6673999999999999E-3</v>
      </c>
      <c r="G499" s="27">
        <v>85.637799999999999</v>
      </c>
      <c r="H499" s="27">
        <v>6.6786099999999999</v>
      </c>
      <c r="I499" s="27">
        <v>0.25708300000000001</v>
      </c>
      <c r="J499" s="27">
        <v>3.48585E-3</v>
      </c>
      <c r="K499" s="27">
        <v>4.2099499999999996E-3</v>
      </c>
      <c r="L499" s="27">
        <v>3.1223000000000001E-2</v>
      </c>
      <c r="M499" s="27">
        <v>5.3735400000000003E-2</v>
      </c>
      <c r="N499" s="27">
        <v>2.87256E-2</v>
      </c>
    </row>
    <row r="500" spans="1:14" ht="15" x14ac:dyDescent="0.25">
      <c r="A500" s="15">
        <v>41691.625</v>
      </c>
      <c r="B500" s="26">
        <v>8411.9699999999993</v>
      </c>
      <c r="C500" s="26">
        <v>8217.91</v>
      </c>
      <c r="D500" s="27">
        <v>0.62098799999999998</v>
      </c>
      <c r="E500" s="27">
        <v>7.4098499999999996</v>
      </c>
      <c r="F500" s="27">
        <v>3.6673999999999999E-3</v>
      </c>
      <c r="G500" s="27">
        <v>85.637799999999999</v>
      </c>
      <c r="H500" s="27">
        <v>6.6786099999999999</v>
      </c>
      <c r="I500" s="27">
        <v>0.25708300000000001</v>
      </c>
      <c r="J500" s="27">
        <v>3.48585E-3</v>
      </c>
      <c r="K500" s="27">
        <v>4.2099499999999996E-3</v>
      </c>
      <c r="L500" s="27">
        <v>3.1223000000000001E-2</v>
      </c>
      <c r="M500" s="27">
        <v>5.3735400000000003E-2</v>
      </c>
      <c r="N500" s="27">
        <v>2.87256E-2</v>
      </c>
    </row>
    <row r="501" spans="1:14" ht="15" x14ac:dyDescent="0.25">
      <c r="A501" s="15">
        <v>41691.666666666664</v>
      </c>
      <c r="B501" s="26">
        <v>8414.02</v>
      </c>
      <c r="C501" s="26">
        <v>8219.91</v>
      </c>
      <c r="D501" s="27">
        <v>0.62153899999999995</v>
      </c>
      <c r="E501" s="27">
        <v>7.4468199999999998</v>
      </c>
      <c r="F501" s="27">
        <v>4.0194799999999998E-3</v>
      </c>
      <c r="G501" s="27">
        <v>85.521900000000002</v>
      </c>
      <c r="H501" s="27">
        <v>6.7619699999999998</v>
      </c>
      <c r="I501" s="27">
        <v>0.24990100000000001</v>
      </c>
      <c r="J501" s="27">
        <v>5.1875000000000003E-3</v>
      </c>
      <c r="K501" s="27">
        <v>3.5986899999999999E-3</v>
      </c>
      <c r="L501" s="27">
        <v>7.8213500000000005E-2</v>
      </c>
      <c r="M501" s="27">
        <v>0.134607</v>
      </c>
      <c r="N501" s="27">
        <v>7.4284799999999998E-2</v>
      </c>
    </row>
    <row r="502" spans="1:14" ht="15" x14ac:dyDescent="0.25">
      <c r="A502" s="15">
        <v>41691.708333333336</v>
      </c>
      <c r="B502" s="26">
        <v>8414.02</v>
      </c>
      <c r="C502" s="26">
        <v>8219.91</v>
      </c>
      <c r="D502" s="27">
        <v>0.62153899999999995</v>
      </c>
      <c r="E502" s="27">
        <v>7.4468199999999998</v>
      </c>
      <c r="F502" s="27">
        <v>4.0194799999999998E-3</v>
      </c>
      <c r="G502" s="27">
        <v>85.521900000000002</v>
      </c>
      <c r="H502" s="27">
        <v>6.7619699999999998</v>
      </c>
      <c r="I502" s="27">
        <v>0.24990100000000001</v>
      </c>
      <c r="J502" s="27">
        <v>5.1875000000000003E-3</v>
      </c>
      <c r="K502" s="27">
        <v>3.5986899999999999E-3</v>
      </c>
      <c r="L502" s="27">
        <v>7.8213500000000005E-2</v>
      </c>
      <c r="M502" s="27">
        <v>0.134607</v>
      </c>
      <c r="N502" s="27">
        <v>7.4284799999999998E-2</v>
      </c>
    </row>
    <row r="503" spans="1:14" ht="15" x14ac:dyDescent="0.25">
      <c r="A503" s="15">
        <v>41691.75</v>
      </c>
      <c r="B503" s="26">
        <v>8424.1299999999992</v>
      </c>
      <c r="C503" s="26">
        <v>8229.7800000000007</v>
      </c>
      <c r="D503" s="27">
        <v>0.62219400000000002</v>
      </c>
      <c r="E503" s="27">
        <v>7.4356200000000001</v>
      </c>
      <c r="F503" s="27">
        <v>3.9329999999999999E-3</v>
      </c>
      <c r="G503" s="27">
        <v>85.566699999999997</v>
      </c>
      <c r="H503" s="27">
        <v>6.6364400000000003</v>
      </c>
      <c r="I503" s="27">
        <v>0.28315000000000001</v>
      </c>
      <c r="J503" s="27">
        <v>1.2683E-2</v>
      </c>
      <c r="K503" s="27">
        <v>3.2307000000000002E-2</v>
      </c>
      <c r="L503" s="27">
        <v>0.32160100000000003</v>
      </c>
      <c r="M503" s="27">
        <v>0.549705</v>
      </c>
      <c r="N503" s="27">
        <v>0.30035000000000001</v>
      </c>
    </row>
    <row r="504" spans="1:14" ht="15" x14ac:dyDescent="0.25">
      <c r="A504" s="15">
        <v>41691.791666666664</v>
      </c>
      <c r="B504" s="26">
        <v>8402.34</v>
      </c>
      <c r="C504" s="26">
        <v>8208.5</v>
      </c>
      <c r="D504" s="27">
        <v>0.619641</v>
      </c>
      <c r="E504" s="27">
        <v>7.3499400000000001</v>
      </c>
      <c r="F504" s="27">
        <v>4.47759E-3</v>
      </c>
      <c r="G504" s="27">
        <v>85.947500000000005</v>
      </c>
      <c r="H504" s="27">
        <v>6.4332599999999998</v>
      </c>
      <c r="I504" s="27">
        <v>0.24499399999999999</v>
      </c>
      <c r="J504" s="27">
        <v>3.0076299999999999E-3</v>
      </c>
      <c r="K504" s="27">
        <v>3.2812100000000001E-3</v>
      </c>
      <c r="L504" s="27">
        <v>1.79185E-2</v>
      </c>
      <c r="M504" s="27">
        <v>3.0957499999999999E-2</v>
      </c>
      <c r="N504" s="27">
        <v>2.1252199999999999E-2</v>
      </c>
    </row>
    <row r="505" spans="1:14" ht="15" x14ac:dyDescent="0.25">
      <c r="A505" s="15">
        <v>41691.833333333336</v>
      </c>
      <c r="B505" s="26">
        <v>8384.6200000000008</v>
      </c>
      <c r="C505" s="26">
        <v>8191.19</v>
      </c>
      <c r="D505" s="27">
        <v>0.61870000000000003</v>
      </c>
      <c r="E505" s="27">
        <v>7.3869499999999997</v>
      </c>
      <c r="F505" s="27">
        <v>4.6225099999999998E-3</v>
      </c>
      <c r="G505" s="27">
        <v>86.081100000000006</v>
      </c>
      <c r="H505" s="27">
        <v>6.2877999999999998</v>
      </c>
      <c r="I505" s="27">
        <v>0.228299</v>
      </c>
      <c r="J505" s="27">
        <v>2.69367E-3</v>
      </c>
      <c r="K505" s="27">
        <v>2.7036E-3</v>
      </c>
      <c r="L505" s="27">
        <v>1.1936E-2</v>
      </c>
      <c r="M505" s="27">
        <v>2.06217E-2</v>
      </c>
      <c r="N505" s="27">
        <v>1.6193300000000001E-2</v>
      </c>
    </row>
    <row r="506" spans="1:14" ht="15" x14ac:dyDescent="0.25">
      <c r="A506" s="15">
        <v>41691.875</v>
      </c>
      <c r="B506" s="26">
        <v>8383.5</v>
      </c>
      <c r="C506" s="26">
        <v>8190.1</v>
      </c>
      <c r="D506" s="27">
        <v>0.61817900000000003</v>
      </c>
      <c r="E506" s="27">
        <v>7.3455500000000002</v>
      </c>
      <c r="F506" s="27">
        <v>4.6588999999999997E-3</v>
      </c>
      <c r="G506" s="27">
        <v>86.180199999999999</v>
      </c>
      <c r="H506" s="27">
        <v>6.2351200000000002</v>
      </c>
      <c r="I506" s="27">
        <v>0.22353400000000001</v>
      </c>
      <c r="J506" s="27">
        <v>3.4976899999999999E-3</v>
      </c>
      <c r="K506" s="27">
        <v>4.6267399999999998E-3</v>
      </c>
      <c r="L506" s="27">
        <v>1.06572E-3</v>
      </c>
      <c r="M506" s="27">
        <v>1.4337099999999999E-3</v>
      </c>
      <c r="N506" s="27">
        <v>1.77337E-3</v>
      </c>
    </row>
    <row r="507" spans="1:14" ht="15" x14ac:dyDescent="0.25">
      <c r="A507" s="15">
        <v>41691.916666666664</v>
      </c>
      <c r="B507" s="26">
        <v>8407.34</v>
      </c>
      <c r="C507" s="26">
        <v>8213.3700000000008</v>
      </c>
      <c r="D507" s="27">
        <v>0.61880100000000005</v>
      </c>
      <c r="E507" s="27">
        <v>7.2340600000000004</v>
      </c>
      <c r="F507" s="27">
        <v>4.8138900000000004E-3</v>
      </c>
      <c r="G507" s="27">
        <v>86.207999999999998</v>
      </c>
      <c r="H507" s="27">
        <v>6.2521199999999997</v>
      </c>
      <c r="I507" s="27">
        <v>0.24637800000000001</v>
      </c>
      <c r="J507" s="27">
        <v>9.7218600000000006E-3</v>
      </c>
      <c r="K507" s="27">
        <v>2.2282900000000001E-2</v>
      </c>
      <c r="L507" s="27">
        <v>8.2553799999999997E-3</v>
      </c>
      <c r="M507" s="27">
        <v>1.01498E-2</v>
      </c>
      <c r="N507" s="27">
        <v>2.6462999999999999E-3</v>
      </c>
    </row>
    <row r="508" spans="1:14" ht="15" x14ac:dyDescent="0.25">
      <c r="A508" s="15">
        <v>41691.958333333336</v>
      </c>
      <c r="B508" s="26">
        <v>8411.01</v>
      </c>
      <c r="C508" s="26">
        <v>8216.8700000000008</v>
      </c>
      <c r="D508" s="27">
        <v>0.618344</v>
      </c>
      <c r="E508" s="27">
        <v>7.1645700000000003</v>
      </c>
      <c r="F508" s="27">
        <v>5.3069399999999996E-3</v>
      </c>
      <c r="G508" s="27">
        <v>86.252700000000004</v>
      </c>
      <c r="H508" s="27">
        <v>6.3341500000000002</v>
      </c>
      <c r="I508" s="27">
        <v>0.20696400000000001</v>
      </c>
      <c r="J508" s="27">
        <v>2.7507899999999999E-3</v>
      </c>
      <c r="K508" s="27">
        <v>4.3106500000000001E-3</v>
      </c>
      <c r="L508" s="27">
        <v>3.1159200000000001E-2</v>
      </c>
      <c r="M508" s="27">
        <v>4.1004199999999998E-2</v>
      </c>
      <c r="N508" s="27">
        <v>1.5458899999999999E-2</v>
      </c>
    </row>
    <row r="509" spans="1:14" ht="15" x14ac:dyDescent="0.25">
      <c r="A509" s="17">
        <v>41692</v>
      </c>
      <c r="B509" s="26">
        <v>8427.8799999999992</v>
      </c>
      <c r="C509" s="26">
        <v>8233.44</v>
      </c>
      <c r="D509" s="27">
        <v>0.62103299999999995</v>
      </c>
      <c r="E509" s="27">
        <v>7.2985100000000003</v>
      </c>
      <c r="F509" s="27">
        <v>5.7250000000000001E-3</v>
      </c>
      <c r="G509" s="27">
        <v>85.604299999999995</v>
      </c>
      <c r="H509" s="27">
        <v>6.8707399999999996</v>
      </c>
      <c r="I509" s="27">
        <v>0.208761</v>
      </c>
      <c r="J509" s="27">
        <v>2.2358399999999998E-3</v>
      </c>
      <c r="K509" s="27">
        <v>2.1678800000000001E-3</v>
      </c>
      <c r="L509" s="27">
        <v>4.9757100000000004E-3</v>
      </c>
      <c r="M509" s="27">
        <v>6.5478200000000002E-3</v>
      </c>
      <c r="N509" s="27">
        <v>5.0994500000000002E-3</v>
      </c>
    </row>
    <row r="510" spans="1:14" ht="15" x14ac:dyDescent="0.25">
      <c r="A510" s="17">
        <v>41692.041666666664</v>
      </c>
      <c r="B510" s="26">
        <v>8435.08</v>
      </c>
      <c r="C510" s="26">
        <v>8240.49</v>
      </c>
      <c r="D510" s="27">
        <v>0.61890800000000001</v>
      </c>
      <c r="E510" s="27">
        <v>7.0468099999999998</v>
      </c>
      <c r="F510" s="27">
        <v>5.6466199999999998E-3</v>
      </c>
      <c r="G510" s="27">
        <v>86.069199999999995</v>
      </c>
      <c r="H510" s="27">
        <v>6.6551200000000001</v>
      </c>
      <c r="I510" s="27">
        <v>0.21313299999999999</v>
      </c>
      <c r="J510" s="27">
        <v>2.8823999999999998E-3</v>
      </c>
      <c r="K510" s="27">
        <v>3.3587199999999999E-3</v>
      </c>
      <c r="L510" s="27">
        <v>3.2155999999999999E-3</v>
      </c>
      <c r="M510" s="27">
        <v>4.17309E-3</v>
      </c>
      <c r="N510" s="27">
        <v>4.3765499999999999E-3</v>
      </c>
    </row>
    <row r="511" spans="1:14" ht="15" x14ac:dyDescent="0.25">
      <c r="A511" s="17">
        <v>41692.083333333336</v>
      </c>
      <c r="B511" s="26">
        <v>8500.48</v>
      </c>
      <c r="C511" s="26">
        <v>8304.3700000000008</v>
      </c>
      <c r="D511" s="27">
        <v>0.61922299999999997</v>
      </c>
      <c r="E511" s="27">
        <v>6.6110899999999999</v>
      </c>
      <c r="F511" s="27">
        <v>5.7150500000000002E-3</v>
      </c>
      <c r="G511" s="27">
        <v>86.245699999999999</v>
      </c>
      <c r="H511" s="27">
        <v>6.8154700000000004</v>
      </c>
      <c r="I511" s="27">
        <v>0.26049699999999998</v>
      </c>
      <c r="J511" s="27">
        <v>1.1139E-2</v>
      </c>
      <c r="K511" s="27">
        <v>2.5808000000000001E-2</v>
      </c>
      <c r="L511" s="27">
        <v>1.1901999999999999E-2</v>
      </c>
      <c r="M511" s="27">
        <v>1.4352800000000001E-2</v>
      </c>
      <c r="N511" s="27">
        <v>6.36062E-3</v>
      </c>
    </row>
    <row r="512" spans="1:14" ht="15" x14ac:dyDescent="0.25">
      <c r="A512" s="17">
        <v>41692.125</v>
      </c>
      <c r="B512" s="26">
        <v>8507.0300000000007</v>
      </c>
      <c r="C512" s="26">
        <v>8310.77</v>
      </c>
      <c r="D512" s="27">
        <v>0.61857799999999996</v>
      </c>
      <c r="E512" s="27">
        <v>6.5018799999999999</v>
      </c>
      <c r="F512" s="27">
        <v>7.5604399999999999E-3</v>
      </c>
      <c r="G512" s="27">
        <v>86.315399999999997</v>
      </c>
      <c r="H512" s="27">
        <v>6.9228300000000003</v>
      </c>
      <c r="I512" s="27">
        <v>0.22178100000000001</v>
      </c>
      <c r="J512" s="27">
        <v>2.6919600000000002E-3</v>
      </c>
      <c r="K512" s="27">
        <v>3.8888E-3</v>
      </c>
      <c r="L512" s="27">
        <v>1.3875500000000001E-2</v>
      </c>
      <c r="M512" s="27">
        <v>1.8742100000000001E-2</v>
      </c>
      <c r="N512" s="27">
        <v>1.25322E-2</v>
      </c>
    </row>
    <row r="513" spans="1:14" ht="15" x14ac:dyDescent="0.25">
      <c r="A513" s="17">
        <v>41692.166666666664</v>
      </c>
      <c r="B513" s="26">
        <v>8497.99</v>
      </c>
      <c r="C513" s="26">
        <v>8301.94</v>
      </c>
      <c r="D513" s="27">
        <v>0.62002599999999997</v>
      </c>
      <c r="E513" s="27">
        <v>6.7025100000000002</v>
      </c>
      <c r="F513" s="27">
        <v>7.8950400000000007E-3</v>
      </c>
      <c r="G513" s="27">
        <v>85.941500000000005</v>
      </c>
      <c r="H513" s="27">
        <v>7.1017400000000004</v>
      </c>
      <c r="I513" s="27">
        <v>0.230688</v>
      </c>
      <c r="J513" s="27">
        <v>2.5871900000000001E-3</v>
      </c>
      <c r="K513" s="27">
        <v>2.6355599999999999E-3</v>
      </c>
      <c r="L513" s="27">
        <v>1.38754E-2</v>
      </c>
      <c r="M513" s="27">
        <v>1.8742000000000002E-2</v>
      </c>
      <c r="N513" s="27">
        <v>1.6182700000000001E-2</v>
      </c>
    </row>
    <row r="514" spans="1:14" ht="15" x14ac:dyDescent="0.25">
      <c r="A514" s="17">
        <v>41692.208333333336</v>
      </c>
      <c r="B514" s="26">
        <v>8532.0300000000007</v>
      </c>
      <c r="C514" s="26">
        <v>8335.2000000000007</v>
      </c>
      <c r="D514" s="27">
        <v>0.62368400000000002</v>
      </c>
      <c r="E514" s="27">
        <v>6.8050699999999997</v>
      </c>
      <c r="F514" s="27">
        <v>8.1805899999999997E-3</v>
      </c>
      <c r="G514" s="27">
        <v>85.206999999999994</v>
      </c>
      <c r="H514" s="27">
        <v>7.6835599999999999</v>
      </c>
      <c r="I514" s="27">
        <v>0.28540500000000002</v>
      </c>
      <c r="J514" s="27">
        <v>2.9880800000000002E-3</v>
      </c>
      <c r="K514" s="27">
        <v>2.9714099999999998E-3</v>
      </c>
      <c r="L514" s="27">
        <v>1.38754E-2</v>
      </c>
      <c r="M514" s="27">
        <v>1.8742000000000002E-2</v>
      </c>
      <c r="N514" s="27">
        <v>1.7864000000000001E-2</v>
      </c>
    </row>
    <row r="515" spans="1:14" ht="15" x14ac:dyDescent="0.25">
      <c r="A515" s="17">
        <v>41692.25</v>
      </c>
      <c r="B515" s="26">
        <v>8500.84</v>
      </c>
      <c r="C515" s="26">
        <v>8304.7199999999993</v>
      </c>
      <c r="D515" s="27">
        <v>0.62022299999999997</v>
      </c>
      <c r="E515" s="27">
        <v>6.7000799999999998</v>
      </c>
      <c r="F515" s="27">
        <v>7.8863600000000002E-3</v>
      </c>
      <c r="G515" s="27">
        <v>85.946399999999997</v>
      </c>
      <c r="H515" s="27">
        <v>7.0318100000000001</v>
      </c>
      <c r="I515" s="27">
        <v>0.30078899999999997</v>
      </c>
      <c r="J515" s="27">
        <v>4.5302600000000004E-3</v>
      </c>
      <c r="K515" s="27">
        <v>5.5127700000000002E-3</v>
      </c>
      <c r="L515" s="27">
        <v>1.4269E-2</v>
      </c>
      <c r="M515" s="27">
        <v>1.9063099999999999E-2</v>
      </c>
      <c r="N515" s="27">
        <v>1.8685500000000001E-2</v>
      </c>
    </row>
    <row r="516" spans="1:14" ht="15" x14ac:dyDescent="0.25">
      <c r="A516" s="17">
        <v>41692.291666666664</v>
      </c>
      <c r="B516" s="26">
        <v>8491.35</v>
      </c>
      <c r="C516" s="26">
        <v>8295.4599999999991</v>
      </c>
      <c r="D516" s="27">
        <v>0.620888</v>
      </c>
      <c r="E516" s="27">
        <v>6.8280099999999999</v>
      </c>
      <c r="F516" s="27">
        <v>8.7095699999999998E-3</v>
      </c>
      <c r="G516" s="27">
        <v>85.933899999999994</v>
      </c>
      <c r="H516" s="27">
        <v>6.8437599999999996</v>
      </c>
      <c r="I516" s="27">
        <v>0.32519900000000002</v>
      </c>
      <c r="J516" s="27">
        <v>1.2845499999999999E-2</v>
      </c>
      <c r="K516" s="27">
        <v>2.5315500000000001E-2</v>
      </c>
      <c r="L516" s="27">
        <v>2.1859300000000002E-2</v>
      </c>
      <c r="M516" s="27">
        <v>2.80415E-2</v>
      </c>
      <c r="N516" s="27">
        <v>2.0653899999999999E-2</v>
      </c>
    </row>
    <row r="517" spans="1:14" ht="15" x14ac:dyDescent="0.25">
      <c r="A517" s="17">
        <v>41692.333333333336</v>
      </c>
      <c r="B517" s="26">
        <v>8406.91</v>
      </c>
      <c r="C517" s="26">
        <v>8212.9599999999991</v>
      </c>
      <c r="D517" s="27">
        <v>0.62171600000000005</v>
      </c>
      <c r="E517" s="27">
        <v>7.4875600000000002</v>
      </c>
      <c r="F517" s="27">
        <v>2.04289E-2</v>
      </c>
      <c r="G517" s="27">
        <v>85.690299999999993</v>
      </c>
      <c r="H517" s="27">
        <v>6.4268000000000001</v>
      </c>
      <c r="I517" s="27">
        <v>0.31050699999999998</v>
      </c>
      <c r="J517" s="27">
        <v>1.184E-2</v>
      </c>
      <c r="K517" s="27">
        <v>2.2007200000000001E-2</v>
      </c>
      <c r="L517" s="27">
        <v>2.8868600000000001E-2</v>
      </c>
      <c r="M517" s="27">
        <v>3.7488599999999997E-2</v>
      </c>
      <c r="N517" s="27">
        <v>2.5595699999999999E-2</v>
      </c>
    </row>
    <row r="518" spans="1:14" ht="15" x14ac:dyDescent="0.25">
      <c r="A518" s="17">
        <v>41692.375</v>
      </c>
      <c r="B518" s="26">
        <v>8378.82</v>
      </c>
      <c r="C518" s="26">
        <v>8185.52</v>
      </c>
      <c r="D518" s="27">
        <v>0.62260400000000005</v>
      </c>
      <c r="E518" s="27">
        <v>7.77285</v>
      </c>
      <c r="F518" s="27">
        <v>1.9515600000000001E-2</v>
      </c>
      <c r="G518" s="27">
        <v>85.374799999999993</v>
      </c>
      <c r="H518" s="27">
        <v>6.4855600000000004</v>
      </c>
      <c r="I518" s="27">
        <v>0.31410399999999999</v>
      </c>
      <c r="J518" s="27">
        <v>8.3779800000000001E-3</v>
      </c>
      <c r="K518" s="27">
        <v>1.31583E-2</v>
      </c>
      <c r="L518" s="27">
        <v>1.9530299999999999E-3</v>
      </c>
      <c r="M518" s="27">
        <v>1.9472000000000001E-3</v>
      </c>
      <c r="N518" s="27">
        <v>2.7016599999999998E-3</v>
      </c>
    </row>
    <row r="519" spans="1:14" ht="15" x14ac:dyDescent="0.25">
      <c r="A519" s="17">
        <v>41692.416666666664</v>
      </c>
      <c r="B519" s="26">
        <v>8438.7000000000007</v>
      </c>
      <c r="C519" s="26">
        <v>8244.02</v>
      </c>
      <c r="D519" s="27">
        <v>0.62407199999999996</v>
      </c>
      <c r="E519" s="27">
        <v>7.4709899999999996</v>
      </c>
      <c r="F519" s="27">
        <v>2.9158699999999999E-2</v>
      </c>
      <c r="G519" s="27">
        <v>85.206599999999995</v>
      </c>
      <c r="H519" s="27">
        <v>6.87432</v>
      </c>
      <c r="I519" s="27">
        <v>0.376162</v>
      </c>
      <c r="J519" s="27">
        <v>1.1137599999999999E-2</v>
      </c>
      <c r="K519" s="27">
        <v>1.9740500000000001E-2</v>
      </c>
      <c r="L519" s="27">
        <v>5.54566E-3</v>
      </c>
      <c r="M519" s="27">
        <v>5.4465599999999996E-3</v>
      </c>
      <c r="N519" s="27">
        <v>4.3708699999999998E-3</v>
      </c>
    </row>
    <row r="520" spans="1:14" ht="15" x14ac:dyDescent="0.25">
      <c r="A520" s="17">
        <v>41692.458333333336</v>
      </c>
      <c r="B520" s="26">
        <v>8265.2000000000007</v>
      </c>
      <c r="C520" s="26">
        <v>8074.53</v>
      </c>
      <c r="D520" s="27">
        <v>0.613788</v>
      </c>
      <c r="E520" s="27">
        <v>7.7176799999999997</v>
      </c>
      <c r="F520" s="27">
        <v>3.8328099999999997E-2</v>
      </c>
      <c r="G520" s="27">
        <v>87.275300000000001</v>
      </c>
      <c r="H520" s="27">
        <v>4.58833</v>
      </c>
      <c r="I520" s="27">
        <v>0.32356099999999999</v>
      </c>
      <c r="J520" s="27">
        <v>1.3452799999999999E-2</v>
      </c>
      <c r="K520" s="27">
        <v>2.4185499999999999E-2</v>
      </c>
      <c r="L520" s="27">
        <v>1.0403000000000001E-2</v>
      </c>
      <c r="M520" s="27">
        <v>1.1204799999999999E-2</v>
      </c>
      <c r="N520" s="27">
        <v>7.3788300000000003E-3</v>
      </c>
    </row>
    <row r="521" spans="1:14" ht="15" x14ac:dyDescent="0.25">
      <c r="A521" s="17">
        <v>41692.5</v>
      </c>
      <c r="B521" s="26">
        <v>8214.66</v>
      </c>
      <c r="C521" s="26">
        <v>8025.15</v>
      </c>
      <c r="D521" s="27">
        <v>0.61253500000000005</v>
      </c>
      <c r="E521" s="27">
        <v>7.9661200000000001</v>
      </c>
      <c r="F521" s="27">
        <v>3.4110099999999997E-2</v>
      </c>
      <c r="G521" s="27">
        <v>87.4071</v>
      </c>
      <c r="H521" s="27">
        <v>4.2924899999999999</v>
      </c>
      <c r="I521" s="27">
        <v>0.24368600000000001</v>
      </c>
      <c r="J521" s="27">
        <v>1.31079E-2</v>
      </c>
      <c r="K521" s="27">
        <v>2.4080600000000001E-2</v>
      </c>
      <c r="L521" s="27">
        <v>1.5410099999999999E-2</v>
      </c>
      <c r="M521" s="27">
        <v>1.6978300000000002E-2</v>
      </c>
      <c r="N521" s="27">
        <v>1.03622E-2</v>
      </c>
    </row>
    <row r="522" spans="1:14" ht="15" x14ac:dyDescent="0.25">
      <c r="A522" s="17">
        <v>41692.541666666664</v>
      </c>
      <c r="B522" s="26">
        <v>8349.7000000000007</v>
      </c>
      <c r="C522" s="26">
        <v>8157.07</v>
      </c>
      <c r="D522" s="27">
        <v>0.62396300000000005</v>
      </c>
      <c r="E522" s="27">
        <v>8.0634399999999999</v>
      </c>
      <c r="F522" s="27">
        <v>4.7976999999999999E-2</v>
      </c>
      <c r="G522" s="27">
        <v>85.203999999999994</v>
      </c>
      <c r="H522" s="27">
        <v>6.2326600000000001</v>
      </c>
      <c r="I522" s="27">
        <v>0.400704</v>
      </c>
      <c r="J522" s="27">
        <v>1.3771500000000001E-2</v>
      </c>
      <c r="K522" s="27">
        <v>2.2483900000000001E-2</v>
      </c>
      <c r="L522" s="27">
        <v>1.9221100000000001E-2</v>
      </c>
      <c r="M522" s="27">
        <v>2.1248099999999999E-2</v>
      </c>
      <c r="N522" s="27">
        <v>1.27615E-2</v>
      </c>
    </row>
    <row r="523" spans="1:14" ht="15" x14ac:dyDescent="0.25">
      <c r="A523" s="17">
        <v>41692.583333333336</v>
      </c>
      <c r="B523" s="26">
        <v>8307.9500000000007</v>
      </c>
      <c r="C523" s="26">
        <v>8116.29</v>
      </c>
      <c r="D523" s="27">
        <v>0.62068800000000002</v>
      </c>
      <c r="E523" s="27">
        <v>8.0754599999999996</v>
      </c>
      <c r="F523" s="27">
        <v>3.2356099999999999E-2</v>
      </c>
      <c r="G523" s="27">
        <v>85.682699999999997</v>
      </c>
      <c r="H523" s="27">
        <v>5.9112900000000002</v>
      </c>
      <c r="I523" s="27">
        <v>0.259015</v>
      </c>
      <c r="J523" s="27">
        <v>1.18973E-2</v>
      </c>
      <c r="K523" s="27">
        <v>1.83175E-2</v>
      </c>
      <c r="L523" s="27">
        <v>2.1603299999999999E-2</v>
      </c>
      <c r="M523" s="27">
        <v>2.36654E-2</v>
      </c>
      <c r="N523" s="27">
        <v>1.4224499999999999E-2</v>
      </c>
    </row>
    <row r="524" spans="1:14" ht="15" x14ac:dyDescent="0.25">
      <c r="A524" s="17">
        <v>41692.625</v>
      </c>
      <c r="B524" s="26">
        <v>8288.34</v>
      </c>
      <c r="C524" s="26">
        <v>8097.13</v>
      </c>
      <c r="D524" s="27">
        <v>0.62173599999999996</v>
      </c>
      <c r="E524" s="27">
        <v>8.3167899999999992</v>
      </c>
      <c r="F524" s="27">
        <v>3.0641100000000001E-2</v>
      </c>
      <c r="G524" s="27">
        <v>85.422200000000004</v>
      </c>
      <c r="H524" s="27">
        <v>5.9515700000000002</v>
      </c>
      <c r="I524" s="27">
        <v>0.236957</v>
      </c>
      <c r="J524" s="27">
        <v>1.07029E-2</v>
      </c>
      <c r="K524" s="27">
        <v>1.67993E-2</v>
      </c>
      <c r="L524" s="27">
        <v>2.4774299999999999E-2</v>
      </c>
      <c r="M524" s="27">
        <v>2.73657E-2</v>
      </c>
      <c r="N524" s="27">
        <v>1.68494E-2</v>
      </c>
    </row>
    <row r="525" spans="1:14" ht="15" x14ac:dyDescent="0.25">
      <c r="A525" s="17">
        <v>41692.666666666664</v>
      </c>
      <c r="B525" s="26">
        <v>8361.7999999999993</v>
      </c>
      <c r="C525" s="26">
        <v>8168.9</v>
      </c>
      <c r="D525" s="27">
        <v>0.62328099999999997</v>
      </c>
      <c r="E525" s="27">
        <v>7.9553900000000004</v>
      </c>
      <c r="F525" s="27">
        <v>2.0965000000000001E-2</v>
      </c>
      <c r="G525" s="27">
        <v>85.172499999999999</v>
      </c>
      <c r="H525" s="27">
        <v>6.5521099999999999</v>
      </c>
      <c r="I525" s="27">
        <v>0.25409500000000002</v>
      </c>
      <c r="J525" s="27">
        <v>1.2736900000000001E-2</v>
      </c>
      <c r="K525" s="27">
        <v>1.88357E-2</v>
      </c>
      <c r="L525" s="27">
        <v>2.8021500000000001E-2</v>
      </c>
      <c r="M525" s="27">
        <v>3.1118300000000002E-2</v>
      </c>
      <c r="N525" s="27">
        <v>1.9063099999999999E-2</v>
      </c>
    </row>
    <row r="526" spans="1:14" ht="15" x14ac:dyDescent="0.25">
      <c r="A526" s="17">
        <v>41692.708333333336</v>
      </c>
      <c r="B526" s="26">
        <v>8371.52</v>
      </c>
      <c r="C526" s="26">
        <v>8178.39</v>
      </c>
      <c r="D526" s="27">
        <v>0.62251100000000004</v>
      </c>
      <c r="E526" s="27">
        <v>7.8192899999999996</v>
      </c>
      <c r="F526" s="27">
        <v>1.73086E-2</v>
      </c>
      <c r="G526" s="27">
        <v>85.348600000000005</v>
      </c>
      <c r="H526" s="27">
        <v>6.5047800000000002</v>
      </c>
      <c r="I526" s="27">
        <v>0.26957399999999998</v>
      </c>
      <c r="J526" s="27">
        <v>1.2107E-2</v>
      </c>
      <c r="K526" s="27">
        <v>1.79443E-2</v>
      </c>
      <c r="L526" s="27">
        <v>3.0843200000000001E-2</v>
      </c>
      <c r="M526" s="27">
        <v>3.4218999999999999E-2</v>
      </c>
      <c r="N526" s="27">
        <v>2.06515E-2</v>
      </c>
    </row>
    <row r="527" spans="1:14" ht="15" x14ac:dyDescent="0.25">
      <c r="A527" s="17">
        <v>41692.75</v>
      </c>
      <c r="B527" s="26">
        <v>8394.5400000000009</v>
      </c>
      <c r="C527" s="26">
        <v>8200.8799999999992</v>
      </c>
      <c r="D527" s="27">
        <v>0.62321599999999999</v>
      </c>
      <c r="E527" s="27">
        <v>7.7170399999999999</v>
      </c>
      <c r="F527" s="27">
        <v>2.0365500000000002E-2</v>
      </c>
      <c r="G527" s="27">
        <v>85.315299999999993</v>
      </c>
      <c r="H527" s="27">
        <v>6.5772599999999999</v>
      </c>
      <c r="I527" s="27">
        <v>0.30839800000000001</v>
      </c>
      <c r="J527" s="27">
        <v>1.4496800000000001E-2</v>
      </c>
      <c r="K527" s="27">
        <v>2.8181500000000002E-2</v>
      </c>
      <c r="L527" s="27">
        <v>3.71241E-2</v>
      </c>
      <c r="M527" s="27">
        <v>4.05774E-2</v>
      </c>
      <c r="N527" s="27">
        <v>2.2858300000000002E-2</v>
      </c>
    </row>
    <row r="528" spans="1:14" ht="15" x14ac:dyDescent="0.25">
      <c r="A528" s="17">
        <v>41692.791666666664</v>
      </c>
      <c r="B528" s="28">
        <v>8387.11</v>
      </c>
      <c r="C528" s="28">
        <v>8193.6200000000008</v>
      </c>
      <c r="D528" s="29">
        <v>0.62266100000000002</v>
      </c>
      <c r="E528" s="29">
        <v>7.7075500000000003</v>
      </c>
      <c r="F528" s="29">
        <v>2.66406E-2</v>
      </c>
      <c r="G528" s="29">
        <v>85.480500000000006</v>
      </c>
      <c r="H528" s="29">
        <v>6.3719900000000003</v>
      </c>
      <c r="I528" s="29">
        <v>0.36179699999999998</v>
      </c>
      <c r="J528" s="29">
        <v>1.1206799999999999E-2</v>
      </c>
      <c r="K528" s="29">
        <v>1.8384600000000001E-2</v>
      </c>
      <c r="L528" s="29">
        <v>4.1874300000000003E-2</v>
      </c>
      <c r="M528" s="29">
        <v>4.7089100000000002E-2</v>
      </c>
      <c r="N528" s="29">
        <v>2.6609600000000001E-2</v>
      </c>
    </row>
    <row r="529" spans="1:14" ht="15" x14ac:dyDescent="0.25">
      <c r="A529" s="17">
        <v>41692.833333333336</v>
      </c>
      <c r="B529" s="28">
        <v>8290.8799999999992</v>
      </c>
      <c r="C529" s="28">
        <v>8099.61</v>
      </c>
      <c r="D529" s="29">
        <v>0.61586200000000002</v>
      </c>
      <c r="E529" s="29">
        <v>7.7557099999999997</v>
      </c>
      <c r="F529" s="29">
        <v>2.30957E-2</v>
      </c>
      <c r="G529" s="29">
        <v>86.710999999999999</v>
      </c>
      <c r="H529" s="29">
        <v>5.2314100000000003</v>
      </c>
      <c r="I529" s="29">
        <v>0.23195099999999999</v>
      </c>
      <c r="J529" s="29">
        <v>1.1184599999999999E-2</v>
      </c>
      <c r="K529" s="29">
        <v>2.01437E-2</v>
      </c>
      <c r="L529" s="29">
        <v>4.5699799999999999E-2</v>
      </c>
      <c r="M529" s="29">
        <v>5.1181999999999998E-2</v>
      </c>
      <c r="N529" s="29">
        <v>2.92486E-2</v>
      </c>
    </row>
    <row r="530" spans="1:14" ht="15" x14ac:dyDescent="0.25">
      <c r="A530" s="17">
        <v>41692.875</v>
      </c>
      <c r="B530" s="28">
        <v>8282.6299999999992</v>
      </c>
      <c r="C530" s="28">
        <v>8091.55</v>
      </c>
      <c r="D530" s="29">
        <v>0.61659399999999998</v>
      </c>
      <c r="E530" s="29">
        <v>7.8872200000000001</v>
      </c>
      <c r="F530" s="29">
        <v>2.0642799999999999E-2</v>
      </c>
      <c r="G530" s="29">
        <v>86.515299999999996</v>
      </c>
      <c r="H530" s="29">
        <v>5.3080100000000003</v>
      </c>
      <c r="I530" s="29">
        <v>0.22933600000000001</v>
      </c>
      <c r="J530" s="29">
        <v>1.02217E-2</v>
      </c>
      <c r="K530" s="29">
        <v>1.7263199999999999E-2</v>
      </c>
      <c r="L530" s="29">
        <v>4.8693599999999997E-2</v>
      </c>
      <c r="M530" s="29">
        <v>5.42604E-2</v>
      </c>
      <c r="N530" s="29">
        <v>3.13393E-2</v>
      </c>
    </row>
    <row r="531" spans="1:14" ht="15" x14ac:dyDescent="0.25">
      <c r="A531" s="17">
        <v>41692.916666666664</v>
      </c>
      <c r="B531" s="28">
        <v>8278.76</v>
      </c>
      <c r="C531" s="28">
        <v>8087.77</v>
      </c>
      <c r="D531" s="29">
        <v>0.61761200000000005</v>
      </c>
      <c r="E531" s="29">
        <v>8.0055599999999991</v>
      </c>
      <c r="F531" s="29">
        <v>2.3605600000000001E-2</v>
      </c>
      <c r="G531" s="29">
        <v>86.386499999999998</v>
      </c>
      <c r="H531" s="29">
        <v>5.2664799999999996</v>
      </c>
      <c r="I531" s="29">
        <v>0.24831600000000001</v>
      </c>
      <c r="J531" s="29">
        <v>1.47619E-2</v>
      </c>
      <c r="K531" s="29">
        <v>2.9581900000000001E-2</v>
      </c>
      <c r="L531" s="29">
        <v>5.69017E-2</v>
      </c>
      <c r="M531" s="29">
        <v>6.3324400000000003E-2</v>
      </c>
      <c r="N531" s="29">
        <v>3.4104599999999999E-2</v>
      </c>
    </row>
    <row r="532" spans="1:14" ht="15" x14ac:dyDescent="0.25">
      <c r="A532" s="17">
        <v>41692.958333333336</v>
      </c>
      <c r="B532" s="28">
        <v>8311.98</v>
      </c>
      <c r="C532" s="28">
        <v>8120.22</v>
      </c>
      <c r="D532" s="29">
        <v>0.619946</v>
      </c>
      <c r="E532" s="29">
        <v>7.9851599999999996</v>
      </c>
      <c r="F532" s="29">
        <v>2.6595199999999999E-2</v>
      </c>
      <c r="G532" s="29">
        <v>85.974299999999999</v>
      </c>
      <c r="H532" s="29">
        <v>5.6231600000000004</v>
      </c>
      <c r="I532" s="29">
        <v>0.33397500000000002</v>
      </c>
      <c r="J532" s="29">
        <v>1.36223E-2</v>
      </c>
      <c r="K532" s="29">
        <v>2.2731899999999999E-2</v>
      </c>
      <c r="L532" s="29">
        <v>6.1367600000000001E-2</v>
      </c>
      <c r="M532" s="29">
        <v>6.8583000000000005E-2</v>
      </c>
      <c r="N532" s="29">
        <v>3.7858900000000001E-2</v>
      </c>
    </row>
    <row r="533" spans="1:14" ht="15" x14ac:dyDescent="0.25">
      <c r="A533" s="15">
        <v>41693</v>
      </c>
      <c r="B533" s="28">
        <v>8346.6200000000008</v>
      </c>
      <c r="C533" s="28">
        <v>8154.07</v>
      </c>
      <c r="D533" s="29">
        <v>0.62183999999999995</v>
      </c>
      <c r="E533" s="29">
        <v>7.91012</v>
      </c>
      <c r="F533" s="29">
        <v>3.1881800000000002E-2</v>
      </c>
      <c r="G533" s="29">
        <v>85.541499999999999</v>
      </c>
      <c r="H533" s="29">
        <v>6.1727999999999996</v>
      </c>
      <c r="I533" s="29">
        <v>0.29398800000000003</v>
      </c>
      <c r="J533" s="29">
        <v>1.1745E-2</v>
      </c>
      <c r="K533" s="29">
        <v>2.0745E-2</v>
      </c>
      <c r="L533" s="29">
        <v>6.5834000000000004E-2</v>
      </c>
      <c r="M533" s="29">
        <v>7.3562500000000003E-2</v>
      </c>
      <c r="N533" s="29">
        <v>4.0591500000000003E-2</v>
      </c>
    </row>
    <row r="534" spans="1:14" ht="15" x14ac:dyDescent="0.25">
      <c r="A534" s="15">
        <v>41693.041666666664</v>
      </c>
      <c r="B534" s="28">
        <v>8352.0499999999993</v>
      </c>
      <c r="C534" s="28">
        <v>8159.37</v>
      </c>
      <c r="D534" s="29">
        <v>0.62251500000000004</v>
      </c>
      <c r="E534" s="29">
        <v>7.9342899999999998</v>
      </c>
      <c r="F534" s="29">
        <v>3.2990100000000001E-2</v>
      </c>
      <c r="G534" s="29">
        <v>85.325400000000002</v>
      </c>
      <c r="H534" s="29">
        <v>6.41791</v>
      </c>
      <c r="I534" s="29">
        <v>0.25107299999999999</v>
      </c>
      <c r="J534" s="29">
        <v>1.0284E-2</v>
      </c>
      <c r="K534" s="29">
        <v>1.67589E-2</v>
      </c>
      <c r="L534" s="29">
        <v>6.8504300000000004E-2</v>
      </c>
      <c r="M534" s="29">
        <v>7.6394599999999993E-2</v>
      </c>
      <c r="N534" s="29">
        <v>4.2621899999999997E-2</v>
      </c>
    </row>
    <row r="535" spans="1:14" ht="15" x14ac:dyDescent="0.25">
      <c r="A535" s="15">
        <v>41693.083333333336</v>
      </c>
      <c r="B535" s="28">
        <v>8355.56</v>
      </c>
      <c r="C535" s="28">
        <v>8162.79</v>
      </c>
      <c r="D535" s="29">
        <v>0.622776</v>
      </c>
      <c r="E535" s="29">
        <v>7.9274699999999996</v>
      </c>
      <c r="F535" s="29">
        <v>3.6914299999999997E-2</v>
      </c>
      <c r="G535" s="29">
        <v>85.328000000000003</v>
      </c>
      <c r="H535" s="29">
        <v>6.3874399999999998</v>
      </c>
      <c r="I535" s="29">
        <v>0.26388400000000001</v>
      </c>
      <c r="J535" s="29">
        <v>1.43216E-2</v>
      </c>
      <c r="K535" s="29">
        <v>2.6499499999999999E-2</v>
      </c>
      <c r="L535" s="29">
        <v>7.3905100000000001E-2</v>
      </c>
      <c r="M535" s="29">
        <v>8.1902100000000005E-2</v>
      </c>
      <c r="N535" s="29">
        <v>4.4227000000000002E-2</v>
      </c>
    </row>
    <row r="536" spans="1:14" ht="15" x14ac:dyDescent="0.25">
      <c r="A536" s="15">
        <v>41693.125</v>
      </c>
      <c r="B536" s="28">
        <v>8365.2999999999993</v>
      </c>
      <c r="C536" s="28">
        <v>8172.32</v>
      </c>
      <c r="D536" s="29">
        <v>0.62315500000000001</v>
      </c>
      <c r="E536" s="29">
        <v>7.8831800000000003</v>
      </c>
      <c r="F536" s="29">
        <v>4.4143099999999998E-2</v>
      </c>
      <c r="G536" s="29">
        <v>85.283799999999999</v>
      </c>
      <c r="H536" s="29">
        <v>6.47621</v>
      </c>
      <c r="I536" s="29">
        <v>0.25077199999999999</v>
      </c>
      <c r="J536" s="29">
        <v>1.2459599999999999E-2</v>
      </c>
      <c r="K536" s="29">
        <v>2.3209899999999999E-2</v>
      </c>
      <c r="L536" s="29">
        <v>8.0621100000000001E-2</v>
      </c>
      <c r="M536" s="29">
        <v>9.0053599999999998E-2</v>
      </c>
      <c r="N536" s="29">
        <v>4.81918E-2</v>
      </c>
    </row>
    <row r="537" spans="1:14" ht="15" x14ac:dyDescent="0.25">
      <c r="A537" s="15">
        <v>41693.166666666664</v>
      </c>
      <c r="B537" s="28">
        <v>8686.0499999999993</v>
      </c>
      <c r="C537" s="28">
        <v>8485.66</v>
      </c>
      <c r="D537" s="29">
        <v>0.63350700000000004</v>
      </c>
      <c r="E537" s="29">
        <v>6.6037499999999998</v>
      </c>
      <c r="F537" s="29">
        <v>2.9415699999999999E-2</v>
      </c>
      <c r="G537" s="29">
        <v>83.647999999999996</v>
      </c>
      <c r="H537" s="29">
        <v>9.1007200000000008</v>
      </c>
      <c r="I537" s="29">
        <v>0.55032700000000001</v>
      </c>
      <c r="J537" s="29">
        <v>1.6944399999999998E-2</v>
      </c>
      <c r="K537" s="29">
        <v>3.1197200000000001E-2</v>
      </c>
      <c r="L537" s="29">
        <v>8.5492899999999997E-2</v>
      </c>
      <c r="M537" s="29">
        <v>9.5458399999999999E-2</v>
      </c>
      <c r="N537" s="29">
        <v>5.1473400000000002E-2</v>
      </c>
    </row>
    <row r="538" spans="1:14" ht="15" x14ac:dyDescent="0.25">
      <c r="A538" s="15">
        <v>41693.208333333336</v>
      </c>
      <c r="B538" s="28">
        <v>8719.86</v>
      </c>
      <c r="C538" s="28">
        <v>8518.7000000000007</v>
      </c>
      <c r="D538" s="29">
        <v>0.634297</v>
      </c>
      <c r="E538" s="29">
        <v>6.4441199999999998</v>
      </c>
      <c r="F538" s="29">
        <v>2.5258200000000001E-2</v>
      </c>
      <c r="G538" s="29">
        <v>83.514700000000005</v>
      </c>
      <c r="H538" s="29">
        <v>9.37697</v>
      </c>
      <c r="I538" s="29">
        <v>0.57322600000000001</v>
      </c>
      <c r="J538" s="29">
        <v>1.7730200000000002E-2</v>
      </c>
      <c r="K538" s="29">
        <v>3.3276100000000003E-2</v>
      </c>
      <c r="L538" s="29">
        <v>8.9888999999999997E-2</v>
      </c>
      <c r="M538" s="29">
        <v>0.10020999999999999</v>
      </c>
      <c r="N538" s="29">
        <v>5.3411100000000003E-2</v>
      </c>
    </row>
    <row r="539" spans="1:14" ht="15" x14ac:dyDescent="0.25">
      <c r="A539" s="15">
        <v>41693.25</v>
      </c>
      <c r="B539" s="28">
        <v>8673.99</v>
      </c>
      <c r="C539" s="28">
        <v>8473.8799999999992</v>
      </c>
      <c r="D539" s="29">
        <v>0.633606</v>
      </c>
      <c r="E539" s="29">
        <v>6.7083199999999996</v>
      </c>
      <c r="F539" s="29">
        <v>2.2986800000000002E-2</v>
      </c>
      <c r="G539" s="29">
        <v>83.554599999999994</v>
      </c>
      <c r="H539" s="29">
        <v>9.1133199999999999</v>
      </c>
      <c r="I539" s="29">
        <v>0.54700400000000005</v>
      </c>
      <c r="J539" s="29">
        <v>1.5980000000000001E-2</v>
      </c>
      <c r="K539" s="29">
        <v>2.83863E-2</v>
      </c>
      <c r="L539" s="29">
        <v>9.2829300000000003E-2</v>
      </c>
      <c r="M539" s="29">
        <v>0.103064</v>
      </c>
      <c r="N539" s="29">
        <v>5.4673800000000002E-2</v>
      </c>
    </row>
    <row r="540" spans="1:14" ht="15" x14ac:dyDescent="0.25">
      <c r="A540" s="15">
        <v>41693.291666666664</v>
      </c>
      <c r="B540" s="28">
        <v>8643.08</v>
      </c>
      <c r="C540" s="28">
        <v>8443.69</v>
      </c>
      <c r="D540" s="29">
        <v>0.63190000000000002</v>
      </c>
      <c r="E540" s="29">
        <v>6.7653100000000004</v>
      </c>
      <c r="F540" s="29">
        <v>2.3904000000000002E-2</v>
      </c>
      <c r="G540" s="29">
        <v>83.890100000000004</v>
      </c>
      <c r="H540" s="29">
        <v>8.7255599999999998</v>
      </c>
      <c r="I540" s="29">
        <v>0.53923399999999999</v>
      </c>
      <c r="J540" s="29">
        <v>1.6964099999999999E-2</v>
      </c>
      <c r="K540" s="29">
        <v>3.0003700000000001E-2</v>
      </c>
      <c r="L540" s="29">
        <v>9.6126400000000001E-2</v>
      </c>
      <c r="M540" s="29">
        <v>0.106405</v>
      </c>
      <c r="N540" s="29">
        <v>5.5487099999999998E-2</v>
      </c>
    </row>
    <row r="541" spans="1:14" ht="15" x14ac:dyDescent="0.25">
      <c r="A541" s="15">
        <v>41693.333333333336</v>
      </c>
      <c r="B541" s="28">
        <v>8663.09</v>
      </c>
      <c r="C541" s="28">
        <v>8463.23</v>
      </c>
      <c r="D541" s="29">
        <v>0.63294300000000003</v>
      </c>
      <c r="E541" s="29">
        <v>6.7193300000000002</v>
      </c>
      <c r="F541" s="29">
        <v>2.4242099999999999E-2</v>
      </c>
      <c r="G541" s="29">
        <v>83.915599999999998</v>
      </c>
      <c r="H541" s="29">
        <v>8.5745500000000003</v>
      </c>
      <c r="I541" s="29">
        <v>0.66226600000000002</v>
      </c>
      <c r="J541" s="29">
        <v>2.8326500000000001E-2</v>
      </c>
      <c r="K541" s="29">
        <v>5.6621299999999999E-2</v>
      </c>
      <c r="L541" s="29">
        <v>0.103613</v>
      </c>
      <c r="M541" s="29">
        <v>0.11411300000000001</v>
      </c>
      <c r="N541" s="29">
        <v>5.6836299999999999E-2</v>
      </c>
    </row>
    <row r="542" spans="1:14" ht="15" x14ac:dyDescent="0.25">
      <c r="A542" s="15">
        <v>41693.375</v>
      </c>
      <c r="B542" s="28">
        <v>8390.4</v>
      </c>
      <c r="C542" s="28">
        <v>8196.83</v>
      </c>
      <c r="D542" s="29">
        <v>0.62534800000000001</v>
      </c>
      <c r="E542" s="29">
        <v>7.9270399999999999</v>
      </c>
      <c r="F542" s="29">
        <v>3.3931299999999998E-2</v>
      </c>
      <c r="G542" s="29">
        <v>84.846500000000006</v>
      </c>
      <c r="H542" s="29">
        <v>6.8337300000000001</v>
      </c>
      <c r="I542" s="29">
        <v>0.29973100000000003</v>
      </c>
      <c r="J542" s="29">
        <v>1.40032E-2</v>
      </c>
      <c r="K542" s="29">
        <v>2.61435E-2</v>
      </c>
      <c r="L542" s="29">
        <v>5.8208399999999999E-3</v>
      </c>
      <c r="M542" s="29">
        <v>6.4802899999999997E-3</v>
      </c>
      <c r="N542" s="29">
        <v>2.3261000000000002E-3</v>
      </c>
    </row>
    <row r="543" spans="1:14" ht="15" x14ac:dyDescent="0.25">
      <c r="A543" s="15">
        <v>41693.416666666664</v>
      </c>
      <c r="B543" s="28">
        <v>8306.3700000000008</v>
      </c>
      <c r="C543" s="28">
        <v>8114.74</v>
      </c>
      <c r="D543" s="29">
        <v>0.61935499999999999</v>
      </c>
      <c r="E543" s="29">
        <v>7.9492099999999999</v>
      </c>
      <c r="F543" s="29">
        <v>4.0232499999999997E-2</v>
      </c>
      <c r="G543" s="29">
        <v>85.981899999999996</v>
      </c>
      <c r="H543" s="29">
        <v>5.7429399999999999</v>
      </c>
      <c r="I543" s="29">
        <v>0.24557599999999999</v>
      </c>
      <c r="J543" s="29">
        <v>9.9417800000000008E-3</v>
      </c>
      <c r="K543" s="29">
        <v>1.6671200000000001E-2</v>
      </c>
      <c r="L543" s="29">
        <v>8.4116199999999999E-3</v>
      </c>
      <c r="M543" s="29">
        <v>9.5540599999999996E-3</v>
      </c>
      <c r="N543" s="29">
        <v>5.0935199999999998E-3</v>
      </c>
    </row>
    <row r="544" spans="1:14" ht="15" x14ac:dyDescent="0.25">
      <c r="A544" s="15">
        <v>41693.458333333336</v>
      </c>
      <c r="B544" s="28">
        <v>8381.83</v>
      </c>
      <c r="C544" s="28">
        <v>8188.47</v>
      </c>
      <c r="D544" s="29">
        <v>0.62275400000000003</v>
      </c>
      <c r="E544" s="29">
        <v>7.7380199999999997</v>
      </c>
      <c r="F544" s="29">
        <v>3.7592899999999999E-2</v>
      </c>
      <c r="G544" s="29">
        <v>85.351900000000001</v>
      </c>
      <c r="H544" s="29">
        <v>6.5508199999999999</v>
      </c>
      <c r="I544" s="29">
        <v>0.27716600000000002</v>
      </c>
      <c r="J544" s="29">
        <v>1.1115999999999999E-2</v>
      </c>
      <c r="K544" s="29">
        <v>2.0154700000000001E-2</v>
      </c>
      <c r="L544" s="29">
        <v>1.19594E-2</v>
      </c>
      <c r="M544" s="29">
        <v>1.3365800000000001E-2</v>
      </c>
      <c r="N544" s="29">
        <v>7.1543500000000003E-3</v>
      </c>
    </row>
    <row r="545" spans="1:14" ht="15" x14ac:dyDescent="0.25">
      <c r="A545" s="15">
        <v>41693.5</v>
      </c>
      <c r="B545" s="28">
        <v>8385.7900000000009</v>
      </c>
      <c r="C545" s="28">
        <v>8192.33</v>
      </c>
      <c r="D545" s="29">
        <v>0.622923</v>
      </c>
      <c r="E545" s="29">
        <v>7.7229999999999999</v>
      </c>
      <c r="F545" s="29">
        <v>3.95024E-2</v>
      </c>
      <c r="G545" s="29">
        <v>85.325199999999995</v>
      </c>
      <c r="H545" s="29">
        <v>6.5750299999999999</v>
      </c>
      <c r="I545" s="29">
        <v>0.29853499999999999</v>
      </c>
      <c r="J545" s="29">
        <v>1.07353E-2</v>
      </c>
      <c r="K545" s="29">
        <v>1.8225000000000002E-2</v>
      </c>
      <c r="L545" s="29">
        <v>1.4576199999999999E-2</v>
      </c>
      <c r="M545" s="29">
        <v>1.5992300000000001E-2</v>
      </c>
      <c r="N545" s="29">
        <v>8.7289499999999992E-3</v>
      </c>
    </row>
    <row r="546" spans="1:14" ht="15" x14ac:dyDescent="0.25">
      <c r="A546" s="15">
        <v>41693.541666666664</v>
      </c>
      <c r="B546" s="28">
        <v>8396.2900000000009</v>
      </c>
      <c r="C546" s="28">
        <v>8202.59</v>
      </c>
      <c r="D546" s="29">
        <v>0.62392400000000003</v>
      </c>
      <c r="E546" s="29">
        <v>7.74512</v>
      </c>
      <c r="F546" s="29">
        <v>3.7382800000000001E-2</v>
      </c>
      <c r="G546" s="29">
        <v>85.240499999999997</v>
      </c>
      <c r="H546" s="29">
        <v>6.5778299999999996</v>
      </c>
      <c r="I546" s="29">
        <v>0.32292900000000002</v>
      </c>
      <c r="J546" s="29">
        <v>1.6150399999999999E-2</v>
      </c>
      <c r="K546" s="29">
        <v>3.1967299999999997E-2</v>
      </c>
      <c r="L546" s="29">
        <v>2.3101099999999999E-2</v>
      </c>
      <c r="M546" s="29">
        <v>2.6395800000000001E-2</v>
      </c>
      <c r="N546" s="29">
        <v>1.1953E-2</v>
      </c>
    </row>
    <row r="547" spans="1:14" ht="15" x14ac:dyDescent="0.25">
      <c r="A547" s="15">
        <v>41693.583333333336</v>
      </c>
      <c r="B547" s="28">
        <v>8375.0499999999993</v>
      </c>
      <c r="C547" s="28">
        <v>8181.84</v>
      </c>
      <c r="D547" s="29">
        <v>0.62211499999999997</v>
      </c>
      <c r="E547" s="29">
        <v>7.7178300000000002</v>
      </c>
      <c r="F547" s="29">
        <v>4.3123500000000002E-2</v>
      </c>
      <c r="G547" s="29">
        <v>85.465400000000002</v>
      </c>
      <c r="H547" s="29">
        <v>6.4815399999999999</v>
      </c>
      <c r="I547" s="29">
        <v>0.25152200000000002</v>
      </c>
      <c r="J547" s="29">
        <v>1.02258E-2</v>
      </c>
      <c r="K547" s="29">
        <v>1.6011000000000001E-2</v>
      </c>
      <c r="L547" s="29">
        <v>2.5237699999999998E-2</v>
      </c>
      <c r="M547" s="29">
        <v>2.8936699999999999E-2</v>
      </c>
      <c r="N547" s="29">
        <v>1.5355199999999999E-2</v>
      </c>
    </row>
    <row r="548" spans="1:14" ht="15" x14ac:dyDescent="0.25">
      <c r="A548" s="15">
        <v>41693.625</v>
      </c>
      <c r="B548" s="28">
        <v>8366.09</v>
      </c>
      <c r="C548" s="28">
        <v>8173.08</v>
      </c>
      <c r="D548" s="29">
        <v>0.62265999999999999</v>
      </c>
      <c r="E548" s="29">
        <v>7.8247499999999999</v>
      </c>
      <c r="F548" s="29">
        <v>4.8573600000000001E-2</v>
      </c>
      <c r="G548" s="29">
        <v>85.297600000000003</v>
      </c>
      <c r="H548" s="29">
        <v>6.5582799999999999</v>
      </c>
      <c r="I548" s="29">
        <v>0.23780399999999999</v>
      </c>
      <c r="J548" s="29">
        <v>1.01864E-2</v>
      </c>
      <c r="K548" s="29">
        <v>1.5261500000000001E-2</v>
      </c>
      <c r="L548" s="29">
        <v>2.69987E-2</v>
      </c>
      <c r="M548" s="29">
        <v>3.0666700000000002E-2</v>
      </c>
      <c r="N548" s="29">
        <v>1.6782700000000001E-2</v>
      </c>
    </row>
    <row r="549" spans="1:14" ht="15" x14ac:dyDescent="0.25">
      <c r="A549" s="15">
        <v>41693.666666666664</v>
      </c>
      <c r="B549" s="28">
        <v>8385.77</v>
      </c>
      <c r="C549" s="28">
        <v>8192.31</v>
      </c>
      <c r="D549" s="29">
        <v>0.62284899999999999</v>
      </c>
      <c r="E549" s="29">
        <v>7.7011099999999999</v>
      </c>
      <c r="F549" s="29">
        <v>4.9552199999999998E-2</v>
      </c>
      <c r="G549" s="29">
        <v>85.308499999999995</v>
      </c>
      <c r="H549" s="29">
        <v>6.6481500000000002</v>
      </c>
      <c r="I549" s="29">
        <v>0.25034099999999998</v>
      </c>
      <c r="J549" s="29">
        <v>1.30394E-2</v>
      </c>
      <c r="K549" s="29">
        <v>2.0971E-2</v>
      </c>
      <c r="L549" s="29">
        <v>3.0002999999999998E-2</v>
      </c>
      <c r="M549" s="29">
        <v>3.3514599999999999E-2</v>
      </c>
      <c r="N549" s="29">
        <v>1.7667700000000001E-2</v>
      </c>
    </row>
    <row r="550" spans="1:14" ht="15" x14ac:dyDescent="0.25">
      <c r="A550" s="15">
        <v>41693.708333333336</v>
      </c>
      <c r="B550" s="28">
        <v>8377.9500000000007</v>
      </c>
      <c r="C550" s="28">
        <v>8184.67</v>
      </c>
      <c r="D550" s="29">
        <v>0.62367300000000003</v>
      </c>
      <c r="E550" s="29">
        <v>7.8274600000000003</v>
      </c>
      <c r="F550" s="29">
        <v>5.4063600000000003E-2</v>
      </c>
      <c r="G550" s="29">
        <v>85.145399999999995</v>
      </c>
      <c r="H550" s="29">
        <v>6.6787000000000001</v>
      </c>
      <c r="I550" s="29">
        <v>0.24884100000000001</v>
      </c>
      <c r="J550" s="29">
        <v>1.1108099999999999E-2</v>
      </c>
      <c r="K550" s="29">
        <v>1.8046199999999998E-2</v>
      </c>
      <c r="L550" s="29">
        <v>3.3950300000000003E-2</v>
      </c>
      <c r="M550" s="29">
        <v>3.8528600000000003E-2</v>
      </c>
      <c r="N550" s="29">
        <v>2.0262800000000001E-2</v>
      </c>
    </row>
    <row r="551" spans="1:14" ht="15" x14ac:dyDescent="0.25">
      <c r="A551" s="15">
        <v>41693.75</v>
      </c>
      <c r="B551" s="28">
        <v>8381.56</v>
      </c>
      <c r="C551" s="28">
        <v>8188.19</v>
      </c>
      <c r="D551" s="29">
        <v>0.62209300000000001</v>
      </c>
      <c r="E551" s="29">
        <v>7.6699599999999997</v>
      </c>
      <c r="F551" s="29">
        <v>4.2967100000000001E-2</v>
      </c>
      <c r="G551" s="29">
        <v>85.433999999999997</v>
      </c>
      <c r="H551" s="29">
        <v>6.5805600000000002</v>
      </c>
      <c r="I551" s="29">
        <v>0.24024699999999999</v>
      </c>
      <c r="J551" s="29">
        <v>9.4514400000000002E-3</v>
      </c>
      <c r="K551" s="29">
        <v>1.4896700000000001E-2</v>
      </c>
      <c r="L551" s="29">
        <v>3.5601399999999998E-2</v>
      </c>
      <c r="M551" s="29">
        <v>4.0096199999999999E-2</v>
      </c>
      <c r="N551" s="29">
        <v>2.1881999999999999E-2</v>
      </c>
    </row>
    <row r="552" spans="1:14" ht="15" x14ac:dyDescent="0.25">
      <c r="A552" s="15">
        <v>41693.791666666664</v>
      </c>
      <c r="B552" s="28">
        <v>8389.7199999999993</v>
      </c>
      <c r="C552" s="28">
        <v>8196.17</v>
      </c>
      <c r="D552" s="29">
        <v>0.62243800000000005</v>
      </c>
      <c r="E552" s="29">
        <v>7.6399900000000001</v>
      </c>
      <c r="F552" s="29">
        <v>4.5461300000000003E-2</v>
      </c>
      <c r="G552" s="29">
        <v>85.466999999999999</v>
      </c>
      <c r="H552" s="29">
        <v>6.5262500000000001</v>
      </c>
      <c r="I552" s="29">
        <v>0.257351</v>
      </c>
      <c r="J552" s="29">
        <v>1.42589E-2</v>
      </c>
      <c r="K552" s="29">
        <v>2.8178600000000002E-2</v>
      </c>
      <c r="L552" s="29">
        <v>4.3023199999999998E-2</v>
      </c>
      <c r="M552" s="29">
        <v>4.8352100000000002E-2</v>
      </c>
      <c r="N552" s="29">
        <v>2.3944799999999999E-2</v>
      </c>
    </row>
    <row r="553" spans="1:14" ht="15" x14ac:dyDescent="0.25">
      <c r="A553" s="15">
        <v>41693.833333333336</v>
      </c>
      <c r="B553" s="28">
        <v>8388.2800000000007</v>
      </c>
      <c r="C553" s="28">
        <v>8194.77</v>
      </c>
      <c r="D553" s="29">
        <v>0.62206399999999995</v>
      </c>
      <c r="E553" s="29">
        <v>7.5971700000000002</v>
      </c>
      <c r="F553" s="29">
        <v>5.7479099999999998E-2</v>
      </c>
      <c r="G553" s="29">
        <v>85.510800000000003</v>
      </c>
      <c r="H553" s="29">
        <v>6.55124</v>
      </c>
      <c r="I553" s="29">
        <v>0.23823900000000001</v>
      </c>
      <c r="J553" s="29">
        <v>9.9678400000000004E-3</v>
      </c>
      <c r="K553" s="29">
        <v>1.6852700000000002E-2</v>
      </c>
      <c r="L553" s="29">
        <v>4.6106899999999999E-2</v>
      </c>
      <c r="M553" s="29">
        <v>5.2321600000000003E-2</v>
      </c>
      <c r="N553" s="29">
        <v>2.7874400000000001E-2</v>
      </c>
    </row>
    <row r="554" spans="1:14" ht="15" x14ac:dyDescent="0.25">
      <c r="A554" s="15">
        <v>41693.875</v>
      </c>
      <c r="B554" s="28">
        <v>8388.76</v>
      </c>
      <c r="C554" s="28">
        <v>8195.23</v>
      </c>
      <c r="D554" s="29">
        <v>0.62068000000000001</v>
      </c>
      <c r="E554" s="29">
        <v>7.4650699999999999</v>
      </c>
      <c r="F554" s="29">
        <v>5.6471399999999998E-2</v>
      </c>
      <c r="G554" s="29">
        <v>85.759299999999996</v>
      </c>
      <c r="H554" s="29">
        <v>6.4592099999999997</v>
      </c>
      <c r="I554" s="29">
        <v>0.226962</v>
      </c>
      <c r="J554" s="29">
        <v>9.1719499999999999E-3</v>
      </c>
      <c r="K554" s="29">
        <v>1.45609E-2</v>
      </c>
      <c r="L554" s="29">
        <v>4.8035000000000001E-2</v>
      </c>
      <c r="M554" s="29">
        <v>5.4170200000000002E-2</v>
      </c>
      <c r="N554" s="29">
        <v>2.9773399999999998E-2</v>
      </c>
    </row>
    <row r="555" spans="1:14" ht="15" x14ac:dyDescent="0.25">
      <c r="A555" s="15">
        <v>41693.916666666664</v>
      </c>
      <c r="B555" s="28">
        <v>8388.61</v>
      </c>
      <c r="C555" s="28">
        <v>8195.09</v>
      </c>
      <c r="D555" s="29">
        <v>0.62214499999999995</v>
      </c>
      <c r="E555" s="29">
        <v>7.5718500000000004</v>
      </c>
      <c r="F555" s="29">
        <v>7.7654000000000001E-2</v>
      </c>
      <c r="G555" s="29">
        <v>85.494600000000005</v>
      </c>
      <c r="H555" s="29">
        <v>6.5733100000000002</v>
      </c>
      <c r="I555" s="29">
        <v>0.240813</v>
      </c>
      <c r="J555" s="29">
        <v>1.11418E-2</v>
      </c>
      <c r="K555" s="29">
        <v>1.9149099999999999E-2</v>
      </c>
      <c r="L555" s="29">
        <v>5.1816899999999999E-2</v>
      </c>
      <c r="M555" s="29">
        <v>5.8108800000000002E-2</v>
      </c>
      <c r="N555" s="29">
        <v>3.1094199999999999E-2</v>
      </c>
    </row>
    <row r="556" spans="1:14" ht="15" x14ac:dyDescent="0.25">
      <c r="A556" s="15">
        <v>41693.958333333336</v>
      </c>
      <c r="B556" s="28">
        <v>8350.52</v>
      </c>
      <c r="C556" s="28">
        <v>8157.87</v>
      </c>
      <c r="D556" s="29">
        <v>0.62302599999999997</v>
      </c>
      <c r="E556" s="29">
        <v>7.9346500000000004</v>
      </c>
      <c r="F556" s="29">
        <v>7.1645299999999995E-2</v>
      </c>
      <c r="G556" s="29">
        <v>85.235699999999994</v>
      </c>
      <c r="H556" s="29">
        <v>6.4882799999999996</v>
      </c>
      <c r="I556" s="29">
        <v>0.234684</v>
      </c>
      <c r="J556" s="29">
        <v>9.6533899999999995E-3</v>
      </c>
      <c r="K556" s="29">
        <v>1.47665E-2</v>
      </c>
      <c r="L556" s="29">
        <v>5.4012400000000002E-2</v>
      </c>
      <c r="M556" s="29">
        <v>6.0534400000000002E-2</v>
      </c>
      <c r="N556" s="29">
        <v>3.3203499999999997E-2</v>
      </c>
    </row>
    <row r="557" spans="1:14" ht="15" x14ac:dyDescent="0.25">
      <c r="A557" s="17">
        <v>41694</v>
      </c>
      <c r="B557" s="28">
        <v>8374.61</v>
      </c>
      <c r="C557" s="28">
        <v>8181.4</v>
      </c>
      <c r="D557" s="29">
        <v>0.62443099999999996</v>
      </c>
      <c r="E557" s="29">
        <v>7.9202000000000004</v>
      </c>
      <c r="F557" s="29">
        <v>5.5473599999999998E-2</v>
      </c>
      <c r="G557" s="29">
        <v>85.021000000000001</v>
      </c>
      <c r="H557" s="29">
        <v>6.6813000000000002</v>
      </c>
      <c r="I557" s="29">
        <v>0.26258100000000001</v>
      </c>
      <c r="J557" s="29">
        <v>1.3788399999999999E-2</v>
      </c>
      <c r="K557" s="29">
        <v>2.5273899999999998E-2</v>
      </c>
      <c r="L557" s="29">
        <v>6.04699E-2</v>
      </c>
      <c r="M557" s="29">
        <v>6.79395E-2</v>
      </c>
      <c r="N557" s="29">
        <v>3.5473400000000002E-2</v>
      </c>
    </row>
    <row r="558" spans="1:14" ht="15" x14ac:dyDescent="0.25">
      <c r="A558" s="17">
        <v>41694.041666666664</v>
      </c>
      <c r="B558" s="28">
        <v>8408.02</v>
      </c>
      <c r="C558" s="28">
        <v>8214.0400000000009</v>
      </c>
      <c r="D558" s="29">
        <v>0.62446299999999999</v>
      </c>
      <c r="E558" s="29">
        <v>7.7081900000000001</v>
      </c>
      <c r="F558" s="29">
        <v>4.12024E-2</v>
      </c>
      <c r="G558" s="29">
        <v>84.988</v>
      </c>
      <c r="H558" s="29">
        <v>6.9588999999999999</v>
      </c>
      <c r="I558" s="29">
        <v>0.26529599999999998</v>
      </c>
      <c r="J558" s="29">
        <v>1.0616799999999999E-2</v>
      </c>
      <c r="K558" s="29">
        <v>1.5782899999999999E-2</v>
      </c>
      <c r="L558" s="29">
        <v>6.2567399999999995E-2</v>
      </c>
      <c r="M558" s="29">
        <v>7.0026099999999994E-2</v>
      </c>
      <c r="N558" s="29">
        <v>3.8223300000000002E-2</v>
      </c>
    </row>
    <row r="559" spans="1:14" ht="15" x14ac:dyDescent="0.25">
      <c r="A559" s="17">
        <v>41694.083333333336</v>
      </c>
      <c r="B559" s="28">
        <v>8396</v>
      </c>
      <c r="C559" s="28">
        <v>8202.31</v>
      </c>
      <c r="D559" s="29">
        <v>0.62598200000000004</v>
      </c>
      <c r="E559" s="29">
        <v>7.9459799999999996</v>
      </c>
      <c r="F559" s="29">
        <v>3.49451E-2</v>
      </c>
      <c r="G559" s="29">
        <v>84.661699999999996</v>
      </c>
      <c r="H559" s="29">
        <v>7.0272300000000003</v>
      </c>
      <c r="I559" s="29">
        <v>0.28247899999999998</v>
      </c>
      <c r="J559" s="29">
        <v>1.33936E-2</v>
      </c>
      <c r="K559" s="29">
        <v>2.2740699999999999E-2</v>
      </c>
      <c r="L559" s="29">
        <v>6.6815200000000005E-2</v>
      </c>
      <c r="M559" s="29">
        <v>7.4010199999999998E-2</v>
      </c>
      <c r="N559" s="29">
        <v>3.9394899999999997E-2</v>
      </c>
    </row>
    <row r="560" spans="1:14" ht="15" x14ac:dyDescent="0.25">
      <c r="A560" s="17">
        <v>41694.125</v>
      </c>
      <c r="B560" s="28">
        <v>8386.9599999999991</v>
      </c>
      <c r="C560" s="28">
        <v>8193.48</v>
      </c>
      <c r="D560" s="29">
        <v>0.625587</v>
      </c>
      <c r="E560" s="29">
        <v>7.9662100000000002</v>
      </c>
      <c r="F560" s="29">
        <v>3.94025E-2</v>
      </c>
      <c r="G560" s="29">
        <v>84.734899999999996</v>
      </c>
      <c r="H560" s="29">
        <v>6.9465500000000002</v>
      </c>
      <c r="I560" s="29">
        <v>0.269094</v>
      </c>
      <c r="J560" s="29">
        <v>1.09379E-2</v>
      </c>
      <c r="K560" s="29">
        <v>1.73122E-2</v>
      </c>
      <c r="L560" s="29">
        <v>7.0186600000000002E-2</v>
      </c>
      <c r="M560" s="29">
        <v>7.8172699999999998E-2</v>
      </c>
      <c r="N560" s="29">
        <v>4.2225899999999997E-2</v>
      </c>
    </row>
    <row r="561" spans="1:14" ht="15" x14ac:dyDescent="0.25">
      <c r="A561" s="17">
        <v>41694.166666666664</v>
      </c>
      <c r="B561" s="28">
        <v>8342.02</v>
      </c>
      <c r="C561" s="28">
        <v>8149.57</v>
      </c>
      <c r="D561" s="29">
        <v>0.625197</v>
      </c>
      <c r="E561" s="29">
        <v>8.2567299999999992</v>
      </c>
      <c r="F561" s="29">
        <v>3.3872300000000001E-2</v>
      </c>
      <c r="G561" s="29">
        <v>84.791600000000003</v>
      </c>
      <c r="H561" s="29">
        <v>6.5933999999999999</v>
      </c>
      <c r="I561" s="29">
        <v>0.26475799999999999</v>
      </c>
      <c r="J561" s="29">
        <v>1.39679E-2</v>
      </c>
      <c r="K561" s="29">
        <v>2.6057799999999999E-2</v>
      </c>
      <c r="L561" s="29">
        <v>7.6988600000000004E-2</v>
      </c>
      <c r="M561" s="29">
        <v>8.5345599999999994E-2</v>
      </c>
      <c r="N561" s="29">
        <v>4.4221299999999998E-2</v>
      </c>
    </row>
    <row r="562" spans="1:14" ht="15" x14ac:dyDescent="0.25">
      <c r="A562" s="17">
        <v>41694.208333333336</v>
      </c>
      <c r="B562" s="28">
        <v>9240.4599999999991</v>
      </c>
      <c r="C562" s="28">
        <v>9027.2800000000007</v>
      </c>
      <c r="D562" s="29">
        <v>0.64359900000000003</v>
      </c>
      <c r="E562" s="29">
        <v>3.6457799999999998</v>
      </c>
      <c r="F562" s="29">
        <v>1.04981E-2</v>
      </c>
      <c r="G562" s="29">
        <v>82.740099999999998</v>
      </c>
      <c r="H562" s="29">
        <v>12.277100000000001</v>
      </c>
      <c r="I562" s="29">
        <v>1.24028</v>
      </c>
      <c r="J562" s="29">
        <v>2.3869100000000001E-2</v>
      </c>
      <c r="K562" s="29">
        <v>4.5467199999999999E-2</v>
      </c>
      <c r="L562" s="29">
        <v>8.1977400000000006E-2</v>
      </c>
      <c r="M562" s="29">
        <v>9.1050500000000006E-2</v>
      </c>
      <c r="N562" s="29">
        <v>4.6396899999999998E-2</v>
      </c>
    </row>
    <row r="563" spans="1:14" ht="15" x14ac:dyDescent="0.25">
      <c r="A563" s="17">
        <v>41694.25</v>
      </c>
      <c r="B563" s="28">
        <v>9169.99</v>
      </c>
      <c r="C563" s="28">
        <v>8958.43</v>
      </c>
      <c r="D563" s="29">
        <v>0.64175599999999999</v>
      </c>
      <c r="E563" s="29">
        <v>3.96888</v>
      </c>
      <c r="F563" s="29">
        <v>1.27148E-2</v>
      </c>
      <c r="G563" s="29">
        <v>82.910499999999999</v>
      </c>
      <c r="H563" s="29">
        <v>11.9109</v>
      </c>
      <c r="I563" s="29">
        <v>1.1282099999999999</v>
      </c>
      <c r="J563" s="29">
        <v>2.0574800000000001E-2</v>
      </c>
      <c r="K563" s="29">
        <v>3.8117400000000003E-2</v>
      </c>
      <c r="L563" s="29">
        <v>8.5714499999999999E-2</v>
      </c>
      <c r="M563" s="29">
        <v>9.4753400000000002E-2</v>
      </c>
      <c r="N563" s="29">
        <v>4.73125E-2</v>
      </c>
    </row>
    <row r="564" spans="1:14" ht="15" x14ac:dyDescent="0.25">
      <c r="A564" s="17">
        <v>41694.291666666664</v>
      </c>
      <c r="B564" s="28">
        <v>9013.43</v>
      </c>
      <c r="C564" s="28">
        <v>8805.49</v>
      </c>
      <c r="D564" s="29">
        <v>0.63831000000000004</v>
      </c>
      <c r="E564" s="29">
        <v>4.7483500000000003</v>
      </c>
      <c r="F564" s="29">
        <v>1.8095900000000002E-2</v>
      </c>
      <c r="G564" s="29">
        <v>83.222399999999993</v>
      </c>
      <c r="H564" s="29">
        <v>11.079700000000001</v>
      </c>
      <c r="I564" s="29">
        <v>0.87338199999999999</v>
      </c>
      <c r="J564" s="29">
        <v>1.7776699999999999E-2</v>
      </c>
      <c r="K564" s="29">
        <v>3.1777300000000001E-2</v>
      </c>
      <c r="L564" s="29">
        <v>8.8818599999999998E-2</v>
      </c>
      <c r="M564" s="29">
        <v>9.7843100000000002E-2</v>
      </c>
      <c r="N564" s="29">
        <v>4.8136999999999999E-2</v>
      </c>
    </row>
    <row r="565" spans="1:14" ht="15" x14ac:dyDescent="0.25">
      <c r="A565" s="17">
        <v>41694.333333333336</v>
      </c>
      <c r="B565" s="28">
        <v>8890.4500000000007</v>
      </c>
      <c r="C565" s="28">
        <v>8685.35</v>
      </c>
      <c r="D565" s="29">
        <v>0.63612999999999997</v>
      </c>
      <c r="E565" s="29">
        <v>5.4110699999999996</v>
      </c>
      <c r="F565" s="29">
        <v>2.1675300000000002E-2</v>
      </c>
      <c r="G565" s="29">
        <v>83.416200000000003</v>
      </c>
      <c r="H565" s="29">
        <v>10.371499999999999</v>
      </c>
      <c r="I565" s="29">
        <v>0.72277100000000005</v>
      </c>
      <c r="J565" s="29">
        <v>1.7082E-2</v>
      </c>
      <c r="K565" s="29">
        <v>3.0573800000000002E-2</v>
      </c>
      <c r="L565" s="29">
        <v>9.2380100000000007E-2</v>
      </c>
      <c r="M565" s="29">
        <v>0.10134600000000001</v>
      </c>
      <c r="N565" s="29">
        <v>4.88566E-2</v>
      </c>
    </row>
    <row r="566" spans="1:14" ht="15" x14ac:dyDescent="0.25">
      <c r="A566" s="17">
        <v>41694.375</v>
      </c>
      <c r="B566" s="28">
        <v>8455.43</v>
      </c>
      <c r="C566" s="28">
        <v>8260.36</v>
      </c>
      <c r="D566" s="29">
        <v>0.628498</v>
      </c>
      <c r="E566" s="29">
        <v>7.7594799999999999</v>
      </c>
      <c r="F566" s="29">
        <v>3.5874200000000002E-2</v>
      </c>
      <c r="G566" s="29">
        <v>84.245400000000004</v>
      </c>
      <c r="H566" s="29">
        <v>7.5549200000000001</v>
      </c>
      <c r="I566" s="29">
        <v>0.36056199999999999</v>
      </c>
      <c r="J566" s="29">
        <v>1.2708000000000001E-2</v>
      </c>
      <c r="K566" s="29">
        <v>2.1473200000000001E-2</v>
      </c>
      <c r="L566" s="29">
        <v>3.0027399999999998E-3</v>
      </c>
      <c r="M566" s="29">
        <v>2.9160700000000002E-3</v>
      </c>
      <c r="N566" s="29">
        <v>1.28063E-3</v>
      </c>
    </row>
    <row r="567" spans="1:14" ht="15" x14ac:dyDescent="0.25">
      <c r="A567" s="17">
        <v>41694.416666666664</v>
      </c>
      <c r="B567" s="28">
        <v>8359.51</v>
      </c>
      <c r="C567" s="28">
        <v>8166.66</v>
      </c>
      <c r="D567" s="29">
        <v>0.62727500000000003</v>
      </c>
      <c r="E567" s="29">
        <v>8.3115199999999998</v>
      </c>
      <c r="F567" s="29">
        <v>4.5123299999999998E-2</v>
      </c>
      <c r="G567" s="29">
        <v>84.357200000000006</v>
      </c>
      <c r="H567" s="29">
        <v>6.9646299999999997</v>
      </c>
      <c r="I567" s="29">
        <v>0.272171</v>
      </c>
      <c r="J567" s="29">
        <v>1.1287200000000001E-2</v>
      </c>
      <c r="K567" s="29">
        <v>2.0225400000000001E-2</v>
      </c>
      <c r="L567" s="29">
        <v>7.6030300000000002E-3</v>
      </c>
      <c r="M567" s="29">
        <v>8.3803999999999997E-3</v>
      </c>
      <c r="N567" s="29">
        <v>4.0111000000000001E-3</v>
      </c>
    </row>
    <row r="568" spans="1:14" ht="15" x14ac:dyDescent="0.25">
      <c r="A568" s="17">
        <v>41694.458333333336</v>
      </c>
      <c r="B568" s="28">
        <v>8358.84</v>
      </c>
      <c r="C568" s="28">
        <v>8166</v>
      </c>
      <c r="D568" s="29">
        <v>0.62702899999999995</v>
      </c>
      <c r="E568" s="29">
        <v>8.2853399999999997</v>
      </c>
      <c r="F568" s="29">
        <v>5.0036799999999999E-2</v>
      </c>
      <c r="G568" s="29">
        <v>84.454899999999995</v>
      </c>
      <c r="H568" s="29">
        <v>6.8605299999999998</v>
      </c>
      <c r="I568" s="29">
        <v>0.28967999999999999</v>
      </c>
      <c r="J568" s="29">
        <v>1.35776E-2</v>
      </c>
      <c r="K568" s="29">
        <v>2.5970500000000001E-2</v>
      </c>
      <c r="L568" s="29">
        <v>1.36115E-2</v>
      </c>
      <c r="M568" s="29">
        <v>1.51942E-2</v>
      </c>
      <c r="N568" s="29">
        <v>6.4983100000000002E-3</v>
      </c>
    </row>
    <row r="569" spans="1:14" ht="15" x14ac:dyDescent="0.25">
      <c r="A569" s="17">
        <v>41694.5</v>
      </c>
      <c r="B569" s="28">
        <v>8329.51</v>
      </c>
      <c r="C569" s="28">
        <v>8137.35</v>
      </c>
      <c r="D569" s="29">
        <v>0.62622199999999995</v>
      </c>
      <c r="E569" s="29">
        <v>8.4105100000000004</v>
      </c>
      <c r="F569" s="29">
        <v>5.4833199999999999E-2</v>
      </c>
      <c r="G569" s="29">
        <v>84.564800000000005</v>
      </c>
      <c r="H569" s="29">
        <v>6.6513999999999998</v>
      </c>
      <c r="I569" s="29">
        <v>0.27012700000000001</v>
      </c>
      <c r="J569" s="29">
        <v>1.17117E-2</v>
      </c>
      <c r="K569" s="29">
        <v>2.01291E-2</v>
      </c>
      <c r="L569" s="29">
        <v>1.67975E-2</v>
      </c>
      <c r="M569" s="29">
        <v>1.8833800000000001E-2</v>
      </c>
      <c r="N569" s="29">
        <v>9.8927200000000007E-3</v>
      </c>
    </row>
    <row r="570" spans="1:14" ht="15" x14ac:dyDescent="0.25">
      <c r="A570" s="17">
        <v>41694.541666666664</v>
      </c>
      <c r="B570" s="28">
        <v>8320.5300000000007</v>
      </c>
      <c r="C570" s="28">
        <v>8128.57</v>
      </c>
      <c r="D570" s="29">
        <v>0.62573299999999998</v>
      </c>
      <c r="E570" s="29">
        <v>8.4450299999999991</v>
      </c>
      <c r="F570" s="29">
        <v>4.3779600000000002E-2</v>
      </c>
      <c r="G570" s="29">
        <v>84.613399999999999</v>
      </c>
      <c r="H570" s="29">
        <v>6.5933900000000003</v>
      </c>
      <c r="I570" s="29">
        <v>0.262382</v>
      </c>
      <c r="J570" s="29">
        <v>1.17486E-2</v>
      </c>
      <c r="K570" s="29">
        <v>1.9974200000000001E-2</v>
      </c>
      <c r="L570" s="29">
        <v>1.9548900000000001E-2</v>
      </c>
      <c r="M570" s="29">
        <v>2.1745E-2</v>
      </c>
      <c r="N570" s="29">
        <v>1.14883E-2</v>
      </c>
    </row>
    <row r="571" spans="1:14" ht="15" x14ac:dyDescent="0.25">
      <c r="A571" s="17">
        <v>41694.583333333336</v>
      </c>
      <c r="B571" s="28">
        <v>8341.8799999999992</v>
      </c>
      <c r="C571" s="28">
        <v>8149.43</v>
      </c>
      <c r="D571" s="29">
        <v>0.625413</v>
      </c>
      <c r="E571" s="29">
        <v>8.2650799999999993</v>
      </c>
      <c r="F571" s="29">
        <v>4.2328299999999999E-2</v>
      </c>
      <c r="G571" s="29">
        <v>84.753900000000002</v>
      </c>
      <c r="H571" s="29">
        <v>6.6086099999999997</v>
      </c>
      <c r="I571" s="29">
        <v>0.27290599999999998</v>
      </c>
      <c r="J571" s="29">
        <v>1.45127E-2</v>
      </c>
      <c r="K571" s="29">
        <v>2.62679E-2</v>
      </c>
      <c r="L571" s="29">
        <v>2.4708000000000001E-2</v>
      </c>
      <c r="M571" s="29">
        <v>2.75099E-2</v>
      </c>
      <c r="N571" s="29">
        <v>1.3395300000000001E-2</v>
      </c>
    </row>
    <row r="572" spans="1:14" ht="15" x14ac:dyDescent="0.25">
      <c r="A572" s="17">
        <v>41694.625</v>
      </c>
      <c r="B572" s="28">
        <v>8331.06</v>
      </c>
      <c r="C572" s="28">
        <v>8138.86</v>
      </c>
      <c r="D572" s="29">
        <v>0.62549200000000005</v>
      </c>
      <c r="E572" s="29">
        <v>8.3506499999999999</v>
      </c>
      <c r="F572" s="29">
        <v>4.1611000000000002E-2</v>
      </c>
      <c r="G572" s="29">
        <v>84.716999999999999</v>
      </c>
      <c r="H572" s="29">
        <v>6.5712799999999998</v>
      </c>
      <c r="I572" s="29">
        <v>0.26568199999999997</v>
      </c>
      <c r="J572" s="29">
        <v>1.33673E-2</v>
      </c>
      <c r="K572" s="29">
        <v>2.2922600000000001E-2</v>
      </c>
      <c r="L572" s="29">
        <v>2.8668800000000001E-2</v>
      </c>
      <c r="M572" s="29">
        <v>3.1913200000000003E-2</v>
      </c>
      <c r="N572" s="29">
        <v>1.65931E-2</v>
      </c>
    </row>
    <row r="573" spans="1:14" ht="15" x14ac:dyDescent="0.25">
      <c r="A573" s="17">
        <v>41694.666666666664</v>
      </c>
      <c r="B573" s="28">
        <v>8323.5</v>
      </c>
      <c r="C573" s="28">
        <v>8131.48</v>
      </c>
      <c r="D573" s="29">
        <v>0.62692000000000003</v>
      </c>
      <c r="E573" s="29">
        <v>8.5216200000000004</v>
      </c>
      <c r="F573" s="29">
        <v>5.2762700000000003E-2</v>
      </c>
      <c r="G573" s="29">
        <v>84.463700000000003</v>
      </c>
      <c r="H573" s="29">
        <v>6.6156899999999998</v>
      </c>
      <c r="I573" s="29">
        <v>0.27433999999999997</v>
      </c>
      <c r="J573" s="29">
        <v>1.6632500000000001E-2</v>
      </c>
      <c r="K573" s="29">
        <v>2.98111E-2</v>
      </c>
      <c r="L573" s="29">
        <v>3.5607399999999997E-2</v>
      </c>
      <c r="M573" s="29">
        <v>4.0210799999999998E-2</v>
      </c>
      <c r="N573" s="29">
        <v>2.0172200000000001E-2</v>
      </c>
    </row>
    <row r="574" spans="1:14" ht="15" x14ac:dyDescent="0.25">
      <c r="A574" s="17">
        <v>41694.708333333336</v>
      </c>
      <c r="B574" s="28">
        <v>8333.9500000000007</v>
      </c>
      <c r="C574" s="28">
        <v>8141.68</v>
      </c>
      <c r="D574" s="29">
        <v>0.62634199999999995</v>
      </c>
      <c r="E574" s="29">
        <v>8.4017099999999996</v>
      </c>
      <c r="F574" s="29">
        <v>4.7321700000000001E-2</v>
      </c>
      <c r="G574" s="29">
        <v>84.527000000000001</v>
      </c>
      <c r="H574" s="29">
        <v>6.7074699999999998</v>
      </c>
      <c r="I574" s="29">
        <v>0.26745400000000003</v>
      </c>
      <c r="J574" s="29">
        <v>1.36303E-2</v>
      </c>
      <c r="K574" s="29">
        <v>2.1189599999999999E-2</v>
      </c>
      <c r="L574" s="29">
        <v>3.8840699999999999E-2</v>
      </c>
      <c r="M574" s="29">
        <v>4.3628599999999997E-2</v>
      </c>
      <c r="N574" s="29">
        <v>2.28189E-2</v>
      </c>
    </row>
    <row r="575" spans="1:14" ht="15" x14ac:dyDescent="0.25">
      <c r="A575" s="17">
        <v>41694.75</v>
      </c>
      <c r="B575" s="28">
        <v>8357.34</v>
      </c>
      <c r="C575" s="28">
        <v>8164.54</v>
      </c>
      <c r="D575" s="29">
        <v>0.62514700000000001</v>
      </c>
      <c r="E575" s="29">
        <v>8.1271199999999997</v>
      </c>
      <c r="F575" s="29">
        <v>4.4506200000000003E-2</v>
      </c>
      <c r="G575" s="29">
        <v>84.8048</v>
      </c>
      <c r="H575" s="29">
        <v>6.7041700000000004</v>
      </c>
      <c r="I575" s="29">
        <v>0.271345</v>
      </c>
      <c r="J575" s="29">
        <v>1.3332500000000001E-2</v>
      </c>
      <c r="K575" s="29">
        <v>2.32622E-2</v>
      </c>
      <c r="L575" s="29">
        <v>4.2545699999999999E-2</v>
      </c>
      <c r="M575" s="29">
        <v>4.7193100000000002E-2</v>
      </c>
      <c r="N575" s="29">
        <v>2.4264299999999999E-2</v>
      </c>
    </row>
    <row r="576" spans="1:14" ht="15" x14ac:dyDescent="0.25">
      <c r="A576" s="17">
        <v>41694.791666666664</v>
      </c>
      <c r="B576" s="28">
        <v>8246.9500000000007</v>
      </c>
      <c r="C576" s="28">
        <v>8056.69</v>
      </c>
      <c r="D576" s="29">
        <v>0.62253400000000003</v>
      </c>
      <c r="E576" s="29">
        <v>8.6607599999999998</v>
      </c>
      <c r="F576" s="29">
        <v>4.6616999999999999E-2</v>
      </c>
      <c r="G576" s="29">
        <v>85.311300000000003</v>
      </c>
      <c r="H576" s="29">
        <v>5.6504099999999999</v>
      </c>
      <c r="I576" s="29">
        <v>0.265372</v>
      </c>
      <c r="J576" s="29">
        <v>1.42916E-2</v>
      </c>
      <c r="K576" s="29">
        <v>2.7117100000000002E-2</v>
      </c>
      <c r="L576" s="29">
        <v>4.9028799999999997E-2</v>
      </c>
      <c r="M576" s="29">
        <v>5.4932599999999998E-2</v>
      </c>
      <c r="N576" s="29">
        <v>2.7740799999999999E-2</v>
      </c>
    </row>
    <row r="577" spans="1:14" ht="15" x14ac:dyDescent="0.25">
      <c r="A577" s="17">
        <v>41694.833333333336</v>
      </c>
      <c r="B577" s="28">
        <v>8327.5400000000009</v>
      </c>
      <c r="C577" s="28">
        <v>8135.42</v>
      </c>
      <c r="D577" s="29">
        <v>0.62611300000000003</v>
      </c>
      <c r="E577" s="29">
        <v>8.4408100000000008</v>
      </c>
      <c r="F577" s="29">
        <v>3.7159699999999997E-2</v>
      </c>
      <c r="G577" s="29">
        <v>84.589200000000005</v>
      </c>
      <c r="H577" s="29">
        <v>6.60731</v>
      </c>
      <c r="I577" s="29">
        <v>0.26687300000000003</v>
      </c>
      <c r="J577" s="29">
        <v>1.30907E-2</v>
      </c>
      <c r="K577" s="29">
        <v>2.3592399999999999E-2</v>
      </c>
      <c r="L577" s="29">
        <v>5.4508899999999999E-2</v>
      </c>
      <c r="M577" s="29">
        <v>6.1125400000000003E-2</v>
      </c>
      <c r="N577" s="29">
        <v>3.1360300000000001E-2</v>
      </c>
    </row>
    <row r="578" spans="1:14" ht="15" x14ac:dyDescent="0.25">
      <c r="A578" s="17">
        <v>41694.875</v>
      </c>
      <c r="B578" s="28">
        <v>8360.91</v>
      </c>
      <c r="C578" s="28">
        <v>8168.03</v>
      </c>
      <c r="D578" s="29">
        <v>0.62490299999999999</v>
      </c>
      <c r="E578" s="29">
        <v>8.0911600000000004</v>
      </c>
      <c r="F578" s="29">
        <v>3.6454E-2</v>
      </c>
      <c r="G578" s="29">
        <v>84.846000000000004</v>
      </c>
      <c r="H578" s="29">
        <v>6.7108999999999996</v>
      </c>
      <c r="I578" s="29">
        <v>0.27119900000000002</v>
      </c>
      <c r="J578" s="29">
        <v>1.2460300000000001E-2</v>
      </c>
      <c r="K578" s="29">
        <v>2.06245E-2</v>
      </c>
      <c r="L578" s="29">
        <v>5.7700000000000001E-2</v>
      </c>
      <c r="M578" s="29">
        <v>6.4044199999999996E-2</v>
      </c>
      <c r="N578" s="29">
        <v>3.3137199999999999E-2</v>
      </c>
    </row>
    <row r="579" spans="1:14" ht="15" x14ac:dyDescent="0.25">
      <c r="A579" s="17">
        <v>41694.916666666664</v>
      </c>
      <c r="B579" s="28">
        <v>8345.7000000000007</v>
      </c>
      <c r="C579" s="28">
        <v>8153.17</v>
      </c>
      <c r="D579" s="29">
        <v>0.626301</v>
      </c>
      <c r="E579" s="29">
        <v>8.31846</v>
      </c>
      <c r="F579" s="29">
        <v>4.4601500000000002E-2</v>
      </c>
      <c r="G579" s="29">
        <v>84.561599999999999</v>
      </c>
      <c r="H579" s="29">
        <v>6.7518500000000001</v>
      </c>
      <c r="I579" s="29">
        <v>0.271783</v>
      </c>
      <c r="J579" s="29">
        <v>1.21441E-2</v>
      </c>
      <c r="K579" s="29">
        <v>2.0610199999999999E-2</v>
      </c>
      <c r="L579" s="29">
        <v>6.2282200000000003E-2</v>
      </c>
      <c r="M579" s="29">
        <v>6.9755499999999998E-2</v>
      </c>
      <c r="N579" s="29">
        <v>3.6157099999999998E-2</v>
      </c>
    </row>
    <row r="580" spans="1:14" ht="15" x14ac:dyDescent="0.25">
      <c r="A580" s="17">
        <v>41694.958333333336</v>
      </c>
      <c r="B580" s="28">
        <v>8357.7800000000007</v>
      </c>
      <c r="C580" s="28">
        <v>8164.96</v>
      </c>
      <c r="D580" s="29">
        <v>0.62640300000000004</v>
      </c>
      <c r="E580" s="29">
        <v>8.2331099999999999</v>
      </c>
      <c r="F580" s="29">
        <v>5.0557499999999998E-2</v>
      </c>
      <c r="G580" s="29">
        <v>84.579499999999996</v>
      </c>
      <c r="H580" s="29">
        <v>6.8030299999999997</v>
      </c>
      <c r="I580" s="29">
        <v>0.27443899999999999</v>
      </c>
      <c r="J580" s="29">
        <v>1.34331E-2</v>
      </c>
      <c r="K580" s="29">
        <v>2.4379100000000001E-2</v>
      </c>
      <c r="L580" s="29">
        <v>6.8527500000000005E-2</v>
      </c>
      <c r="M580" s="29">
        <v>7.6888499999999999E-2</v>
      </c>
      <c r="N580" s="29">
        <v>3.9004400000000002E-2</v>
      </c>
    </row>
    <row r="581" spans="1:14" ht="15" x14ac:dyDescent="0.25">
      <c r="A581" s="15">
        <v>41695</v>
      </c>
      <c r="B581" s="28">
        <v>8352.7099999999991</v>
      </c>
      <c r="C581" s="28">
        <v>8160.01</v>
      </c>
      <c r="D581" s="29">
        <v>0.62477099999999997</v>
      </c>
      <c r="E581" s="29">
        <v>8.1216899999999992</v>
      </c>
      <c r="F581" s="29">
        <v>4.6503299999999997E-2</v>
      </c>
      <c r="G581" s="29">
        <v>84.874700000000004</v>
      </c>
      <c r="H581" s="29">
        <v>6.6541899999999998</v>
      </c>
      <c r="I581" s="29">
        <v>0.260876</v>
      </c>
      <c r="J581" s="29">
        <v>1.04934E-2</v>
      </c>
      <c r="K581" s="29">
        <v>1.6395300000000002E-2</v>
      </c>
      <c r="L581" s="29">
        <v>7.1073999999999998E-2</v>
      </c>
      <c r="M581" s="29">
        <v>7.9974199999999995E-2</v>
      </c>
      <c r="N581" s="29">
        <v>4.2319200000000001E-2</v>
      </c>
    </row>
    <row r="582" spans="1:14" ht="15" x14ac:dyDescent="0.25">
      <c r="A582" s="15">
        <v>41695.041666666664</v>
      </c>
      <c r="B582" s="28">
        <v>8364.24</v>
      </c>
      <c r="C582" s="28">
        <v>8171.28</v>
      </c>
      <c r="D582" s="29">
        <v>0.62356199999999995</v>
      </c>
      <c r="E582" s="29">
        <v>7.9373699999999996</v>
      </c>
      <c r="F582" s="29">
        <v>3.8899400000000001E-2</v>
      </c>
      <c r="G582" s="29">
        <v>85.125299999999996</v>
      </c>
      <c r="H582" s="29">
        <v>6.5969499999999996</v>
      </c>
      <c r="I582" s="29">
        <v>0.26346199999999997</v>
      </c>
      <c r="J582" s="29">
        <v>1.1005300000000001E-2</v>
      </c>
      <c r="K582" s="29">
        <v>1.7309999999999999E-2</v>
      </c>
      <c r="L582" s="29">
        <v>7.3490200000000006E-2</v>
      </c>
      <c r="M582" s="29">
        <v>8.22605E-2</v>
      </c>
      <c r="N582" s="29">
        <v>4.4070499999999999E-2</v>
      </c>
    </row>
    <row r="583" spans="1:14" ht="15" x14ac:dyDescent="0.25">
      <c r="A583" s="15">
        <v>41695.083333333336</v>
      </c>
      <c r="B583" s="28">
        <v>8346.1299999999992</v>
      </c>
      <c r="C583" s="28">
        <v>8153.59</v>
      </c>
      <c r="D583" s="29">
        <v>0.62361599999999995</v>
      </c>
      <c r="E583" s="29">
        <v>8.0615199999999998</v>
      </c>
      <c r="F583" s="29">
        <v>4.52117E-2</v>
      </c>
      <c r="G583" s="29">
        <v>85.085899999999995</v>
      </c>
      <c r="H583" s="29">
        <v>6.5150399999999999</v>
      </c>
      <c r="I583" s="29">
        <v>0.25564999999999999</v>
      </c>
      <c r="J583" s="29">
        <v>1.0946300000000001E-2</v>
      </c>
      <c r="K583" s="29">
        <v>1.7489399999999999E-2</v>
      </c>
      <c r="L583" s="29">
        <v>7.6109200000000002E-2</v>
      </c>
      <c r="M583" s="29">
        <v>8.4804199999999996E-2</v>
      </c>
      <c r="N583" s="29">
        <v>4.5141500000000001E-2</v>
      </c>
    </row>
    <row r="584" spans="1:14" ht="15" x14ac:dyDescent="0.25">
      <c r="A584" s="15">
        <v>41695.125</v>
      </c>
      <c r="B584" s="28">
        <v>8360.2999999999993</v>
      </c>
      <c r="C584" s="28">
        <v>8167.42</v>
      </c>
      <c r="D584" s="29">
        <v>0.62429999999999997</v>
      </c>
      <c r="E584" s="29">
        <v>7.96976</v>
      </c>
      <c r="F584" s="29">
        <v>8.1224500000000005E-2</v>
      </c>
      <c r="G584" s="29">
        <v>85.126099999999994</v>
      </c>
      <c r="H584" s="29">
        <v>6.4658600000000002</v>
      </c>
      <c r="I584" s="29">
        <v>0.28145799999999999</v>
      </c>
      <c r="J584" s="29">
        <v>1.6705299999999999E-2</v>
      </c>
      <c r="K584" s="29">
        <v>3.2107700000000003E-2</v>
      </c>
      <c r="L584" s="29">
        <v>8.4692500000000004E-2</v>
      </c>
      <c r="M584" s="29">
        <v>9.4669199999999995E-2</v>
      </c>
      <c r="N584" s="29">
        <v>4.8050000000000002E-2</v>
      </c>
    </row>
    <row r="585" spans="1:14" ht="15" x14ac:dyDescent="0.25">
      <c r="A585" s="15">
        <v>41695.166666666664</v>
      </c>
      <c r="B585" s="28">
        <v>8361.7900000000009</v>
      </c>
      <c r="C585" s="28">
        <v>8168.88</v>
      </c>
      <c r="D585" s="29">
        <v>0.62365400000000004</v>
      </c>
      <c r="E585" s="29">
        <v>7.8311599999999997</v>
      </c>
      <c r="F585" s="29">
        <v>0.12541099999999999</v>
      </c>
      <c r="G585" s="29">
        <v>85.314700000000002</v>
      </c>
      <c r="H585" s="29">
        <v>6.3909700000000003</v>
      </c>
      <c r="I585" s="29">
        <v>0.264069</v>
      </c>
      <c r="J585" s="29">
        <v>1.50344E-2</v>
      </c>
      <c r="K585" s="29">
        <v>2.85329E-2</v>
      </c>
      <c r="L585" s="29">
        <v>9.2432299999999995E-2</v>
      </c>
      <c r="M585" s="29">
        <v>0.10341599999999999</v>
      </c>
      <c r="N585" s="29">
        <v>5.2837299999999997E-2</v>
      </c>
    </row>
    <row r="586" spans="1:14" ht="15" x14ac:dyDescent="0.25">
      <c r="A586" s="15">
        <v>41695.208333333336</v>
      </c>
      <c r="B586" s="28">
        <v>8374.4699999999993</v>
      </c>
      <c r="C586" s="28">
        <v>8181.27</v>
      </c>
      <c r="D586" s="29">
        <v>0.62325399999999997</v>
      </c>
      <c r="E586" s="29">
        <v>7.73827</v>
      </c>
      <c r="F586" s="29">
        <v>0.102876</v>
      </c>
      <c r="G586" s="29">
        <v>85.322800000000001</v>
      </c>
      <c r="H586" s="29">
        <v>6.5251000000000001</v>
      </c>
      <c r="I586" s="29">
        <v>0.26188699999999998</v>
      </c>
      <c r="J586" s="29">
        <v>1.1542800000000001E-2</v>
      </c>
      <c r="K586" s="29">
        <v>1.8671500000000001E-2</v>
      </c>
      <c r="L586" s="29">
        <v>9.5742099999999997E-2</v>
      </c>
      <c r="M586" s="29">
        <v>0.107154</v>
      </c>
      <c r="N586" s="29">
        <v>5.6968900000000003E-2</v>
      </c>
    </row>
    <row r="587" spans="1:14" ht="15" x14ac:dyDescent="0.25">
      <c r="A587" s="15">
        <v>41695.25</v>
      </c>
      <c r="B587" s="28">
        <v>8364.91</v>
      </c>
      <c r="C587" s="28">
        <v>8171.94</v>
      </c>
      <c r="D587" s="29">
        <v>0.62563999999999997</v>
      </c>
      <c r="E587" s="29">
        <v>8.0737000000000005</v>
      </c>
      <c r="F587" s="29">
        <v>7.4914700000000001E-2</v>
      </c>
      <c r="G587" s="29">
        <v>84.746499999999997</v>
      </c>
      <c r="H587" s="29">
        <v>6.7763400000000003</v>
      </c>
      <c r="I587" s="29">
        <v>0.28667999999999999</v>
      </c>
      <c r="J587" s="29">
        <v>1.1977E-2</v>
      </c>
      <c r="K587" s="29">
        <v>1.9049099999999999E-2</v>
      </c>
      <c r="L587" s="29">
        <v>9.8632899999999996E-2</v>
      </c>
      <c r="M587" s="29">
        <v>0.109915</v>
      </c>
      <c r="N587" s="29">
        <v>5.8808699999999998E-2</v>
      </c>
    </row>
    <row r="588" spans="1:14" ht="15" x14ac:dyDescent="0.25">
      <c r="A588" s="15">
        <v>41695.291666666664</v>
      </c>
      <c r="B588" s="28">
        <v>8349.25</v>
      </c>
      <c r="C588" s="28">
        <v>8156.63</v>
      </c>
      <c r="D588" s="29">
        <v>0.624749</v>
      </c>
      <c r="E588" s="29">
        <v>8.0844199999999997</v>
      </c>
      <c r="F588" s="29">
        <v>8.5575600000000002E-2</v>
      </c>
      <c r="G588" s="29">
        <v>84.930099999999996</v>
      </c>
      <c r="H588" s="29">
        <v>6.5740299999999996</v>
      </c>
      <c r="I588" s="29">
        <v>0.28463500000000003</v>
      </c>
      <c r="J588" s="29">
        <v>1.23299E-2</v>
      </c>
      <c r="K588" s="29">
        <v>1.9734600000000001E-2</v>
      </c>
      <c r="L588" s="29">
        <v>0.101562</v>
      </c>
      <c r="M588" s="29">
        <v>0.112731</v>
      </c>
      <c r="N588" s="29">
        <v>6.0016800000000002E-2</v>
      </c>
    </row>
    <row r="589" spans="1:14" ht="15" x14ac:dyDescent="0.25">
      <c r="A589" s="15">
        <v>41695.333333333336</v>
      </c>
      <c r="B589" s="28">
        <v>8453.67</v>
      </c>
      <c r="C589" s="28">
        <v>8258.64</v>
      </c>
      <c r="D589" s="29">
        <v>0.62458400000000003</v>
      </c>
      <c r="E589" s="29">
        <v>7.35555</v>
      </c>
      <c r="F589" s="29">
        <v>6.7073999999999995E-2</v>
      </c>
      <c r="G589" s="29">
        <v>85.135900000000007</v>
      </c>
      <c r="H589" s="29">
        <v>7.0382499999999997</v>
      </c>
      <c r="I589" s="29">
        <v>0.35892400000000002</v>
      </c>
      <c r="J589" s="29">
        <v>1.3353E-2</v>
      </c>
      <c r="K589" s="29">
        <v>2.2275E-2</v>
      </c>
      <c r="L589" s="29">
        <v>0.104643</v>
      </c>
      <c r="M589" s="29">
        <v>0.115798</v>
      </c>
      <c r="N589" s="29">
        <v>6.0900299999999997E-2</v>
      </c>
    </row>
    <row r="590" spans="1:14" ht="15" x14ac:dyDescent="0.25">
      <c r="A590" s="15">
        <v>41695.375</v>
      </c>
      <c r="B590" s="28">
        <v>8664.33</v>
      </c>
      <c r="C590" s="28">
        <v>8464.4500000000007</v>
      </c>
      <c r="D590" s="29">
        <v>0.631606</v>
      </c>
      <c r="E590" s="29">
        <v>6.5469400000000002</v>
      </c>
      <c r="F590" s="29">
        <v>4.9499500000000002E-2</v>
      </c>
      <c r="G590" s="29">
        <v>84.135499999999993</v>
      </c>
      <c r="H590" s="29">
        <v>8.6116499999999991</v>
      </c>
      <c r="I590" s="29">
        <v>0.55486999999999997</v>
      </c>
      <c r="J590" s="29">
        <v>2.5358200000000001E-2</v>
      </c>
      <c r="K590" s="29">
        <v>5.1051399999999997E-2</v>
      </c>
      <c r="L590" s="29">
        <v>1.0215699999999999E-2</v>
      </c>
      <c r="M590" s="29">
        <v>1.03809E-2</v>
      </c>
      <c r="N590" s="29">
        <v>1.58613E-3</v>
      </c>
    </row>
    <row r="591" spans="1:14" ht="15" x14ac:dyDescent="0.25">
      <c r="A591" s="15">
        <v>41695.416666666664</v>
      </c>
      <c r="B591" s="28">
        <v>8656.77</v>
      </c>
      <c r="C591" s="28">
        <v>8457.0499999999993</v>
      </c>
      <c r="D591" s="29">
        <v>0.63172300000000003</v>
      </c>
      <c r="E591" s="29">
        <v>6.5959899999999996</v>
      </c>
      <c r="F591" s="29">
        <v>5.9945400000000003E-2</v>
      </c>
      <c r="G591" s="29">
        <v>84.133399999999995</v>
      </c>
      <c r="H591" s="29">
        <v>8.5853300000000008</v>
      </c>
      <c r="I591" s="29">
        <v>0.51854</v>
      </c>
      <c r="J591" s="29">
        <v>2.0547699999999999E-2</v>
      </c>
      <c r="K591" s="29">
        <v>4.1479000000000002E-2</v>
      </c>
      <c r="L591" s="29">
        <v>2.1056999999999999E-2</v>
      </c>
      <c r="M591" s="29">
        <v>2.4353400000000001E-2</v>
      </c>
      <c r="N591" s="29">
        <v>8.5554900000000007E-3</v>
      </c>
    </row>
    <row r="592" spans="1:14" ht="15" x14ac:dyDescent="0.25">
      <c r="A592" s="15">
        <v>41695.458333333336</v>
      </c>
      <c r="B592" s="28">
        <v>8647.31</v>
      </c>
      <c r="C592" s="28">
        <v>8447.82</v>
      </c>
      <c r="D592" s="29">
        <v>0.63122999999999996</v>
      </c>
      <c r="E592" s="29">
        <v>6.6391099999999996</v>
      </c>
      <c r="F592" s="29">
        <v>4.5414000000000003E-2</v>
      </c>
      <c r="G592" s="29">
        <v>84.144800000000004</v>
      </c>
      <c r="H592" s="29">
        <v>8.5600500000000004</v>
      </c>
      <c r="I592" s="29">
        <v>0.52731099999999997</v>
      </c>
      <c r="J592" s="29">
        <v>2.00229E-2</v>
      </c>
      <c r="K592" s="29">
        <v>3.7686900000000002E-2</v>
      </c>
      <c r="L592" s="29">
        <v>2.7020800000000001E-2</v>
      </c>
      <c r="M592" s="29">
        <v>3.0845299999999999E-2</v>
      </c>
      <c r="N592" s="29">
        <v>1.3148099999999999E-2</v>
      </c>
    </row>
    <row r="593" spans="1:14" ht="15" x14ac:dyDescent="0.25">
      <c r="A593" s="15">
        <v>41695.5</v>
      </c>
      <c r="B593" s="28">
        <v>8492.17</v>
      </c>
      <c r="C593" s="28">
        <v>8296.25</v>
      </c>
      <c r="D593" s="29">
        <v>0.62782199999999999</v>
      </c>
      <c r="E593" s="29">
        <v>7.4116200000000001</v>
      </c>
      <c r="F593" s="29">
        <v>5.0434600000000003E-2</v>
      </c>
      <c r="G593" s="29">
        <v>84.609800000000007</v>
      </c>
      <c r="H593" s="29">
        <v>7.4193899999999999</v>
      </c>
      <c r="I593" s="29">
        <v>0.43174299999999999</v>
      </c>
      <c r="J593" s="29">
        <v>1.9365799999999999E-2</v>
      </c>
      <c r="K593" s="29">
        <v>3.6289700000000001E-2</v>
      </c>
      <c r="L593" s="29">
        <v>3.3029900000000001E-2</v>
      </c>
      <c r="M593" s="29">
        <v>3.7262000000000003E-2</v>
      </c>
      <c r="N593" s="29">
        <v>1.6279200000000001E-2</v>
      </c>
    </row>
    <row r="594" spans="1:14" ht="15" x14ac:dyDescent="0.25">
      <c r="A594" s="15">
        <v>41695.541666666664</v>
      </c>
      <c r="B594" s="28">
        <v>8413.8700000000008</v>
      </c>
      <c r="C594" s="28">
        <v>8219.76</v>
      </c>
      <c r="D594" s="29">
        <v>0.62507000000000001</v>
      </c>
      <c r="E594" s="29">
        <v>7.7163300000000001</v>
      </c>
      <c r="F594" s="29">
        <v>4.5250199999999997E-2</v>
      </c>
      <c r="G594" s="29">
        <v>85.0672</v>
      </c>
      <c r="H594" s="29">
        <v>6.7062200000000001</v>
      </c>
      <c r="I594" s="29">
        <v>0.393264</v>
      </c>
      <c r="J594" s="29">
        <v>1.88696E-2</v>
      </c>
      <c r="K594" s="29">
        <v>3.3042799999999997E-2</v>
      </c>
      <c r="L594" s="29">
        <v>3.9100299999999998E-2</v>
      </c>
      <c r="M594" s="29">
        <v>4.3476000000000001E-2</v>
      </c>
      <c r="N594" s="29">
        <v>1.8837900000000001E-2</v>
      </c>
    </row>
    <row r="595" spans="1:14" ht="15" x14ac:dyDescent="0.25">
      <c r="A595" s="15">
        <v>41695.583333333336</v>
      </c>
      <c r="B595" s="28">
        <v>8383.44</v>
      </c>
      <c r="C595" s="28">
        <v>8190.04</v>
      </c>
      <c r="D595" s="29">
        <v>0.62543899999999997</v>
      </c>
      <c r="E595" s="29">
        <v>7.9849100000000002</v>
      </c>
      <c r="F595" s="29">
        <v>3.3235800000000003E-2</v>
      </c>
      <c r="G595" s="29">
        <v>84.999099999999999</v>
      </c>
      <c r="H595" s="29">
        <v>6.4588400000000004</v>
      </c>
      <c r="I595" s="29">
        <v>0.44981300000000002</v>
      </c>
      <c r="J595" s="29">
        <v>1.95357E-2</v>
      </c>
      <c r="K595" s="29">
        <v>3.4911600000000001E-2</v>
      </c>
      <c r="L595" s="29">
        <v>4.52725E-2</v>
      </c>
      <c r="M595" s="29">
        <v>4.9950799999999997E-2</v>
      </c>
      <c r="N595" s="29">
        <v>2.1304099999999999E-2</v>
      </c>
    </row>
    <row r="596" spans="1:14" ht="15" x14ac:dyDescent="0.25">
      <c r="A596" s="15">
        <v>41695.625</v>
      </c>
      <c r="B596" s="28">
        <v>8470.65</v>
      </c>
      <c r="C596" s="28">
        <v>8275.24</v>
      </c>
      <c r="D596" s="29">
        <v>0.62751199999999996</v>
      </c>
      <c r="E596" s="29">
        <v>7.5644400000000003</v>
      </c>
      <c r="F596" s="29">
        <v>3.0432799999999999E-2</v>
      </c>
      <c r="G596" s="29">
        <v>84.776399999999995</v>
      </c>
      <c r="H596" s="29">
        <v>6.9604299999999997</v>
      </c>
      <c r="I596" s="29">
        <v>0.59627600000000003</v>
      </c>
      <c r="J596" s="29">
        <v>1.97722E-2</v>
      </c>
      <c r="K596" s="29">
        <v>3.4156100000000002E-2</v>
      </c>
      <c r="L596" s="29">
        <v>5.1084999999999998E-2</v>
      </c>
      <c r="M596" s="29">
        <v>5.6095800000000001E-2</v>
      </c>
      <c r="N596" s="29">
        <v>2.3475800000000002E-2</v>
      </c>
    </row>
    <row r="597" spans="1:14" ht="15" x14ac:dyDescent="0.25">
      <c r="A597" s="15">
        <v>41695.666666666664</v>
      </c>
      <c r="B597" s="28">
        <v>8538.19</v>
      </c>
      <c r="C597" s="28">
        <v>8341.2099999999991</v>
      </c>
      <c r="D597" s="29">
        <v>0.63285100000000005</v>
      </c>
      <c r="E597" s="29">
        <v>7.5770299999999997</v>
      </c>
      <c r="F597" s="29">
        <v>3.6174699999999997E-2</v>
      </c>
      <c r="G597" s="29">
        <v>84.106499999999997</v>
      </c>
      <c r="H597" s="29">
        <v>7.29779</v>
      </c>
      <c r="I597" s="29">
        <v>0.84178699999999995</v>
      </c>
      <c r="J597" s="29">
        <v>3.1306899999999999E-2</v>
      </c>
      <c r="K597" s="29">
        <v>6.2341199999999999E-2</v>
      </c>
      <c r="L597" s="29">
        <v>6.7723199999999997E-2</v>
      </c>
      <c r="M597" s="29">
        <v>7.4663099999999996E-2</v>
      </c>
      <c r="N597" s="29">
        <v>2.7609499999999999E-2</v>
      </c>
    </row>
    <row r="598" spans="1:14" ht="15" x14ac:dyDescent="0.25">
      <c r="A598" s="15">
        <v>41695.708333333336</v>
      </c>
      <c r="B598" s="28">
        <v>8558.58</v>
      </c>
      <c r="C598" s="28">
        <v>8361.14</v>
      </c>
      <c r="D598" s="29">
        <v>0.63275400000000004</v>
      </c>
      <c r="E598" s="29">
        <v>7.4219200000000001</v>
      </c>
      <c r="F598" s="29">
        <v>3.65679E-2</v>
      </c>
      <c r="G598" s="29">
        <v>84.271000000000001</v>
      </c>
      <c r="H598" s="29">
        <v>7.12575</v>
      </c>
      <c r="I598" s="29">
        <v>1.05704</v>
      </c>
      <c r="J598" s="29">
        <v>1.8910699999999999E-2</v>
      </c>
      <c r="K598" s="29">
        <v>2.9738799999999999E-2</v>
      </c>
      <c r="L598" s="29">
        <v>7.4304499999999996E-2</v>
      </c>
      <c r="M598" s="29">
        <v>8.4006399999999995E-2</v>
      </c>
      <c r="N598" s="29">
        <v>3.5714799999999998E-2</v>
      </c>
    </row>
    <row r="599" spans="1:14" ht="15" x14ac:dyDescent="0.25">
      <c r="A599" s="15">
        <v>41695.75</v>
      </c>
      <c r="B599" s="28">
        <v>8527.58</v>
      </c>
      <c r="C599" s="28">
        <v>8330.85</v>
      </c>
      <c r="D599" s="29">
        <v>0.631803</v>
      </c>
      <c r="E599" s="29">
        <v>7.5665399999999998</v>
      </c>
      <c r="F599" s="29">
        <v>2.73253E-2</v>
      </c>
      <c r="G599" s="29">
        <v>84.346299999999999</v>
      </c>
      <c r="H599" s="29">
        <v>6.9435200000000004</v>
      </c>
      <c r="I599" s="29">
        <v>1.05277</v>
      </c>
      <c r="J599" s="29">
        <v>1.62904E-2</v>
      </c>
      <c r="K599" s="29">
        <v>2.61482E-2</v>
      </c>
      <c r="L599" s="29">
        <v>7.8601099999999993E-2</v>
      </c>
      <c r="M599" s="29">
        <v>8.8441800000000001E-2</v>
      </c>
      <c r="N599" s="29">
        <v>4.0037900000000001E-2</v>
      </c>
    </row>
    <row r="600" spans="1:14" ht="15" x14ac:dyDescent="0.25">
      <c r="A600" s="15">
        <v>41695.791666666664</v>
      </c>
      <c r="B600" s="28">
        <v>8440.1299999999992</v>
      </c>
      <c r="C600" s="28">
        <v>8245.42</v>
      </c>
      <c r="D600" s="29">
        <v>0.62481600000000004</v>
      </c>
      <c r="E600" s="29">
        <v>7.5333100000000002</v>
      </c>
      <c r="F600" s="29">
        <v>2.63474E-2</v>
      </c>
      <c r="G600" s="29">
        <v>85.274500000000003</v>
      </c>
      <c r="H600" s="29">
        <v>6.5368700000000004</v>
      </c>
      <c r="I600" s="29">
        <v>0.57294699999999998</v>
      </c>
      <c r="J600" s="29">
        <v>1.4992200000000001E-2</v>
      </c>
      <c r="K600" s="29">
        <v>2.4972399999999999E-2</v>
      </c>
      <c r="L600" s="29">
        <v>8.2774899999999998E-2</v>
      </c>
      <c r="M600" s="29">
        <v>9.2686599999999994E-2</v>
      </c>
      <c r="N600" s="29">
        <v>4.2717499999999999E-2</v>
      </c>
    </row>
    <row r="601" spans="1:14" ht="15" x14ac:dyDescent="0.25">
      <c r="A601" s="15">
        <v>41695.833333333336</v>
      </c>
      <c r="B601" s="28">
        <v>8430.24</v>
      </c>
      <c r="C601" s="28">
        <v>8235.76</v>
      </c>
      <c r="D601" s="29">
        <v>0.62365000000000004</v>
      </c>
      <c r="E601" s="29">
        <v>7.4953399999999997</v>
      </c>
      <c r="F601" s="29">
        <v>2.62814E-2</v>
      </c>
      <c r="G601" s="29">
        <v>85.303299999999993</v>
      </c>
      <c r="H601" s="29">
        <v>6.7531100000000004</v>
      </c>
      <c r="I601" s="29">
        <v>0.369396</v>
      </c>
      <c r="J601" s="29">
        <v>1.43856E-2</v>
      </c>
      <c r="K601" s="29">
        <v>2.41572E-2</v>
      </c>
      <c r="L601" s="29">
        <v>8.6830599999999994E-2</v>
      </c>
      <c r="M601" s="29">
        <v>9.6803500000000001E-2</v>
      </c>
      <c r="N601" s="29">
        <v>4.4752300000000002E-2</v>
      </c>
    </row>
    <row r="602" spans="1:14" ht="15" x14ac:dyDescent="0.25">
      <c r="A602" s="15">
        <v>41695.875</v>
      </c>
      <c r="B602" s="28">
        <v>8424.5499999999993</v>
      </c>
      <c r="C602" s="28">
        <v>8230.2000000000007</v>
      </c>
      <c r="D602" s="29">
        <v>0.62409700000000001</v>
      </c>
      <c r="E602" s="29">
        <v>7.57822</v>
      </c>
      <c r="F602" s="29">
        <v>2.6240900000000001E-2</v>
      </c>
      <c r="G602" s="29">
        <v>85.174800000000005</v>
      </c>
      <c r="H602" s="29">
        <v>6.8198100000000004</v>
      </c>
      <c r="I602" s="29">
        <v>0.34892299999999998</v>
      </c>
      <c r="J602" s="29">
        <v>1.4567800000000001E-2</v>
      </c>
      <c r="K602" s="29">
        <v>2.4184899999999999E-2</v>
      </c>
      <c r="L602" s="29">
        <v>1.13042</v>
      </c>
      <c r="M602" s="29">
        <v>1.2598199999999999</v>
      </c>
      <c r="N602" s="29">
        <v>0.58234799999999998</v>
      </c>
    </row>
    <row r="603" spans="1:14" ht="15" x14ac:dyDescent="0.25">
      <c r="A603" s="15">
        <v>41695.916666666664</v>
      </c>
      <c r="B603" s="28">
        <v>8424.5499999999993</v>
      </c>
      <c r="C603" s="28">
        <v>8230.2000000000007</v>
      </c>
      <c r="D603" s="29">
        <v>0.62409700000000001</v>
      </c>
      <c r="E603" s="29">
        <v>7.57822</v>
      </c>
      <c r="F603" s="29">
        <v>2.6240900000000001E-2</v>
      </c>
      <c r="G603" s="29">
        <v>85.174800000000005</v>
      </c>
      <c r="H603" s="29">
        <v>6.8198100000000004</v>
      </c>
      <c r="I603" s="29">
        <v>0.34892299999999998</v>
      </c>
      <c r="J603" s="29">
        <v>1.4567800000000001E-2</v>
      </c>
      <c r="K603" s="29">
        <v>2.4184899999999999E-2</v>
      </c>
      <c r="L603" s="29">
        <v>1.13042</v>
      </c>
      <c r="M603" s="29">
        <v>1.2598199999999999</v>
      </c>
      <c r="N603" s="29">
        <v>0.58234799999999998</v>
      </c>
    </row>
    <row r="604" spans="1:14" ht="15" x14ac:dyDescent="0.25">
      <c r="A604" s="15">
        <v>41695.958333333336</v>
      </c>
      <c r="B604" s="28">
        <v>8413.74</v>
      </c>
      <c r="C604" s="28">
        <v>8219.64</v>
      </c>
      <c r="D604" s="29">
        <v>0.62448000000000004</v>
      </c>
      <c r="E604" s="29">
        <v>7.6900899999999996</v>
      </c>
      <c r="F604" s="29">
        <v>2.68825E-2</v>
      </c>
      <c r="G604" s="29">
        <v>85.083799999999997</v>
      </c>
      <c r="H604" s="29">
        <v>6.8240100000000004</v>
      </c>
      <c r="I604" s="29">
        <v>0.33885500000000002</v>
      </c>
      <c r="J604" s="29">
        <v>1.4625000000000001E-2</v>
      </c>
      <c r="K604" s="29">
        <v>2.3796999999999999E-2</v>
      </c>
      <c r="L604" s="29">
        <v>1.13042</v>
      </c>
      <c r="M604" s="29">
        <v>1.2598199999999999</v>
      </c>
      <c r="N604" s="29">
        <v>0.58234799999999998</v>
      </c>
    </row>
    <row r="605" spans="1:14" ht="15" x14ac:dyDescent="0.25">
      <c r="A605" s="17">
        <v>41696</v>
      </c>
      <c r="B605" s="28">
        <v>8413.74</v>
      </c>
      <c r="C605" s="28">
        <v>8219.64</v>
      </c>
      <c r="D605" s="29">
        <v>0.62448000000000004</v>
      </c>
      <c r="E605" s="29">
        <v>7.6900899999999996</v>
      </c>
      <c r="F605" s="29">
        <v>2.68825E-2</v>
      </c>
      <c r="G605" s="29">
        <v>85.083799999999997</v>
      </c>
      <c r="H605" s="29">
        <v>6.8240100000000004</v>
      </c>
      <c r="I605" s="29">
        <v>0.33885500000000002</v>
      </c>
      <c r="J605" s="29">
        <v>1.4625000000000001E-2</v>
      </c>
      <c r="K605" s="29">
        <v>2.3796999999999999E-2</v>
      </c>
      <c r="L605" s="29">
        <v>1.13042</v>
      </c>
      <c r="M605" s="29">
        <v>1.2598199999999999</v>
      </c>
      <c r="N605" s="29">
        <v>0.58234799999999998</v>
      </c>
    </row>
    <row r="606" spans="1:14" ht="15" x14ac:dyDescent="0.25">
      <c r="A606" s="17">
        <v>41696.041666666664</v>
      </c>
      <c r="B606" s="28">
        <v>8243.98</v>
      </c>
      <c r="C606" s="28">
        <v>8053.79</v>
      </c>
      <c r="D606" s="29">
        <v>0.61626300000000001</v>
      </c>
      <c r="E606" s="29">
        <v>8.1203099999999999</v>
      </c>
      <c r="F606" s="29">
        <v>2.65133E-2</v>
      </c>
      <c r="G606" s="29">
        <v>86.714399999999998</v>
      </c>
      <c r="H606" s="29">
        <v>4.7730300000000003</v>
      </c>
      <c r="I606" s="29">
        <v>0.29479</v>
      </c>
      <c r="J606" s="29">
        <v>1.62927E-2</v>
      </c>
      <c r="K606" s="29">
        <v>2.77757E-2</v>
      </c>
      <c r="L606" s="29">
        <v>1.83467</v>
      </c>
      <c r="M606" s="29">
        <v>2.0446399999999998</v>
      </c>
      <c r="N606" s="29">
        <v>0.94788300000000003</v>
      </c>
    </row>
    <row r="607" spans="1:14" ht="15" x14ac:dyDescent="0.25">
      <c r="A607" s="17">
        <v>41696.083333333336</v>
      </c>
      <c r="B607" s="28">
        <v>8258.1200000000008</v>
      </c>
      <c r="C607" s="28">
        <v>8067.61</v>
      </c>
      <c r="D607" s="29">
        <v>0.61507900000000004</v>
      </c>
      <c r="E607" s="29">
        <v>7.9103700000000003</v>
      </c>
      <c r="F607" s="29">
        <v>2.5193199999999999E-2</v>
      </c>
      <c r="G607" s="29">
        <v>86.955799999999996</v>
      </c>
      <c r="H607" s="29">
        <v>4.7529700000000004</v>
      </c>
      <c r="I607" s="29">
        <v>0.29099999999999998</v>
      </c>
      <c r="J607" s="29">
        <v>1.6003400000000001E-2</v>
      </c>
      <c r="K607" s="29">
        <v>2.7372E-2</v>
      </c>
      <c r="L607" s="29">
        <v>9.2480000000000007E-2</v>
      </c>
      <c r="M607" s="29">
        <v>0.10272299999999999</v>
      </c>
      <c r="N607" s="29">
        <v>4.8964000000000001E-2</v>
      </c>
    </row>
    <row r="608" spans="1:14" ht="15" x14ac:dyDescent="0.25">
      <c r="A608" s="17">
        <v>41696.125</v>
      </c>
      <c r="B608" s="28">
        <v>8272.65</v>
      </c>
      <c r="C608" s="28">
        <v>8081.8</v>
      </c>
      <c r="D608" s="29">
        <v>0.61441699999999999</v>
      </c>
      <c r="E608" s="29">
        <v>7.7464000000000004</v>
      </c>
      <c r="F608" s="29">
        <v>2.4247100000000001E-2</v>
      </c>
      <c r="G608" s="29">
        <v>87.075800000000001</v>
      </c>
      <c r="H608" s="29">
        <v>4.8149699999999998</v>
      </c>
      <c r="I608" s="29">
        <v>0.28363500000000003</v>
      </c>
      <c r="J608" s="29">
        <v>1.4839E-2</v>
      </c>
      <c r="K608" s="29">
        <v>2.4837700000000001E-2</v>
      </c>
      <c r="L608" s="29">
        <v>9.6887899999999999E-2</v>
      </c>
      <c r="M608" s="29">
        <v>0.107109</v>
      </c>
      <c r="N608" s="29">
        <v>5.12325E-2</v>
      </c>
    </row>
    <row r="609" spans="1:14" ht="15" x14ac:dyDescent="0.25">
      <c r="A609" s="17">
        <v>41696.166666666664</v>
      </c>
      <c r="B609" s="28">
        <v>8396.82</v>
      </c>
      <c r="C609" s="28">
        <v>8203.11</v>
      </c>
      <c r="D609" s="29">
        <v>0.62157499999999999</v>
      </c>
      <c r="E609" s="29">
        <v>7.54169</v>
      </c>
      <c r="F609" s="29">
        <v>2.32705E-2</v>
      </c>
      <c r="G609" s="29">
        <v>85.675200000000004</v>
      </c>
      <c r="H609" s="29">
        <v>6.3878500000000003</v>
      </c>
      <c r="I609" s="29">
        <v>0.31278499999999998</v>
      </c>
      <c r="J609" s="29">
        <v>1.6264000000000001E-2</v>
      </c>
      <c r="K609" s="29">
        <v>2.7680099999999999E-2</v>
      </c>
      <c r="L609" s="29">
        <v>0.101823</v>
      </c>
      <c r="M609" s="29">
        <v>0.112178</v>
      </c>
      <c r="N609" s="29">
        <v>5.30587E-2</v>
      </c>
    </row>
    <row r="610" spans="1:14" ht="15" x14ac:dyDescent="0.25">
      <c r="A610" s="17">
        <v>41696.208333333336</v>
      </c>
      <c r="B610" s="28">
        <v>8342.2199999999993</v>
      </c>
      <c r="C610" s="28">
        <v>8149.76</v>
      </c>
      <c r="D610" s="29">
        <v>0.61954900000000002</v>
      </c>
      <c r="E610" s="29">
        <v>7.7299699999999998</v>
      </c>
      <c r="F610" s="29">
        <v>2.8223999999999999E-2</v>
      </c>
      <c r="G610" s="29">
        <v>86.190299999999993</v>
      </c>
      <c r="H610" s="29">
        <v>5.6344399999999997</v>
      </c>
      <c r="I610" s="29">
        <v>0.31520599999999999</v>
      </c>
      <c r="J610" s="29">
        <v>2.05994E-2</v>
      </c>
      <c r="K610" s="29">
        <v>4.17743E-2</v>
      </c>
      <c r="L610" s="29">
        <v>0.11457199999999999</v>
      </c>
      <c r="M610" s="29">
        <v>0.12605</v>
      </c>
      <c r="N610" s="29">
        <v>5.75699E-2</v>
      </c>
    </row>
    <row r="611" spans="1:14" ht="15" x14ac:dyDescent="0.25">
      <c r="A611" s="17">
        <v>41696.25</v>
      </c>
      <c r="B611" s="28">
        <v>8403.7199999999993</v>
      </c>
      <c r="C611" s="28">
        <v>8209.85</v>
      </c>
      <c r="D611" s="29">
        <v>0.625475</v>
      </c>
      <c r="E611" s="29">
        <v>7.8572300000000004</v>
      </c>
      <c r="F611" s="29">
        <v>2.5549599999999999E-2</v>
      </c>
      <c r="G611" s="29">
        <v>84.852999999999994</v>
      </c>
      <c r="H611" s="29">
        <v>6.9002699999999999</v>
      </c>
      <c r="I611" s="29">
        <v>0.302728</v>
      </c>
      <c r="J611" s="29">
        <v>1.3091E-2</v>
      </c>
      <c r="K611" s="29">
        <v>2.13327E-2</v>
      </c>
      <c r="L611" s="29">
        <v>0.119366</v>
      </c>
      <c r="M611" s="29">
        <v>0.13228899999999999</v>
      </c>
      <c r="N611" s="29">
        <v>6.30825E-2</v>
      </c>
    </row>
    <row r="612" spans="1:14" ht="15" x14ac:dyDescent="0.25">
      <c r="A612" s="17">
        <v>41696.291666666664</v>
      </c>
      <c r="B612" s="28">
        <v>8416.7800000000007</v>
      </c>
      <c r="C612" s="28">
        <v>8222.6</v>
      </c>
      <c r="D612" s="29">
        <v>0.62357799999999997</v>
      </c>
      <c r="E612" s="29">
        <v>7.58622</v>
      </c>
      <c r="F612" s="29">
        <v>2.5312100000000001E-2</v>
      </c>
      <c r="G612" s="29">
        <v>85.224500000000006</v>
      </c>
      <c r="H612" s="29">
        <v>6.8228</v>
      </c>
      <c r="I612" s="29">
        <v>0.29210999999999998</v>
      </c>
      <c r="J612" s="29">
        <v>1.29978E-2</v>
      </c>
      <c r="K612" s="29">
        <v>2.09943E-2</v>
      </c>
      <c r="L612" s="29">
        <v>0.122784</v>
      </c>
      <c r="M612" s="29">
        <v>0.13549900000000001</v>
      </c>
      <c r="N612" s="29">
        <v>6.6036899999999996E-2</v>
      </c>
    </row>
    <row r="613" spans="1:14" ht="15" x14ac:dyDescent="0.25">
      <c r="A613" s="17">
        <v>41696.333333333336</v>
      </c>
      <c r="B613" s="28">
        <v>8413.6</v>
      </c>
      <c r="C613" s="28">
        <v>8219.5</v>
      </c>
      <c r="D613" s="29">
        <v>0.62445099999999998</v>
      </c>
      <c r="E613" s="29">
        <v>7.69191</v>
      </c>
      <c r="F613" s="29">
        <v>2.48518E-2</v>
      </c>
      <c r="G613" s="29">
        <v>85.020600000000002</v>
      </c>
      <c r="H613" s="29">
        <v>6.9213100000000001</v>
      </c>
      <c r="I613" s="29">
        <v>0.29286099999999998</v>
      </c>
      <c r="J613" s="29">
        <v>1.3505700000000001E-2</v>
      </c>
      <c r="K613" s="29">
        <v>2.2365099999999999E-2</v>
      </c>
      <c r="L613" s="29">
        <v>0.126525</v>
      </c>
      <c r="M613" s="29">
        <v>0.13916799999999999</v>
      </c>
      <c r="N613" s="29">
        <v>6.7863300000000001E-2</v>
      </c>
    </row>
    <row r="614" spans="1:14" ht="15" x14ac:dyDescent="0.25">
      <c r="A614" s="17">
        <v>41696.375</v>
      </c>
      <c r="B614" s="28">
        <v>8402.2800000000007</v>
      </c>
      <c r="C614" s="28">
        <v>8208.44</v>
      </c>
      <c r="D614" s="29">
        <v>0.62539299999999998</v>
      </c>
      <c r="E614" s="29">
        <v>7.8681900000000002</v>
      </c>
      <c r="F614" s="29">
        <v>2.0068900000000001E-2</v>
      </c>
      <c r="G614" s="29">
        <v>84.815799999999996</v>
      </c>
      <c r="H614" s="29">
        <v>6.9364999999999997</v>
      </c>
      <c r="I614" s="29">
        <v>0.30681399999999998</v>
      </c>
      <c r="J614" s="29">
        <v>1.4808399999999999E-2</v>
      </c>
      <c r="K614" s="29">
        <v>2.5350000000000001E-2</v>
      </c>
      <c r="L614" s="29">
        <v>4.20579E-3</v>
      </c>
      <c r="M614" s="29">
        <v>4.1203000000000004E-3</v>
      </c>
      <c r="N614" s="29">
        <v>1.4327299999999999E-3</v>
      </c>
    </row>
    <row r="615" spans="1:14" ht="15" x14ac:dyDescent="0.25">
      <c r="A615" s="17">
        <v>41696.416666666664</v>
      </c>
      <c r="B615" s="28">
        <v>8416.2999999999993</v>
      </c>
      <c r="C615" s="28">
        <v>8222.14</v>
      </c>
      <c r="D615" s="29">
        <v>0.62357300000000004</v>
      </c>
      <c r="E615" s="29">
        <v>7.6</v>
      </c>
      <c r="F615" s="29">
        <v>1.8059700000000001E-2</v>
      </c>
      <c r="G615" s="29">
        <v>85.228700000000003</v>
      </c>
      <c r="H615" s="29">
        <v>6.8038499999999997</v>
      </c>
      <c r="I615" s="29">
        <v>0.29371399999999998</v>
      </c>
      <c r="J615" s="29">
        <v>1.44066E-2</v>
      </c>
      <c r="K615" s="29">
        <v>2.52777E-2</v>
      </c>
      <c r="L615" s="29">
        <v>8.8113199999999992E-3</v>
      </c>
      <c r="M615" s="29">
        <v>9.0409900000000005E-3</v>
      </c>
      <c r="N615" s="29">
        <v>3.6939500000000001E-3</v>
      </c>
    </row>
    <row r="616" spans="1:14" ht="15" x14ac:dyDescent="0.25">
      <c r="A616" s="17">
        <v>41696.458333333336</v>
      </c>
      <c r="B616" s="28">
        <v>8440.23</v>
      </c>
      <c r="C616" s="28">
        <v>8245.52</v>
      </c>
      <c r="D616" s="29">
        <v>0.62433099999999997</v>
      </c>
      <c r="E616" s="29">
        <v>7.4881900000000003</v>
      </c>
      <c r="F616" s="29">
        <v>2.63106E-2</v>
      </c>
      <c r="G616" s="29">
        <v>85.250399999999999</v>
      </c>
      <c r="H616" s="29">
        <v>6.8269599999999997</v>
      </c>
      <c r="I616" s="29">
        <v>0.30286400000000002</v>
      </c>
      <c r="J616" s="29">
        <v>1.91383E-2</v>
      </c>
      <c r="K616" s="29">
        <v>4.1359199999999999E-2</v>
      </c>
      <c r="L616" s="29">
        <v>2.2008099999999999E-2</v>
      </c>
      <c r="M616" s="29">
        <v>2.5172799999999999E-2</v>
      </c>
      <c r="N616" s="29">
        <v>9.0954799999999995E-3</v>
      </c>
    </row>
    <row r="617" spans="1:14" ht="15" x14ac:dyDescent="0.25">
      <c r="A617" s="17">
        <v>41696.5</v>
      </c>
      <c r="B617" s="28">
        <v>8414.83</v>
      </c>
      <c r="C617" s="28">
        <v>8220.7000000000007</v>
      </c>
      <c r="D617" s="29">
        <v>0.62453800000000004</v>
      </c>
      <c r="E617" s="29">
        <v>7.6967699999999999</v>
      </c>
      <c r="F617" s="29">
        <v>2.1268599999999999E-2</v>
      </c>
      <c r="G617" s="29">
        <v>85.043099999999995</v>
      </c>
      <c r="H617" s="29">
        <v>6.8936500000000001</v>
      </c>
      <c r="I617" s="29">
        <v>0.28357700000000002</v>
      </c>
      <c r="J617" s="29">
        <v>1.35175E-2</v>
      </c>
      <c r="K617" s="29">
        <v>2.3914700000000001E-2</v>
      </c>
      <c r="L617" s="29">
        <v>2.62055E-2</v>
      </c>
      <c r="M617" s="29">
        <v>2.9999899999999999E-2</v>
      </c>
      <c r="N617" s="29">
        <v>1.43862E-2</v>
      </c>
    </row>
    <row r="618" spans="1:14" ht="15" x14ac:dyDescent="0.25">
      <c r="A618" s="17">
        <v>41696.541666666664</v>
      </c>
      <c r="B618" s="28">
        <v>8401.7900000000009</v>
      </c>
      <c r="C618" s="28">
        <v>8207.9599999999991</v>
      </c>
      <c r="D618" s="29">
        <v>0.62558499999999995</v>
      </c>
      <c r="E618" s="29">
        <v>7.8923100000000002</v>
      </c>
      <c r="F618" s="29">
        <v>1.8566800000000001E-2</v>
      </c>
      <c r="G618" s="29">
        <v>84.758799999999994</v>
      </c>
      <c r="H618" s="29">
        <v>6.9877399999999996</v>
      </c>
      <c r="I618" s="29">
        <v>0.291578</v>
      </c>
      <c r="J618" s="29">
        <v>1.38359E-2</v>
      </c>
      <c r="K618" s="29">
        <v>2.32249E-2</v>
      </c>
      <c r="L618" s="29">
        <v>2.9650099999999999E-2</v>
      </c>
      <c r="M618" s="29">
        <v>3.36148E-2</v>
      </c>
      <c r="N618" s="29">
        <v>1.6784799999999999E-2</v>
      </c>
    </row>
    <row r="619" spans="1:14" ht="15" x14ac:dyDescent="0.25">
      <c r="A619" s="17">
        <v>41696.583333333336</v>
      </c>
      <c r="B619" s="28">
        <v>8350.9599999999991</v>
      </c>
      <c r="C619" s="28">
        <v>8158.3</v>
      </c>
      <c r="D619" s="29">
        <v>0.62593100000000002</v>
      </c>
      <c r="E619" s="29">
        <v>8.2869100000000007</v>
      </c>
      <c r="F619" s="29">
        <v>1.7818199999999999E-2</v>
      </c>
      <c r="G619" s="29">
        <v>84.613299999999995</v>
      </c>
      <c r="H619" s="29">
        <v>6.7430199999999996</v>
      </c>
      <c r="I619" s="29">
        <v>0.29091400000000001</v>
      </c>
      <c r="J619" s="29">
        <v>1.3996E-2</v>
      </c>
      <c r="K619" s="29">
        <v>2.30368E-2</v>
      </c>
      <c r="L619" s="29">
        <v>3.2895500000000001E-2</v>
      </c>
      <c r="M619" s="29">
        <v>3.6897800000000001E-2</v>
      </c>
      <c r="N619" s="29">
        <v>1.8367399999999999E-2</v>
      </c>
    </row>
    <row r="620" spans="1:14" ht="15" x14ac:dyDescent="0.25">
      <c r="A620" s="17">
        <v>41696.625</v>
      </c>
      <c r="B620" s="28">
        <v>8381.6</v>
      </c>
      <c r="C620" s="28">
        <v>8188.23</v>
      </c>
      <c r="D620" s="29">
        <v>0.62695699999999999</v>
      </c>
      <c r="E620" s="29">
        <v>8.1661000000000001</v>
      </c>
      <c r="F620" s="29">
        <v>1.74682E-2</v>
      </c>
      <c r="G620" s="29">
        <v>84.516999999999996</v>
      </c>
      <c r="H620" s="29">
        <v>6.9076399999999998</v>
      </c>
      <c r="I620" s="29">
        <v>0.31331599999999998</v>
      </c>
      <c r="J620" s="29">
        <v>2.0477100000000002E-2</v>
      </c>
      <c r="K620" s="29">
        <v>3.7657599999999999E-2</v>
      </c>
      <c r="L620" s="29">
        <v>3.96105E-2</v>
      </c>
      <c r="M620" s="29">
        <v>4.3828100000000002E-2</v>
      </c>
      <c r="N620" s="29">
        <v>2.06994E-2</v>
      </c>
    </row>
    <row r="621" spans="1:14" ht="15" x14ac:dyDescent="0.25">
      <c r="A621" s="17">
        <v>41696.666666666664</v>
      </c>
      <c r="B621" s="28">
        <v>8382.76</v>
      </c>
      <c r="C621" s="28">
        <v>8189.37</v>
      </c>
      <c r="D621" s="29">
        <v>0.62844100000000003</v>
      </c>
      <c r="E621" s="29">
        <v>8.29026</v>
      </c>
      <c r="F621" s="29">
        <v>2.23585E-2</v>
      </c>
      <c r="G621" s="29">
        <v>84.246799999999993</v>
      </c>
      <c r="H621" s="29">
        <v>7.0527699999999998</v>
      </c>
      <c r="I621" s="29">
        <v>0.294653</v>
      </c>
      <c r="J621" s="29">
        <v>1.7873699999999999E-2</v>
      </c>
      <c r="K621" s="29">
        <v>3.4995100000000001E-2</v>
      </c>
      <c r="L621" s="29">
        <v>4.97866E-2</v>
      </c>
      <c r="M621" s="29">
        <v>5.6804100000000003E-2</v>
      </c>
      <c r="N621" s="29">
        <v>2.66944E-2</v>
      </c>
    </row>
    <row r="622" spans="1:14" ht="15" x14ac:dyDescent="0.25">
      <c r="A622" s="17">
        <v>41696.708333333336</v>
      </c>
      <c r="B622" s="28">
        <v>8368.7000000000007</v>
      </c>
      <c r="C622" s="28">
        <v>8175.63</v>
      </c>
      <c r="D622" s="29">
        <v>0.62712900000000005</v>
      </c>
      <c r="E622" s="29">
        <v>8.2743599999999997</v>
      </c>
      <c r="F622" s="29">
        <v>1.7577700000000002E-2</v>
      </c>
      <c r="G622" s="29">
        <v>84.396199999999993</v>
      </c>
      <c r="H622" s="29">
        <v>6.9747700000000004</v>
      </c>
      <c r="I622" s="29">
        <v>0.281028</v>
      </c>
      <c r="J622" s="29">
        <v>1.31745E-2</v>
      </c>
      <c r="K622" s="29">
        <v>2.2993699999999999E-2</v>
      </c>
      <c r="L622" s="29">
        <v>5.3687199999999997E-2</v>
      </c>
      <c r="M622" s="29">
        <v>6.10587E-2</v>
      </c>
      <c r="N622" s="29">
        <v>3.0795300000000001E-2</v>
      </c>
    </row>
    <row r="623" spans="1:14" ht="15" x14ac:dyDescent="0.25">
      <c r="A623" s="17">
        <v>41696.75</v>
      </c>
      <c r="B623" s="28">
        <v>8401.25</v>
      </c>
      <c r="C623" s="28">
        <v>8207.43</v>
      </c>
      <c r="D623" s="29">
        <v>0.62580100000000005</v>
      </c>
      <c r="E623" s="29">
        <v>7.9219600000000003</v>
      </c>
      <c r="F623" s="29">
        <v>1.50379E-2</v>
      </c>
      <c r="G623" s="29">
        <v>84.688599999999994</v>
      </c>
      <c r="H623" s="29">
        <v>7.0376799999999999</v>
      </c>
      <c r="I623" s="29">
        <v>0.29277399999999998</v>
      </c>
      <c r="J623" s="29">
        <v>1.22422E-2</v>
      </c>
      <c r="K623" s="29">
        <v>2.0336199999999999E-2</v>
      </c>
      <c r="L623" s="29">
        <v>5.6682099999999999E-2</v>
      </c>
      <c r="M623" s="29">
        <v>6.4184500000000005E-2</v>
      </c>
      <c r="N623" s="29">
        <v>3.2630199999999998E-2</v>
      </c>
    </row>
    <row r="624" spans="1:14" ht="15" x14ac:dyDescent="0.25">
      <c r="A624" s="17">
        <v>41696.791666666664</v>
      </c>
      <c r="B624" s="28">
        <v>8281.1200000000008</v>
      </c>
      <c r="C624" s="28">
        <v>8090.07</v>
      </c>
      <c r="D624" s="29">
        <v>0.61862399999999995</v>
      </c>
      <c r="E624" s="29">
        <v>8.1013300000000008</v>
      </c>
      <c r="F624" s="29">
        <v>1.23757E-2</v>
      </c>
      <c r="G624" s="29">
        <v>86.118300000000005</v>
      </c>
      <c r="H624" s="29">
        <v>5.4514899999999997</v>
      </c>
      <c r="I624" s="29">
        <v>0.265287</v>
      </c>
      <c r="J624" s="29">
        <v>1.35554E-2</v>
      </c>
      <c r="K624" s="29">
        <v>2.3699000000000001E-2</v>
      </c>
      <c r="L624" s="29">
        <v>6.1004000000000003E-2</v>
      </c>
      <c r="M624" s="29">
        <v>6.8742300000000006E-2</v>
      </c>
      <c r="N624" s="29">
        <v>3.4388700000000001E-2</v>
      </c>
    </row>
    <row r="625" spans="1:14" ht="15" x14ac:dyDescent="0.25">
      <c r="A625" s="17">
        <v>41696.833333333336</v>
      </c>
      <c r="B625" s="28">
        <v>8345.7000000000007</v>
      </c>
      <c r="C625" s="28">
        <v>8153.17</v>
      </c>
      <c r="D625" s="29">
        <v>0.62377400000000005</v>
      </c>
      <c r="E625" s="29">
        <v>8.1274999999999995</v>
      </c>
      <c r="F625" s="29">
        <v>1.3181E-2</v>
      </c>
      <c r="G625" s="29">
        <v>85.170699999999997</v>
      </c>
      <c r="H625" s="29">
        <v>6.3381400000000001</v>
      </c>
      <c r="I625" s="29">
        <v>0.261102</v>
      </c>
      <c r="J625" s="29">
        <v>1.66152E-2</v>
      </c>
      <c r="K625" s="29">
        <v>3.4305000000000002E-2</v>
      </c>
      <c r="L625" s="29">
        <v>7.1943800000000002E-2</v>
      </c>
      <c r="M625" s="29">
        <v>8.1859000000000001E-2</v>
      </c>
      <c r="N625" s="29">
        <v>3.9419099999999999E-2</v>
      </c>
    </row>
    <row r="626" spans="1:14" ht="15" x14ac:dyDescent="0.25">
      <c r="A626" s="17">
        <v>41696.875</v>
      </c>
      <c r="B626" s="28">
        <v>8356.2800000000007</v>
      </c>
      <c r="C626" s="28">
        <v>8163.5</v>
      </c>
      <c r="D626" s="29">
        <v>0.62548800000000004</v>
      </c>
      <c r="E626" s="29">
        <v>8.2132400000000008</v>
      </c>
      <c r="F626" s="29">
        <v>1.42221E-2</v>
      </c>
      <c r="G626" s="29">
        <v>84.686800000000005</v>
      </c>
      <c r="H626" s="29">
        <v>6.78254</v>
      </c>
      <c r="I626" s="29">
        <v>0.25878000000000001</v>
      </c>
      <c r="J626" s="29">
        <v>1.10936E-2</v>
      </c>
      <c r="K626" s="29">
        <v>1.7512699999999999E-2</v>
      </c>
      <c r="L626" s="29">
        <v>7.4555200000000002E-2</v>
      </c>
      <c r="M626" s="29">
        <v>8.4650500000000004E-2</v>
      </c>
      <c r="N626" s="29">
        <v>4.3068099999999998E-2</v>
      </c>
    </row>
    <row r="627" spans="1:14" ht="15" x14ac:dyDescent="0.25">
      <c r="A627" s="17">
        <v>41696.916666666664</v>
      </c>
      <c r="B627" s="28">
        <v>8329.9599999999991</v>
      </c>
      <c r="C627" s="28">
        <v>8137.79</v>
      </c>
      <c r="D627" s="29">
        <v>0.62429699999999999</v>
      </c>
      <c r="E627" s="29">
        <v>8.2865400000000005</v>
      </c>
      <c r="F627" s="29">
        <v>1.48743E-2</v>
      </c>
      <c r="G627" s="29">
        <v>84.89</v>
      </c>
      <c r="H627" s="29">
        <v>6.5117599999999998</v>
      </c>
      <c r="I627" s="29">
        <v>0.25896999999999998</v>
      </c>
      <c r="J627" s="29">
        <v>1.1225000000000001E-2</v>
      </c>
      <c r="K627" s="29">
        <v>1.76463E-2</v>
      </c>
      <c r="L627" s="29">
        <v>7.7096799999999993E-2</v>
      </c>
      <c r="M627" s="29">
        <v>8.7171700000000005E-2</v>
      </c>
      <c r="N627" s="29">
        <v>4.4438699999999998E-2</v>
      </c>
    </row>
    <row r="628" spans="1:14" ht="15" x14ac:dyDescent="0.25">
      <c r="A628" s="17">
        <v>41696.958333333336</v>
      </c>
      <c r="B628" s="28">
        <v>8348.07</v>
      </c>
      <c r="C628" s="28">
        <v>8155.48</v>
      </c>
      <c r="D628" s="29">
        <v>0.624865</v>
      </c>
      <c r="E628" s="29">
        <v>8.2122299999999999</v>
      </c>
      <c r="F628" s="29">
        <v>1.4381700000000001E-2</v>
      </c>
      <c r="G628" s="29">
        <v>84.833299999999994</v>
      </c>
      <c r="H628" s="29">
        <v>6.6082000000000001</v>
      </c>
      <c r="I628" s="29">
        <v>0.28287400000000001</v>
      </c>
      <c r="J628" s="29">
        <v>1.3899399999999999E-2</v>
      </c>
      <c r="K628" s="29">
        <v>2.3132E-2</v>
      </c>
      <c r="L628" s="29">
        <v>8.1023399999999995E-2</v>
      </c>
      <c r="M628" s="29">
        <v>9.11999E-2</v>
      </c>
      <c r="N628" s="29">
        <v>4.58403E-2</v>
      </c>
    </row>
    <row r="629" spans="1:14" ht="15" x14ac:dyDescent="0.25">
      <c r="A629" s="15">
        <v>41697</v>
      </c>
      <c r="B629" s="28">
        <v>8345.19</v>
      </c>
      <c r="C629" s="28">
        <v>8152.67</v>
      </c>
      <c r="D629" s="29">
        <v>0.62715500000000002</v>
      </c>
      <c r="E629" s="29">
        <v>8.4422800000000002</v>
      </c>
      <c r="F629" s="29">
        <v>1.7711000000000001E-2</v>
      </c>
      <c r="G629" s="29">
        <v>84.530900000000003</v>
      </c>
      <c r="H629" s="29">
        <v>6.5915600000000003</v>
      </c>
      <c r="I629" s="29">
        <v>0.30997999999999998</v>
      </c>
      <c r="J629" s="29">
        <v>2.05031E-2</v>
      </c>
      <c r="K629" s="29">
        <v>4.1905299999999999E-2</v>
      </c>
      <c r="L629" s="29">
        <v>9.3730400000000005E-2</v>
      </c>
      <c r="M629" s="29">
        <v>0.106632</v>
      </c>
      <c r="N629" s="29">
        <v>5.1797500000000003E-2</v>
      </c>
    </row>
    <row r="630" spans="1:14" ht="15" x14ac:dyDescent="0.25">
      <c r="A630" s="15">
        <v>41697.041666666664</v>
      </c>
      <c r="B630" s="28">
        <v>8375.06</v>
      </c>
      <c r="C630" s="28">
        <v>8181.84</v>
      </c>
      <c r="D630" s="29">
        <v>0.62751400000000002</v>
      </c>
      <c r="E630" s="29">
        <v>8.2672100000000004</v>
      </c>
      <c r="F630" s="29">
        <v>1.5675399999999999E-2</v>
      </c>
      <c r="G630" s="29">
        <v>84.512600000000006</v>
      </c>
      <c r="H630" s="29">
        <v>6.7111499999999999</v>
      </c>
      <c r="I630" s="29">
        <v>0.410165</v>
      </c>
      <c r="J630" s="29">
        <v>2.1507800000000001E-2</v>
      </c>
      <c r="K630" s="29">
        <v>3.4464799999999997E-2</v>
      </c>
      <c r="L630" s="29">
        <v>9.9518999999999996E-2</v>
      </c>
      <c r="M630" s="29">
        <v>0.112649</v>
      </c>
      <c r="N630" s="29">
        <v>5.7184199999999998E-2</v>
      </c>
    </row>
    <row r="631" spans="1:14" ht="15" x14ac:dyDescent="0.25">
      <c r="A631" s="15">
        <v>41697.083333333336</v>
      </c>
      <c r="B631" s="28">
        <v>8515.31</v>
      </c>
      <c r="C631" s="28">
        <v>8318.86</v>
      </c>
      <c r="D631" s="29">
        <v>0.63714800000000005</v>
      </c>
      <c r="E631" s="29">
        <v>8.1743299999999994</v>
      </c>
      <c r="F631" s="29">
        <v>1.4071999999999999E-2</v>
      </c>
      <c r="G631" s="29">
        <v>83.584800000000001</v>
      </c>
      <c r="H631" s="29">
        <v>7.0209200000000003</v>
      </c>
      <c r="I631" s="29">
        <v>0.84294500000000006</v>
      </c>
      <c r="J631" s="29">
        <v>9.7107100000000002E-2</v>
      </c>
      <c r="K631" s="29">
        <v>0.19261700000000001</v>
      </c>
      <c r="L631" s="29">
        <v>0.13268199999999999</v>
      </c>
      <c r="M631" s="29">
        <v>0.14044499999999999</v>
      </c>
      <c r="N631" s="29">
        <v>6.1479800000000001E-2</v>
      </c>
    </row>
    <row r="632" spans="1:14" ht="15" x14ac:dyDescent="0.25">
      <c r="A632" s="15">
        <v>41697.125</v>
      </c>
      <c r="B632" s="28">
        <v>8400.4</v>
      </c>
      <c r="C632" s="28">
        <v>8206.6</v>
      </c>
      <c r="D632" s="29">
        <v>0.63023700000000005</v>
      </c>
      <c r="E632" s="29">
        <v>8.3470499999999994</v>
      </c>
      <c r="F632" s="29">
        <v>1.1400800000000001E-2</v>
      </c>
      <c r="G632" s="29">
        <v>84.298100000000005</v>
      </c>
      <c r="H632" s="29">
        <v>6.6216600000000003</v>
      </c>
      <c r="I632" s="29">
        <v>0.53099200000000002</v>
      </c>
      <c r="J632" s="29">
        <v>4.61856E-2</v>
      </c>
      <c r="K632" s="29">
        <v>9.0926099999999996E-2</v>
      </c>
      <c r="L632" s="29">
        <v>0.15290300000000001</v>
      </c>
      <c r="M632" s="29">
        <v>0.16104399999999999</v>
      </c>
      <c r="N632" s="29">
        <v>6.5991400000000006E-2</v>
      </c>
    </row>
    <row r="633" spans="1:14" ht="15" x14ac:dyDescent="0.25">
      <c r="A633" s="15">
        <v>41697.166666666664</v>
      </c>
      <c r="B633" s="28">
        <v>8352.86</v>
      </c>
      <c r="C633" s="28">
        <v>8160.16</v>
      </c>
      <c r="D633" s="29">
        <v>0.62301399999999996</v>
      </c>
      <c r="E633" s="29">
        <v>8.0102100000000007</v>
      </c>
      <c r="F633" s="29">
        <v>9.1152200000000003E-3</v>
      </c>
      <c r="G633" s="29">
        <v>85.4024</v>
      </c>
      <c r="H633" s="29">
        <v>6.1313800000000001</v>
      </c>
      <c r="I633" s="29">
        <v>0.36575999999999997</v>
      </c>
      <c r="J633" s="29">
        <v>2.0324499999999999E-2</v>
      </c>
      <c r="K633" s="29">
        <v>3.7775700000000002E-2</v>
      </c>
      <c r="L633" s="29">
        <v>0.16036300000000001</v>
      </c>
      <c r="M633" s="29">
        <v>0.16911399999999999</v>
      </c>
      <c r="N633" s="29">
        <v>6.86031E-2</v>
      </c>
    </row>
    <row r="634" spans="1:14" ht="15" x14ac:dyDescent="0.25">
      <c r="A634" s="15">
        <v>41697.208333333336</v>
      </c>
      <c r="B634" s="28">
        <v>8278.17</v>
      </c>
      <c r="C634" s="28">
        <v>8087.19</v>
      </c>
      <c r="D634" s="29">
        <v>0.62157200000000001</v>
      </c>
      <c r="E634" s="29">
        <v>8.4019600000000008</v>
      </c>
      <c r="F634" s="29">
        <v>1.02583E-2</v>
      </c>
      <c r="G634" s="29">
        <v>85.740700000000004</v>
      </c>
      <c r="H634" s="29">
        <v>5.38565</v>
      </c>
      <c r="I634" s="29">
        <v>0.33381100000000002</v>
      </c>
      <c r="J634" s="29">
        <v>2.56516E-2</v>
      </c>
      <c r="K634" s="29">
        <v>5.2696699999999999E-2</v>
      </c>
      <c r="L634" s="29">
        <v>0.17541799999999999</v>
      </c>
      <c r="M634" s="29">
        <v>0.186998</v>
      </c>
      <c r="N634" s="29">
        <v>7.4331599999999998E-2</v>
      </c>
    </row>
    <row r="635" spans="1:14" ht="15" x14ac:dyDescent="0.25">
      <c r="A635" s="15">
        <v>41697.25</v>
      </c>
      <c r="B635" s="28">
        <v>8261.11</v>
      </c>
      <c r="C635" s="28">
        <v>8070.53</v>
      </c>
      <c r="D635" s="29">
        <v>0.62117599999999995</v>
      </c>
      <c r="E635" s="29">
        <v>8.4861599999999999</v>
      </c>
      <c r="F635" s="29">
        <v>1.08082E-2</v>
      </c>
      <c r="G635" s="29">
        <v>85.677700000000002</v>
      </c>
      <c r="H635" s="29">
        <v>5.44815</v>
      </c>
      <c r="I635" s="29">
        <v>0.28924100000000003</v>
      </c>
      <c r="J635" s="29">
        <v>1.8185699999999999E-2</v>
      </c>
      <c r="K635" s="29">
        <v>3.3873100000000003E-2</v>
      </c>
      <c r="L635" s="29">
        <v>0.18276500000000001</v>
      </c>
      <c r="M635" s="29">
        <v>0.195572</v>
      </c>
      <c r="N635" s="29">
        <v>8.1320699999999996E-2</v>
      </c>
    </row>
    <row r="636" spans="1:14" ht="15" x14ac:dyDescent="0.25">
      <c r="A636" s="15">
        <v>41697.291666666664</v>
      </c>
      <c r="B636" s="28">
        <v>8366.16</v>
      </c>
      <c r="C636" s="28">
        <v>8173.16</v>
      </c>
      <c r="D636" s="29">
        <v>0.62409899999999996</v>
      </c>
      <c r="E636" s="29">
        <v>8.0183499999999999</v>
      </c>
      <c r="F636" s="29">
        <v>9.2408200000000003E-3</v>
      </c>
      <c r="G636" s="29">
        <v>85.150499999999994</v>
      </c>
      <c r="H636" s="29">
        <v>6.4093099999999996</v>
      </c>
      <c r="I636" s="29">
        <v>0.33573700000000001</v>
      </c>
      <c r="J636" s="29">
        <v>1.79712E-2</v>
      </c>
      <c r="K636" s="29">
        <v>3.30552E-2</v>
      </c>
      <c r="L636" s="29">
        <v>0.189473</v>
      </c>
      <c r="M636" s="29">
        <v>0.20278499999999999</v>
      </c>
      <c r="N636" s="29">
        <v>8.5481000000000001E-2</v>
      </c>
    </row>
    <row r="637" spans="1:14" ht="15" x14ac:dyDescent="0.25">
      <c r="A637" s="15">
        <v>41697.333333333336</v>
      </c>
      <c r="B637" s="28">
        <v>8304.81</v>
      </c>
      <c r="C637" s="28">
        <v>8113.22</v>
      </c>
      <c r="D637" s="29">
        <v>0.621753</v>
      </c>
      <c r="E637" s="29">
        <v>8.2342399999999998</v>
      </c>
      <c r="F637" s="29">
        <v>8.3088999999999993E-3</v>
      </c>
      <c r="G637" s="29">
        <v>85.514200000000002</v>
      </c>
      <c r="H637" s="29">
        <v>5.8906999999999998</v>
      </c>
      <c r="I637" s="29">
        <v>0.28668500000000002</v>
      </c>
      <c r="J637" s="29">
        <v>1.6299299999999999E-2</v>
      </c>
      <c r="K637" s="29">
        <v>2.9582399999999998E-2</v>
      </c>
      <c r="L637" s="29">
        <v>0.195239</v>
      </c>
      <c r="M637" s="29">
        <v>0.20893999999999999</v>
      </c>
      <c r="N637" s="29">
        <v>8.8297799999999996E-2</v>
      </c>
    </row>
    <row r="638" spans="1:14" ht="15" x14ac:dyDescent="0.25">
      <c r="A638" s="15">
        <v>41697.375</v>
      </c>
      <c r="B638" s="28">
        <v>8241.5400000000009</v>
      </c>
      <c r="C638" s="28">
        <v>8051.41</v>
      </c>
      <c r="D638" s="29">
        <v>0.61747399999999997</v>
      </c>
      <c r="E638" s="29">
        <v>8.2809299999999997</v>
      </c>
      <c r="F638" s="29">
        <v>7.9024300000000002E-3</v>
      </c>
      <c r="G638" s="29">
        <v>86.339100000000002</v>
      </c>
      <c r="H638" s="29">
        <v>5.0458600000000002</v>
      </c>
      <c r="I638" s="29">
        <v>0.270314</v>
      </c>
      <c r="J638" s="29">
        <v>1.44455E-2</v>
      </c>
      <c r="K638" s="29">
        <v>2.5693500000000001E-2</v>
      </c>
      <c r="L638" s="29">
        <v>4.7386099999999999E-3</v>
      </c>
      <c r="M638" s="29">
        <v>5.02938E-3</v>
      </c>
      <c r="N638" s="29">
        <v>2.1178999999999998E-3</v>
      </c>
    </row>
    <row r="639" spans="1:14" ht="15" x14ac:dyDescent="0.25">
      <c r="A639" s="15">
        <v>41697.416666666664</v>
      </c>
      <c r="B639" s="28">
        <v>8351.15</v>
      </c>
      <c r="C639" s="28">
        <v>8158.49</v>
      </c>
      <c r="D639" s="29">
        <v>0.62402400000000002</v>
      </c>
      <c r="E639" s="29">
        <v>8.1192399999999996</v>
      </c>
      <c r="F639" s="29">
        <v>8.67011E-3</v>
      </c>
      <c r="G639" s="29">
        <v>85.039900000000003</v>
      </c>
      <c r="H639" s="29">
        <v>6.4846199999999996</v>
      </c>
      <c r="I639" s="29">
        <v>0.29440499999999997</v>
      </c>
      <c r="J639" s="29">
        <v>1.34369E-2</v>
      </c>
      <c r="K639" s="29">
        <v>2.4508700000000001E-2</v>
      </c>
      <c r="L639" s="29">
        <v>9.4449000000000009E-3</v>
      </c>
      <c r="M639" s="29">
        <v>1.0236500000000001E-2</v>
      </c>
      <c r="N639" s="29">
        <v>3.9616299999999998E-3</v>
      </c>
    </row>
    <row r="640" spans="1:14" ht="15" x14ac:dyDescent="0.25">
      <c r="A640" s="15">
        <v>41697.458333333336</v>
      </c>
      <c r="B640" s="28">
        <v>8366.66</v>
      </c>
      <c r="C640" s="28">
        <v>8173.64</v>
      </c>
      <c r="D640" s="29">
        <v>0.62418499999999999</v>
      </c>
      <c r="E640" s="29">
        <v>8.0192899999999998</v>
      </c>
      <c r="F640" s="29">
        <v>1.1426800000000001E-2</v>
      </c>
      <c r="G640" s="29">
        <v>85.173000000000002</v>
      </c>
      <c r="H640" s="29">
        <v>6.3832199999999997</v>
      </c>
      <c r="I640" s="29">
        <v>0.30912600000000001</v>
      </c>
      <c r="J640" s="29">
        <v>2.0980700000000001E-2</v>
      </c>
      <c r="K640" s="29">
        <v>4.4717100000000003E-2</v>
      </c>
      <c r="L640" s="29">
        <v>2.2401000000000001E-2</v>
      </c>
      <c r="M640" s="29">
        <v>2.4604500000000001E-2</v>
      </c>
      <c r="N640" s="29">
        <v>7.7677900000000001E-3</v>
      </c>
    </row>
    <row r="641" spans="1:14" ht="15" x14ac:dyDescent="0.25">
      <c r="A641" s="15">
        <v>41697.5</v>
      </c>
      <c r="B641" s="28">
        <v>8384.31</v>
      </c>
      <c r="C641" s="28">
        <v>8190.89</v>
      </c>
      <c r="D641" s="29">
        <v>0.62435200000000002</v>
      </c>
      <c r="E641" s="29">
        <v>7.9018300000000004</v>
      </c>
      <c r="F641" s="29">
        <v>1.7364600000000001E-2</v>
      </c>
      <c r="G641" s="29">
        <v>85.050799999999995</v>
      </c>
      <c r="H641" s="29">
        <v>6.6984700000000004</v>
      </c>
      <c r="I641" s="29">
        <v>0.265849</v>
      </c>
      <c r="J641" s="29">
        <v>1.20039E-2</v>
      </c>
      <c r="K641" s="29">
        <v>2.1784600000000001E-2</v>
      </c>
      <c r="L641" s="29">
        <v>2.7659699999999999E-2</v>
      </c>
      <c r="M641" s="29">
        <v>3.2128299999999999E-2</v>
      </c>
      <c r="N641" s="29">
        <v>1.4469600000000001E-2</v>
      </c>
    </row>
    <row r="642" spans="1:14" ht="15" x14ac:dyDescent="0.25">
      <c r="A642" s="15">
        <v>41697.541666666664</v>
      </c>
      <c r="B642" s="28">
        <v>8361</v>
      </c>
      <c r="C642" s="28">
        <v>8168.11</v>
      </c>
      <c r="D642" s="29">
        <v>0.62420900000000001</v>
      </c>
      <c r="E642" s="29">
        <v>8.0570000000000004</v>
      </c>
      <c r="F642" s="29">
        <v>1.5617600000000001E-2</v>
      </c>
      <c r="G642" s="29">
        <v>84.956000000000003</v>
      </c>
      <c r="H642" s="29">
        <v>6.6714500000000001</v>
      </c>
      <c r="I642" s="29">
        <v>0.262104</v>
      </c>
      <c r="J642" s="29">
        <v>1.00556E-2</v>
      </c>
      <c r="K642" s="29">
        <v>1.6177899999999999E-2</v>
      </c>
      <c r="L642" s="29">
        <v>2.9549300000000001E-2</v>
      </c>
      <c r="M642" s="29">
        <v>3.3982100000000001E-2</v>
      </c>
      <c r="N642" s="29">
        <v>1.7220300000000001E-2</v>
      </c>
    </row>
    <row r="643" spans="1:14" ht="15" x14ac:dyDescent="0.25">
      <c r="A643" s="15">
        <v>41697.583333333336</v>
      </c>
      <c r="B643" s="28">
        <v>8354.35</v>
      </c>
      <c r="C643" s="28">
        <v>8161.62</v>
      </c>
      <c r="D643" s="29">
        <v>0.62572799999999995</v>
      </c>
      <c r="E643" s="29">
        <v>8.2481799999999996</v>
      </c>
      <c r="F643" s="29">
        <v>1.51728E-2</v>
      </c>
      <c r="G643" s="29">
        <v>84.597300000000004</v>
      </c>
      <c r="H643" s="29">
        <v>6.8373299999999997</v>
      </c>
      <c r="I643" s="29">
        <v>0.27033499999999999</v>
      </c>
      <c r="J643" s="29">
        <v>1.00547E-2</v>
      </c>
      <c r="K643" s="29">
        <v>1.56113E-2</v>
      </c>
      <c r="L643" s="29">
        <v>3.1039600000000001E-2</v>
      </c>
      <c r="M643" s="29">
        <v>3.5496300000000001E-2</v>
      </c>
      <c r="N643" s="29">
        <v>1.8271900000000001E-2</v>
      </c>
    </row>
    <row r="644" spans="1:14" ht="15" x14ac:dyDescent="0.25">
      <c r="A644" s="15">
        <v>41697.625</v>
      </c>
      <c r="B644" s="28">
        <v>8337.0499999999993</v>
      </c>
      <c r="C644" s="28">
        <v>8144.71</v>
      </c>
      <c r="D644" s="29">
        <v>0.62499199999999999</v>
      </c>
      <c r="E644" s="29">
        <v>8.3026800000000005</v>
      </c>
      <c r="F644" s="29">
        <v>1.4464100000000001E-2</v>
      </c>
      <c r="G644" s="29">
        <v>84.724199999999996</v>
      </c>
      <c r="H644" s="29">
        <v>6.6647999999999996</v>
      </c>
      <c r="I644" s="29">
        <v>0.264789</v>
      </c>
      <c r="J644" s="29">
        <v>9.6399299999999997E-3</v>
      </c>
      <c r="K644" s="29">
        <v>1.4997E-2</v>
      </c>
      <c r="L644" s="29">
        <v>3.2540699999999999E-2</v>
      </c>
      <c r="M644" s="29">
        <v>3.6771100000000001E-2</v>
      </c>
      <c r="N644" s="29">
        <v>1.8837400000000001E-2</v>
      </c>
    </row>
    <row r="645" spans="1:14" ht="15" x14ac:dyDescent="0.25">
      <c r="A645" s="15">
        <v>41697.666666666664</v>
      </c>
      <c r="B645" s="28">
        <v>8330.94</v>
      </c>
      <c r="C645" s="28">
        <v>8138.74</v>
      </c>
      <c r="D645" s="29">
        <v>0.62578599999999995</v>
      </c>
      <c r="E645" s="29">
        <v>8.4229000000000003</v>
      </c>
      <c r="F645" s="29">
        <v>1.31656E-2</v>
      </c>
      <c r="G645" s="29">
        <v>84.545500000000004</v>
      </c>
      <c r="H645" s="29">
        <v>6.7220199999999997</v>
      </c>
      <c r="I645" s="29">
        <v>0.265538</v>
      </c>
      <c r="J645" s="29">
        <v>9.9876700000000006E-3</v>
      </c>
      <c r="K645" s="29">
        <v>1.6255800000000001E-2</v>
      </c>
      <c r="L645" s="29">
        <v>3.43498E-2</v>
      </c>
      <c r="M645" s="29">
        <v>3.8284400000000003E-2</v>
      </c>
      <c r="N645" s="29">
        <v>1.9270700000000002E-2</v>
      </c>
    </row>
    <row r="646" spans="1:14" ht="15" x14ac:dyDescent="0.25">
      <c r="A646" s="15">
        <v>41697.708333333336</v>
      </c>
      <c r="B646" s="28">
        <v>8344.59</v>
      </c>
      <c r="C646" s="28">
        <v>8152.08</v>
      </c>
      <c r="D646" s="29">
        <v>0.626413</v>
      </c>
      <c r="E646" s="29">
        <v>8.3841599999999996</v>
      </c>
      <c r="F646" s="29">
        <v>1.3342400000000001E-2</v>
      </c>
      <c r="G646" s="29">
        <v>84.516199999999998</v>
      </c>
      <c r="H646" s="29">
        <v>6.7484599999999997</v>
      </c>
      <c r="I646" s="29">
        <v>0.277924</v>
      </c>
      <c r="J646" s="29">
        <v>1.3535200000000001E-2</v>
      </c>
      <c r="K646" s="29">
        <v>2.66535E-2</v>
      </c>
      <c r="L646" s="29">
        <v>4.1125200000000001E-2</v>
      </c>
      <c r="M646" s="29">
        <v>4.5724599999999997E-2</v>
      </c>
      <c r="N646" s="29">
        <v>2.11959E-2</v>
      </c>
    </row>
    <row r="647" spans="1:14" ht="15" x14ac:dyDescent="0.25">
      <c r="A647" s="15">
        <v>41697.75</v>
      </c>
      <c r="B647" s="28">
        <v>8345.26</v>
      </c>
      <c r="C647" s="28">
        <v>8152.74</v>
      </c>
      <c r="D647" s="29">
        <v>0.62558499999999995</v>
      </c>
      <c r="E647" s="29">
        <v>8.3018699999999992</v>
      </c>
      <c r="F647" s="29">
        <v>1.33896E-2</v>
      </c>
      <c r="G647" s="29">
        <v>84.6387</v>
      </c>
      <c r="H647" s="29">
        <v>6.7490699999999997</v>
      </c>
      <c r="I647" s="29">
        <v>0.25874200000000003</v>
      </c>
      <c r="J647" s="29">
        <v>8.9371899999999994E-3</v>
      </c>
      <c r="K647" s="29">
        <v>1.36896E-2</v>
      </c>
      <c r="L647" s="29">
        <v>4.36111E-2</v>
      </c>
      <c r="M647" s="29">
        <v>4.9335900000000002E-2</v>
      </c>
      <c r="N647" s="29">
        <v>2.45399E-2</v>
      </c>
    </row>
    <row r="648" spans="1:14" ht="15" x14ac:dyDescent="0.25">
      <c r="A648" s="15">
        <v>41697.791666666664</v>
      </c>
      <c r="B648" s="28">
        <v>8261.5499999999993</v>
      </c>
      <c r="C648" s="28">
        <v>8070.96</v>
      </c>
      <c r="D648" s="29">
        <v>0.62112400000000001</v>
      </c>
      <c r="E648" s="29">
        <v>8.4760200000000001</v>
      </c>
      <c r="F648" s="29">
        <v>1.2512199999999999E-2</v>
      </c>
      <c r="G648" s="29">
        <v>85.549400000000006</v>
      </c>
      <c r="H648" s="29">
        <v>5.6549699999999996</v>
      </c>
      <c r="I648" s="29">
        <v>0.25472299999999998</v>
      </c>
      <c r="J648" s="29">
        <v>1.20421E-2</v>
      </c>
      <c r="K648" s="29">
        <v>2.1503999999999999E-2</v>
      </c>
      <c r="L648" s="29">
        <v>4.8748800000000002E-2</v>
      </c>
      <c r="M648" s="29">
        <v>5.5181899999999999E-2</v>
      </c>
      <c r="N648" s="29">
        <v>2.7260699999999999E-2</v>
      </c>
    </row>
    <row r="649" spans="1:14" ht="15" x14ac:dyDescent="0.25">
      <c r="A649" s="15">
        <v>41697.833333333336</v>
      </c>
      <c r="B649" s="28">
        <v>8328.11</v>
      </c>
      <c r="C649" s="28">
        <v>8135.98</v>
      </c>
      <c r="D649" s="29">
        <v>0.62497800000000003</v>
      </c>
      <c r="E649" s="29">
        <v>8.3683899999999998</v>
      </c>
      <c r="F649" s="29">
        <v>1.22632E-2</v>
      </c>
      <c r="G649" s="29">
        <v>84.735699999999994</v>
      </c>
      <c r="H649" s="29">
        <v>6.5877600000000003</v>
      </c>
      <c r="I649" s="29">
        <v>0.26178299999999999</v>
      </c>
      <c r="J649" s="29">
        <v>9.5389199999999993E-3</v>
      </c>
      <c r="K649" s="29">
        <v>1.4339899999999999E-2</v>
      </c>
      <c r="L649" s="29">
        <v>5.0469699999999999E-2</v>
      </c>
      <c r="M649" s="29">
        <v>5.6976400000000003E-2</v>
      </c>
      <c r="N649" s="29">
        <v>2.9610600000000001E-2</v>
      </c>
    </row>
    <row r="650" spans="1:14" ht="15" x14ac:dyDescent="0.25">
      <c r="A650" s="15">
        <v>41697.875</v>
      </c>
      <c r="B650" s="28">
        <v>8226.74</v>
      </c>
      <c r="C650" s="28">
        <v>8036.95</v>
      </c>
      <c r="D650" s="29">
        <v>0.62128799999999995</v>
      </c>
      <c r="E650" s="29">
        <v>8.7388499999999993</v>
      </c>
      <c r="F650" s="29">
        <v>1.25548E-2</v>
      </c>
      <c r="G650" s="29">
        <v>85.4238</v>
      </c>
      <c r="H650" s="29">
        <v>5.5344600000000002</v>
      </c>
      <c r="I650" s="29">
        <v>0.25500099999999998</v>
      </c>
      <c r="J650" s="29">
        <v>1.05287E-2</v>
      </c>
      <c r="K650" s="29">
        <v>1.6644599999999999E-2</v>
      </c>
      <c r="L650" s="29">
        <v>5.2872000000000002E-2</v>
      </c>
      <c r="M650" s="29">
        <v>5.9357199999999999E-2</v>
      </c>
      <c r="N650" s="29">
        <v>3.0775799999999999E-2</v>
      </c>
    </row>
    <row r="651" spans="1:14" ht="15" x14ac:dyDescent="0.25">
      <c r="A651" s="15">
        <v>41697.916666666664</v>
      </c>
      <c r="B651" s="28">
        <v>8138.46</v>
      </c>
      <c r="C651" s="28">
        <v>7950.71</v>
      </c>
      <c r="D651" s="29">
        <v>0.61520699999999995</v>
      </c>
      <c r="E651" s="29">
        <v>8.79331</v>
      </c>
      <c r="F651" s="29">
        <v>1.18189E-2</v>
      </c>
      <c r="G651" s="29">
        <v>86.625299999999996</v>
      </c>
      <c r="H651" s="29">
        <v>4.3114699999999999</v>
      </c>
      <c r="I651" s="29">
        <v>0.225133</v>
      </c>
      <c r="J651" s="29">
        <v>1.01595E-2</v>
      </c>
      <c r="K651" s="29">
        <v>1.5534600000000001E-2</v>
      </c>
      <c r="L651" s="29">
        <v>5.4783499999999999E-2</v>
      </c>
      <c r="M651" s="29">
        <v>6.1125100000000002E-2</v>
      </c>
      <c r="N651" s="29">
        <v>3.2033199999999998E-2</v>
      </c>
    </row>
    <row r="652" spans="1:14" ht="15" x14ac:dyDescent="0.25">
      <c r="A652" s="15">
        <v>41697.958333333336</v>
      </c>
      <c r="B652" s="28">
        <v>8178.85</v>
      </c>
      <c r="C652" s="28">
        <v>7990.17</v>
      </c>
      <c r="D652" s="29">
        <v>0.61711700000000003</v>
      </c>
      <c r="E652" s="29">
        <v>8.6779200000000003</v>
      </c>
      <c r="F652" s="29">
        <v>1.66812E-2</v>
      </c>
      <c r="G652" s="29">
        <v>86.462999999999994</v>
      </c>
      <c r="H652" s="29">
        <v>4.4677699999999998</v>
      </c>
      <c r="I652" s="29">
        <v>0.28218199999999999</v>
      </c>
      <c r="J652" s="29">
        <v>2.0448000000000001E-2</v>
      </c>
      <c r="K652" s="29">
        <v>4.09203E-2</v>
      </c>
      <c r="L652" s="29">
        <v>6.5842800000000007E-2</v>
      </c>
      <c r="M652" s="29">
        <v>7.3267200000000005E-2</v>
      </c>
      <c r="N652" s="29">
        <v>3.4791999999999997E-2</v>
      </c>
    </row>
    <row r="653" spans="1:14" ht="15" x14ac:dyDescent="0.25">
      <c r="A653" s="17">
        <v>41698</v>
      </c>
      <c r="B653" s="28">
        <v>8185.36</v>
      </c>
      <c r="C653" s="28">
        <v>7996.53</v>
      </c>
      <c r="D653" s="29">
        <v>0.61755700000000002</v>
      </c>
      <c r="E653" s="29">
        <v>8.6651600000000002</v>
      </c>
      <c r="F653" s="29">
        <v>2.2158400000000002E-2</v>
      </c>
      <c r="G653" s="29">
        <v>86.374799999999993</v>
      </c>
      <c r="H653" s="29">
        <v>4.5822500000000002</v>
      </c>
      <c r="I653" s="29">
        <v>0.27439400000000003</v>
      </c>
      <c r="J653" s="29">
        <v>1.5924799999999999E-2</v>
      </c>
      <c r="K653" s="29">
        <v>2.8706700000000002E-2</v>
      </c>
      <c r="L653" s="29">
        <v>7.3229299999999997E-2</v>
      </c>
      <c r="M653" s="29">
        <v>8.2779500000000006E-2</v>
      </c>
      <c r="N653" s="29">
        <v>4.1666300000000003E-2</v>
      </c>
    </row>
    <row r="654" spans="1:14" ht="15" x14ac:dyDescent="0.25">
      <c r="A654" s="17">
        <v>41698.041666666664</v>
      </c>
      <c r="B654" s="28">
        <v>8149.56</v>
      </c>
      <c r="C654" s="28">
        <v>7961.55</v>
      </c>
      <c r="D654" s="29">
        <v>0.61724999999999997</v>
      </c>
      <c r="E654" s="29">
        <v>8.8951499999999992</v>
      </c>
      <c r="F654" s="29">
        <v>1.9406699999999999E-2</v>
      </c>
      <c r="G654" s="29">
        <v>86.313599999999994</v>
      </c>
      <c r="H654" s="29">
        <v>4.4501200000000001</v>
      </c>
      <c r="I654" s="29">
        <v>0.26090000000000002</v>
      </c>
      <c r="J654" s="29">
        <v>1.4955400000000001E-2</v>
      </c>
      <c r="K654" s="29">
        <v>2.58193E-2</v>
      </c>
      <c r="L654" s="29">
        <v>7.7972E-2</v>
      </c>
      <c r="M654" s="29">
        <v>8.7750099999999998E-2</v>
      </c>
      <c r="N654" s="29">
        <v>4.5296099999999999E-2</v>
      </c>
    </row>
    <row r="655" spans="1:14" ht="15" x14ac:dyDescent="0.25">
      <c r="A655" s="17">
        <v>41698.083333333336</v>
      </c>
      <c r="B655" s="28">
        <v>8133.85</v>
      </c>
      <c r="C655" s="28">
        <v>7946.2</v>
      </c>
      <c r="D655" s="29">
        <v>0.61712599999999995</v>
      </c>
      <c r="E655" s="29">
        <v>8.99193</v>
      </c>
      <c r="F655" s="29">
        <v>2.12684E-2</v>
      </c>
      <c r="G655" s="29">
        <v>86.337400000000002</v>
      </c>
      <c r="H655" s="29">
        <v>4.3184300000000002</v>
      </c>
      <c r="I655" s="29">
        <v>0.26284600000000002</v>
      </c>
      <c r="J655" s="29">
        <v>1.69424E-2</v>
      </c>
      <c r="K655" s="29">
        <v>3.1136E-2</v>
      </c>
      <c r="L655" s="29">
        <v>8.4152099999999994E-2</v>
      </c>
      <c r="M655" s="29">
        <v>9.4311699999999998E-2</v>
      </c>
      <c r="N655" s="29">
        <v>4.7853899999999998E-2</v>
      </c>
    </row>
    <row r="656" spans="1:14" ht="15" x14ac:dyDescent="0.25">
      <c r="A656" s="17">
        <v>41698.125</v>
      </c>
      <c r="B656" s="28">
        <v>8153.48</v>
      </c>
      <c r="C656" s="28">
        <v>7965.38</v>
      </c>
      <c r="D656" s="29">
        <v>0.61731000000000003</v>
      </c>
      <c r="E656" s="29">
        <v>8.8616499999999991</v>
      </c>
      <c r="F656" s="29">
        <v>2.6665399999999999E-2</v>
      </c>
      <c r="G656" s="29">
        <v>86.325900000000004</v>
      </c>
      <c r="H656" s="29">
        <v>4.4549300000000001</v>
      </c>
      <c r="I656" s="29">
        <v>0.266488</v>
      </c>
      <c r="J656" s="29">
        <v>1.5569299999999999E-2</v>
      </c>
      <c r="K656" s="29">
        <v>2.7667299999999999E-2</v>
      </c>
      <c r="L656" s="29">
        <v>8.9686600000000005E-2</v>
      </c>
      <c r="M656" s="29">
        <v>0.10061</v>
      </c>
      <c r="N656" s="29">
        <v>5.1118499999999997E-2</v>
      </c>
    </row>
    <row r="657" spans="1:14" ht="15" x14ac:dyDescent="0.25">
      <c r="A657" s="17">
        <v>41698.166666666664</v>
      </c>
      <c r="B657" s="28">
        <v>8142.97</v>
      </c>
      <c r="C657" s="28">
        <v>7955.11</v>
      </c>
      <c r="D657" s="29">
        <v>0.61877800000000005</v>
      </c>
      <c r="E657" s="29">
        <v>9.0735600000000005</v>
      </c>
      <c r="F657" s="29">
        <v>2.7119000000000001E-2</v>
      </c>
      <c r="G657" s="29">
        <v>86.064599999999999</v>
      </c>
      <c r="H657" s="29">
        <v>4.4579000000000004</v>
      </c>
      <c r="I657" s="29">
        <v>0.28856100000000001</v>
      </c>
      <c r="J657" s="29">
        <v>2.0805299999999999E-2</v>
      </c>
      <c r="K657" s="29">
        <v>4.08945E-2</v>
      </c>
      <c r="L657" s="29">
        <v>9.9280800000000002E-2</v>
      </c>
      <c r="M657" s="29">
        <v>0.11010300000000001</v>
      </c>
      <c r="N657" s="29">
        <v>5.3727200000000003E-2</v>
      </c>
    </row>
    <row r="658" spans="1:14" ht="15" x14ac:dyDescent="0.25">
      <c r="A658" s="17">
        <v>41698.208333333336</v>
      </c>
      <c r="B658" s="28">
        <v>8151.6</v>
      </c>
      <c r="C658" s="28">
        <v>7963.54</v>
      </c>
      <c r="D658" s="29">
        <v>0.61733499999999997</v>
      </c>
      <c r="E658" s="29">
        <v>8.8633799999999994</v>
      </c>
      <c r="F658" s="29">
        <v>3.5865000000000001E-2</v>
      </c>
      <c r="G658" s="29">
        <v>86.362499999999997</v>
      </c>
      <c r="H658" s="29">
        <v>4.4116499999999998</v>
      </c>
      <c r="I658" s="29">
        <v>0.25342799999999999</v>
      </c>
      <c r="J658" s="29">
        <v>1.35719E-2</v>
      </c>
      <c r="K658" s="29">
        <v>2.3738100000000002E-2</v>
      </c>
      <c r="L658" s="29">
        <v>0.10680099999999999</v>
      </c>
      <c r="M658" s="29">
        <v>0.120642</v>
      </c>
      <c r="N658" s="29">
        <v>5.9951400000000002E-2</v>
      </c>
    </row>
    <row r="659" spans="1:14" ht="15" x14ac:dyDescent="0.25">
      <c r="A659" s="17">
        <v>41698.25</v>
      </c>
      <c r="B659" s="28">
        <v>8145.11</v>
      </c>
      <c r="C659" s="28">
        <v>7957.2</v>
      </c>
      <c r="D659" s="29">
        <v>0.61483500000000002</v>
      </c>
      <c r="E659" s="29">
        <v>8.6817399999999996</v>
      </c>
      <c r="F659" s="29">
        <v>3.08422E-2</v>
      </c>
      <c r="G659" s="29">
        <v>86.801400000000001</v>
      </c>
      <c r="H659" s="29">
        <v>4.1977200000000003</v>
      </c>
      <c r="I659" s="29">
        <v>0.23936199999999999</v>
      </c>
      <c r="J659" s="29">
        <v>1.2430399999999999E-2</v>
      </c>
      <c r="K659" s="29">
        <v>2.0432599999999999E-2</v>
      </c>
      <c r="L659" s="29">
        <v>0.110236</v>
      </c>
      <c r="M659" s="29">
        <v>0.124225</v>
      </c>
      <c r="N659" s="29">
        <v>6.3127000000000003E-2</v>
      </c>
    </row>
    <row r="660" spans="1:14" ht="15" x14ac:dyDescent="0.25">
      <c r="A660" s="17">
        <v>41698.291666666664</v>
      </c>
      <c r="B660" s="28">
        <v>8145.17</v>
      </c>
      <c r="C660" s="28">
        <v>7957.27</v>
      </c>
      <c r="D660" s="29">
        <v>0.61533099999999996</v>
      </c>
      <c r="E660" s="29">
        <v>8.7302199999999992</v>
      </c>
      <c r="F660" s="29">
        <v>2.9424800000000001E-2</v>
      </c>
      <c r="G660" s="29">
        <v>86.671099999999996</v>
      </c>
      <c r="H660" s="29">
        <v>4.2830700000000004</v>
      </c>
      <c r="I660" s="29">
        <v>0.24282400000000001</v>
      </c>
      <c r="J660" s="29">
        <v>1.23535E-2</v>
      </c>
      <c r="K660" s="29">
        <v>1.9792500000000001E-2</v>
      </c>
      <c r="L660" s="29">
        <v>0.113414</v>
      </c>
      <c r="M660" s="29">
        <v>0.12747</v>
      </c>
      <c r="N660" s="29">
        <v>6.4789399999999997E-2</v>
      </c>
    </row>
    <row r="661" spans="1:14" ht="15" x14ac:dyDescent="0.25">
      <c r="A661" s="17">
        <v>41698.333333333336</v>
      </c>
      <c r="B661" s="28">
        <v>8135.23</v>
      </c>
      <c r="C661" s="28">
        <v>7947.55</v>
      </c>
      <c r="D661" s="29">
        <v>0.61534100000000003</v>
      </c>
      <c r="E661" s="29">
        <v>8.8193800000000007</v>
      </c>
      <c r="F661" s="29">
        <v>1.7932900000000002E-2</v>
      </c>
      <c r="G661" s="29">
        <v>86.649199999999993</v>
      </c>
      <c r="H661" s="29">
        <v>4.2275600000000004</v>
      </c>
      <c r="I661" s="29">
        <v>0.23976700000000001</v>
      </c>
      <c r="J661" s="29">
        <v>1.2422799999999999E-2</v>
      </c>
      <c r="K661" s="29">
        <v>2.0727499999999999E-2</v>
      </c>
      <c r="L661" s="29">
        <v>0.117133</v>
      </c>
      <c r="M661" s="29">
        <v>0.131492</v>
      </c>
      <c r="N661" s="29">
        <v>6.6647100000000001E-2</v>
      </c>
    </row>
    <row r="662" spans="1:14" ht="15" x14ac:dyDescent="0.25">
      <c r="A662" s="17">
        <v>41698.375</v>
      </c>
      <c r="B662" s="28">
        <v>8288.26</v>
      </c>
      <c r="C662" s="28">
        <v>8097.05</v>
      </c>
      <c r="D662" s="29">
        <v>0.61973800000000001</v>
      </c>
      <c r="E662" s="29">
        <v>8.1542999999999992</v>
      </c>
      <c r="F662" s="29">
        <v>1.2984900000000001E-2</v>
      </c>
      <c r="G662" s="29">
        <v>86.001099999999994</v>
      </c>
      <c r="H662" s="29">
        <v>5.4161200000000003</v>
      </c>
      <c r="I662" s="29">
        <v>0.34595100000000001</v>
      </c>
      <c r="J662" s="29">
        <v>1.80021E-2</v>
      </c>
      <c r="K662" s="29">
        <v>3.4235000000000002E-2</v>
      </c>
      <c r="L662" s="29">
        <v>6.6376400000000002E-3</v>
      </c>
      <c r="M662" s="29">
        <v>6.2830899999999999E-3</v>
      </c>
      <c r="N662" s="29">
        <v>1.5191200000000001E-3</v>
      </c>
    </row>
    <row r="663" spans="1:14" ht="15" x14ac:dyDescent="0.25">
      <c r="A663" s="17">
        <v>41698.416666666664</v>
      </c>
      <c r="B663" s="28">
        <v>8343.11</v>
      </c>
      <c r="C663" s="28">
        <v>8150.64</v>
      </c>
      <c r="D663" s="29">
        <v>0.620174</v>
      </c>
      <c r="E663" s="29">
        <v>7.8032899999999996</v>
      </c>
      <c r="F663" s="29">
        <v>1.47318E-2</v>
      </c>
      <c r="G663" s="29">
        <v>85.994600000000005</v>
      </c>
      <c r="H663" s="29">
        <v>5.7810800000000002</v>
      </c>
      <c r="I663" s="29">
        <v>0.33301900000000001</v>
      </c>
      <c r="J663" s="29">
        <v>1.40734E-2</v>
      </c>
      <c r="K663" s="29">
        <v>2.73142E-2</v>
      </c>
      <c r="L663" s="29">
        <v>1.3798899999999999E-2</v>
      </c>
      <c r="M663" s="29">
        <v>1.61234E-2</v>
      </c>
      <c r="N663" s="29">
        <v>6.73494E-3</v>
      </c>
    </row>
    <row r="664" spans="1:14" ht="15" x14ac:dyDescent="0.25">
      <c r="A664" s="17">
        <v>41698.458333333336</v>
      </c>
      <c r="B664" s="28">
        <v>8312.59</v>
      </c>
      <c r="C664" s="28">
        <v>8120.82</v>
      </c>
      <c r="D664" s="29">
        <v>0.61824500000000004</v>
      </c>
      <c r="E664" s="29">
        <v>7.8433700000000002</v>
      </c>
      <c r="F664" s="29">
        <v>1.14772E-2</v>
      </c>
      <c r="G664" s="29">
        <v>86.284899999999993</v>
      </c>
      <c r="H664" s="29">
        <v>5.50671</v>
      </c>
      <c r="I664" s="29">
        <v>0.29971599999999998</v>
      </c>
      <c r="J664" s="29">
        <v>1.2811899999999999E-2</v>
      </c>
      <c r="K664" s="29">
        <v>2.39814E-2</v>
      </c>
      <c r="L664" s="29">
        <v>1.7321300000000001E-2</v>
      </c>
      <c r="M664" s="29">
        <v>2.0039399999999999E-2</v>
      </c>
      <c r="N664" s="29">
        <v>1.00953E-2</v>
      </c>
    </row>
    <row r="665" spans="1:14" ht="15" x14ac:dyDescent="0.25">
      <c r="A665" s="17">
        <v>41698.5</v>
      </c>
      <c r="B665" s="28">
        <v>8227.02</v>
      </c>
      <c r="C665" s="28">
        <v>8037.22</v>
      </c>
      <c r="D665" s="29">
        <v>0.613514</v>
      </c>
      <c r="E665" s="29">
        <v>8.0072399999999995</v>
      </c>
      <c r="F665" s="29">
        <v>9.9404799999999998E-3</v>
      </c>
      <c r="G665" s="29">
        <v>87.146900000000002</v>
      </c>
      <c r="H665" s="29">
        <v>4.5428800000000003</v>
      </c>
      <c r="I665" s="29">
        <v>0.248419</v>
      </c>
      <c r="J665" s="29">
        <v>1.1604700000000001E-2</v>
      </c>
      <c r="K665" s="29">
        <v>2.0934399999999999E-2</v>
      </c>
      <c r="L665" s="29">
        <v>2.03641E-2</v>
      </c>
      <c r="M665" s="29">
        <v>2.3249499999999999E-2</v>
      </c>
      <c r="N665" s="29">
        <v>1.21434E-2</v>
      </c>
    </row>
    <row r="666" spans="1:14" ht="15" x14ac:dyDescent="0.25">
      <c r="A666" s="17">
        <v>41698.541666666664</v>
      </c>
      <c r="B666" s="28">
        <v>8199.9599999999991</v>
      </c>
      <c r="C666" s="28">
        <v>8010.79</v>
      </c>
      <c r="D666" s="29">
        <v>0.61183200000000004</v>
      </c>
      <c r="E666" s="29">
        <v>8.0423399999999994</v>
      </c>
      <c r="F666" s="29">
        <v>8.7603100000000003E-3</v>
      </c>
      <c r="G666" s="29">
        <v>87.503100000000003</v>
      </c>
      <c r="H666" s="29">
        <v>4.1456299999999997</v>
      </c>
      <c r="I666" s="29">
        <v>0.245834</v>
      </c>
      <c r="J666" s="29">
        <v>1.39329E-2</v>
      </c>
      <c r="K666" s="29">
        <v>2.5811500000000001E-2</v>
      </c>
      <c r="L666" s="29">
        <v>2.4866900000000001E-2</v>
      </c>
      <c r="M666" s="29">
        <v>2.8166500000000001E-2</v>
      </c>
      <c r="N666" s="29">
        <v>1.3968400000000001E-2</v>
      </c>
    </row>
    <row r="667" spans="1:14" ht="15" x14ac:dyDescent="0.25">
      <c r="A667" s="17">
        <v>41698.583333333336</v>
      </c>
      <c r="B667" s="28">
        <v>8401.65</v>
      </c>
      <c r="C667" s="28">
        <v>8207.82</v>
      </c>
      <c r="D667" s="29">
        <v>0.61749299999999996</v>
      </c>
      <c r="E667" s="29">
        <v>7.1475</v>
      </c>
      <c r="F667" s="29">
        <v>6.7542899999999996E-3</v>
      </c>
      <c r="G667" s="29">
        <v>86.574600000000004</v>
      </c>
      <c r="H667" s="29">
        <v>5.8834499999999998</v>
      </c>
      <c r="I667" s="29">
        <v>0.32599</v>
      </c>
      <c r="J667" s="29">
        <v>1.6384900000000001E-2</v>
      </c>
      <c r="K667" s="29">
        <v>3.0165299999999999E-2</v>
      </c>
      <c r="L667" s="29">
        <v>2.9398899999999999E-2</v>
      </c>
      <c r="M667" s="29">
        <v>3.3053600000000002E-2</v>
      </c>
      <c r="N667" s="29">
        <v>1.59732E-2</v>
      </c>
    </row>
    <row r="668" spans="1:14" ht="15" x14ac:dyDescent="0.25">
      <c r="A668" s="17">
        <v>41698.625</v>
      </c>
      <c r="B668" s="28">
        <v>8297.23</v>
      </c>
      <c r="C668" s="28">
        <v>8105.81</v>
      </c>
      <c r="D668" s="29">
        <v>0.61441000000000001</v>
      </c>
      <c r="E668" s="29">
        <v>7.5955700000000004</v>
      </c>
      <c r="F668" s="29">
        <v>7.4981300000000004E-3</v>
      </c>
      <c r="G668" s="29">
        <v>87.222399999999993</v>
      </c>
      <c r="H668" s="29">
        <v>4.7842000000000002</v>
      </c>
      <c r="I668" s="29">
        <v>0.28695599999999999</v>
      </c>
      <c r="J668" s="29">
        <v>1.9920199999999999E-2</v>
      </c>
      <c r="K668" s="29">
        <v>4.2812299999999998E-2</v>
      </c>
      <c r="L668" s="29">
        <v>4.1508400000000001E-2</v>
      </c>
      <c r="M668" s="29">
        <v>4.7694199999999999E-2</v>
      </c>
      <c r="N668" s="29">
        <v>2.0838700000000002E-2</v>
      </c>
    </row>
    <row r="669" spans="1:14" ht="15" x14ac:dyDescent="0.25">
      <c r="A669" s="17">
        <v>41698.666666666664</v>
      </c>
      <c r="B669" s="28">
        <v>8197.68</v>
      </c>
      <c r="C669" s="28">
        <v>8008.56</v>
      </c>
      <c r="D669" s="29">
        <v>0.60941900000000004</v>
      </c>
      <c r="E669" s="29">
        <v>7.8312400000000002</v>
      </c>
      <c r="F669" s="29">
        <v>8.6507100000000007E-3</v>
      </c>
      <c r="G669" s="29">
        <v>88.024199999999993</v>
      </c>
      <c r="H669" s="29">
        <v>3.86158</v>
      </c>
      <c r="I669" s="29">
        <v>0.217333</v>
      </c>
      <c r="J669" s="29">
        <v>1.2497299999999999E-2</v>
      </c>
      <c r="K669" s="29">
        <v>2.3182700000000001E-2</v>
      </c>
      <c r="L669" s="29">
        <v>4.5906099999999998E-2</v>
      </c>
      <c r="M669" s="29">
        <v>5.2649799999999997E-2</v>
      </c>
      <c r="N669" s="29">
        <v>2.5012900000000001E-2</v>
      </c>
    </row>
    <row r="670" spans="1:14" ht="15" x14ac:dyDescent="0.25">
      <c r="A670" s="17">
        <v>41698.708333333336</v>
      </c>
      <c r="B670" s="28">
        <v>8189.48</v>
      </c>
      <c r="C670" s="28">
        <v>8000.55</v>
      </c>
      <c r="D670" s="29">
        <v>0.61027699999999996</v>
      </c>
      <c r="E670" s="29">
        <v>7.9720899999999997</v>
      </c>
      <c r="F670" s="29">
        <v>7.5909999999999997E-3</v>
      </c>
      <c r="G670" s="29">
        <v>87.8005</v>
      </c>
      <c r="H670" s="29">
        <v>3.94712</v>
      </c>
      <c r="I670" s="29">
        <v>0.22339400000000001</v>
      </c>
      <c r="J670" s="29">
        <v>1.2274200000000001E-2</v>
      </c>
      <c r="K670" s="29">
        <v>2.2378599999999998E-2</v>
      </c>
      <c r="L670" s="29">
        <v>4.9956500000000001E-2</v>
      </c>
      <c r="M670" s="29">
        <v>5.69519E-2</v>
      </c>
      <c r="N670" s="29">
        <v>2.7216500000000001E-2</v>
      </c>
    </row>
    <row r="671" spans="1:14" ht="15" x14ac:dyDescent="0.25">
      <c r="A671" s="17">
        <v>41698.75</v>
      </c>
      <c r="B671" s="28">
        <v>8199.4</v>
      </c>
      <c r="C671" s="28">
        <v>8010.24</v>
      </c>
      <c r="D671" s="29">
        <v>0.61113099999999998</v>
      </c>
      <c r="E671" s="29">
        <v>7.9831500000000002</v>
      </c>
      <c r="F671" s="29">
        <v>6.8415300000000002E-3</v>
      </c>
      <c r="G671" s="29">
        <v>87.653999999999996</v>
      </c>
      <c r="H671" s="29">
        <v>4.0604699999999996</v>
      </c>
      <c r="I671" s="29">
        <v>0.239451</v>
      </c>
      <c r="J671" s="29">
        <v>1.39957E-2</v>
      </c>
      <c r="K671" s="29">
        <v>2.5451399999999999E-2</v>
      </c>
      <c r="L671" s="29">
        <v>5.5074100000000001E-2</v>
      </c>
      <c r="M671" s="29">
        <v>6.2521499999999994E-2</v>
      </c>
      <c r="N671" s="29">
        <v>2.9293900000000001E-2</v>
      </c>
    </row>
    <row r="672" spans="1:14" ht="15" x14ac:dyDescent="0.25">
      <c r="A672" s="17">
        <v>41698.791666666664</v>
      </c>
      <c r="B672" s="28">
        <v>8198.2900000000009</v>
      </c>
      <c r="C672" s="28">
        <v>8009.16</v>
      </c>
      <c r="D672" s="29">
        <v>0.61297199999999996</v>
      </c>
      <c r="E672" s="29">
        <v>8.1636600000000001</v>
      </c>
      <c r="F672" s="29">
        <v>6.9611999999999999E-3</v>
      </c>
      <c r="G672" s="29">
        <v>87.367400000000004</v>
      </c>
      <c r="H672" s="29">
        <v>4.10656</v>
      </c>
      <c r="I672" s="29">
        <v>0.262262</v>
      </c>
      <c r="J672" s="29">
        <v>1.9520599999999999E-2</v>
      </c>
      <c r="K672" s="29">
        <v>4.0388800000000002E-2</v>
      </c>
      <c r="L672" s="29">
        <v>6.6852499999999995E-2</v>
      </c>
      <c r="M672" s="29">
        <v>7.5126999999999999E-2</v>
      </c>
      <c r="N672" s="29">
        <v>3.2400699999999998E-2</v>
      </c>
    </row>
    <row r="673" spans="1:14" ht="15" x14ac:dyDescent="0.25">
      <c r="A673" s="17">
        <v>41698.833333333336</v>
      </c>
      <c r="B673" s="28">
        <v>8205.7900000000009</v>
      </c>
      <c r="C673" s="28">
        <v>8016.48</v>
      </c>
      <c r="D673" s="29">
        <v>0.61127299999999996</v>
      </c>
      <c r="E673" s="29">
        <v>7.9411100000000001</v>
      </c>
      <c r="F673" s="29">
        <v>1.34368E-2</v>
      </c>
      <c r="G673" s="29">
        <v>87.674099999999996</v>
      </c>
      <c r="H673" s="29">
        <v>4.07761</v>
      </c>
      <c r="I673" s="29">
        <v>0.231743</v>
      </c>
      <c r="J673" s="29">
        <v>1.2017999999999999E-2</v>
      </c>
      <c r="K673" s="29">
        <v>2.0465199999999999E-2</v>
      </c>
      <c r="L673" s="29">
        <v>7.1777400000000005E-2</v>
      </c>
      <c r="M673" s="29">
        <v>8.2155000000000006E-2</v>
      </c>
      <c r="N673" s="29">
        <v>3.8541499999999999E-2</v>
      </c>
    </row>
    <row r="674" spans="1:14" ht="15" x14ac:dyDescent="0.25">
      <c r="A674" s="17">
        <v>41698.875</v>
      </c>
      <c r="B674" s="28">
        <v>8197.51</v>
      </c>
      <c r="C674" s="28">
        <v>8008.39</v>
      </c>
      <c r="D674" s="29">
        <v>0.61165400000000003</v>
      </c>
      <c r="E674" s="29">
        <v>8.0325199999999999</v>
      </c>
      <c r="F674" s="29">
        <v>1.5843599999999999E-2</v>
      </c>
      <c r="G674" s="29">
        <v>87.523200000000003</v>
      </c>
      <c r="H674" s="29">
        <v>4.1481500000000002</v>
      </c>
      <c r="I674" s="29">
        <v>0.23386999999999999</v>
      </c>
      <c r="J674" s="29">
        <v>1.20944E-2</v>
      </c>
      <c r="K674" s="29">
        <v>2.0151499999999999E-2</v>
      </c>
      <c r="L674" s="29">
        <v>7.5092599999999995E-2</v>
      </c>
      <c r="M674" s="29">
        <v>8.5628300000000004E-2</v>
      </c>
      <c r="N674" s="29">
        <v>4.1133599999999999E-2</v>
      </c>
    </row>
    <row r="675" spans="1:14" ht="15" x14ac:dyDescent="0.25">
      <c r="A675" s="17">
        <v>41698.916666666664</v>
      </c>
      <c r="B675" s="28">
        <v>8165.58</v>
      </c>
      <c r="C675" s="28">
        <v>7977.2</v>
      </c>
      <c r="D675" s="29">
        <v>0.61196200000000001</v>
      </c>
      <c r="E675" s="29">
        <v>8.2724399999999996</v>
      </c>
      <c r="F675" s="29">
        <v>2.6244199999999999E-2</v>
      </c>
      <c r="G675" s="29">
        <v>87.404399999999995</v>
      </c>
      <c r="H675" s="29">
        <v>4.0317400000000001</v>
      </c>
      <c r="I675" s="29">
        <v>0.224166</v>
      </c>
      <c r="J675" s="29">
        <v>1.15344E-2</v>
      </c>
      <c r="K675" s="29">
        <v>1.9016499999999999E-2</v>
      </c>
      <c r="L675" s="29">
        <v>7.81723E-2</v>
      </c>
      <c r="M675" s="29">
        <v>8.8688600000000006E-2</v>
      </c>
      <c r="N675" s="29">
        <v>4.2652799999999998E-2</v>
      </c>
    </row>
    <row r="676" spans="1:14" ht="15" x14ac:dyDescent="0.25">
      <c r="A676" s="17">
        <v>41698.958333333336</v>
      </c>
      <c r="B676" s="28">
        <v>8172.69</v>
      </c>
      <c r="C676" s="28">
        <v>7984.14</v>
      </c>
      <c r="D676" s="29">
        <v>0.61122100000000001</v>
      </c>
      <c r="E676" s="29">
        <v>8.1208500000000008</v>
      </c>
      <c r="F676" s="29">
        <v>4.6765599999999997E-2</v>
      </c>
      <c r="G676" s="29">
        <v>87.615200000000002</v>
      </c>
      <c r="H676" s="29">
        <v>3.9482499999999998</v>
      </c>
      <c r="I676" s="29">
        <v>0.22021199999999999</v>
      </c>
      <c r="J676" s="29">
        <v>1.24571E-2</v>
      </c>
      <c r="K676" s="29">
        <v>2.2166700000000001E-2</v>
      </c>
      <c r="L676" s="29">
        <v>8.2659300000000005E-2</v>
      </c>
      <c r="M676" s="29">
        <v>9.35478E-2</v>
      </c>
      <c r="N676" s="29">
        <v>4.4315100000000003E-2</v>
      </c>
    </row>
    <row r="677" spans="1:14" ht="15" x14ac:dyDescent="0.25">
      <c r="A677" s="15"/>
      <c r="B677" s="28"/>
      <c r="C677" s="28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1:14" ht="15" x14ac:dyDescent="0.25">
      <c r="A678" s="15"/>
      <c r="B678" s="28"/>
      <c r="C678" s="28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1:14" ht="15" x14ac:dyDescent="0.25">
      <c r="A679" s="15"/>
      <c r="B679" s="28"/>
      <c r="C679" s="28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1:14" ht="15" x14ac:dyDescent="0.25">
      <c r="A680" s="15"/>
      <c r="B680" s="28"/>
      <c r="C680" s="2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1:14" ht="15" x14ac:dyDescent="0.25">
      <c r="A681" s="15"/>
      <c r="B681" s="28"/>
      <c r="C681" s="2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1:14" ht="15" x14ac:dyDescent="0.25">
      <c r="A682" s="15"/>
      <c r="B682" s="28"/>
      <c r="C682" s="28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1:14" ht="15" x14ac:dyDescent="0.25">
      <c r="A683" s="15"/>
      <c r="B683" s="28"/>
      <c r="C683" s="28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1:14" ht="15" x14ac:dyDescent="0.25">
      <c r="A684" s="15"/>
      <c r="B684" s="28"/>
      <c r="C684" s="28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1:14" ht="15" x14ac:dyDescent="0.25">
      <c r="A685" s="15"/>
      <c r="B685" s="28"/>
      <c r="C685" s="28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1:14" ht="15" x14ac:dyDescent="0.25">
      <c r="A686" s="15"/>
      <c r="B686" s="28"/>
      <c r="C686" s="28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1:14" ht="15" x14ac:dyDescent="0.25">
      <c r="A687" s="15"/>
      <c r="B687" s="28"/>
      <c r="C687" s="28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1:14" ht="15" x14ac:dyDescent="0.25">
      <c r="A688" s="15"/>
      <c r="B688" s="28"/>
      <c r="C688" s="28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1:14" ht="15" x14ac:dyDescent="0.25">
      <c r="A689" s="15"/>
      <c r="B689" s="28"/>
      <c r="C689" s="28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1:14" ht="15" x14ac:dyDescent="0.25">
      <c r="A690" s="15"/>
      <c r="B690" s="28"/>
      <c r="C690" s="28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1:14" ht="15" x14ac:dyDescent="0.25">
      <c r="A691" s="15"/>
      <c r="B691" s="28"/>
      <c r="C691" s="28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1:14" ht="15" x14ac:dyDescent="0.25">
      <c r="A692" s="15"/>
      <c r="B692" s="28"/>
      <c r="C692" s="28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1:14" ht="15" x14ac:dyDescent="0.25">
      <c r="A693" s="15"/>
      <c r="B693" s="28"/>
      <c r="C693" s="28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1:14" ht="15" x14ac:dyDescent="0.25">
      <c r="A694" s="15"/>
      <c r="B694" s="28"/>
      <c r="C694" s="28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1:14" ht="15" x14ac:dyDescent="0.25">
      <c r="A695" s="15"/>
      <c r="B695" s="28"/>
      <c r="C695" s="28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1:14" ht="15" x14ac:dyDescent="0.25">
      <c r="A696" s="15"/>
      <c r="B696" s="28"/>
      <c r="C696" s="28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1:14" ht="15" x14ac:dyDescent="0.25">
      <c r="A697" s="15"/>
      <c r="B697" s="30"/>
      <c r="C697" s="30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1:14" ht="15" x14ac:dyDescent="0.25">
      <c r="A698" s="15"/>
      <c r="B698" s="30"/>
      <c r="C698" s="30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1:14" ht="15" x14ac:dyDescent="0.25">
      <c r="A699" s="15"/>
      <c r="B699" s="30"/>
      <c r="C699" s="30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1:14" ht="15" x14ac:dyDescent="0.25">
      <c r="A700" s="15"/>
      <c r="B700" s="30"/>
      <c r="C700" s="30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1:14" ht="15" x14ac:dyDescent="0.25">
      <c r="A701" s="17"/>
      <c r="B701" s="30"/>
      <c r="C701" s="30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1:14" ht="15" x14ac:dyDescent="0.25">
      <c r="A702" s="17"/>
      <c r="B702" s="30"/>
      <c r="C702" s="30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1:14" ht="15" x14ac:dyDescent="0.25">
      <c r="A703" s="17"/>
      <c r="B703" s="30"/>
      <c r="C703" s="30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1:14" ht="15" x14ac:dyDescent="0.25">
      <c r="A704" s="17"/>
      <c r="B704" s="30"/>
      <c r="C704" s="30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1:14" ht="15" x14ac:dyDescent="0.25">
      <c r="A705" s="17"/>
      <c r="B705" s="30"/>
      <c r="C705" s="30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1:14" ht="15" x14ac:dyDescent="0.25">
      <c r="A706" s="17"/>
      <c r="B706" s="30"/>
      <c r="C706" s="30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1:14" ht="15" x14ac:dyDescent="0.25">
      <c r="A707" s="17"/>
      <c r="B707" s="30"/>
      <c r="C707" s="30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1:14" ht="15" x14ac:dyDescent="0.25">
      <c r="A708" s="17"/>
      <c r="B708" s="30"/>
      <c r="C708" s="30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1:14" ht="15" x14ac:dyDescent="0.25">
      <c r="A709" s="17"/>
      <c r="B709" s="30"/>
      <c r="C709" s="30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1:14" ht="15" x14ac:dyDescent="0.25">
      <c r="A710" s="17"/>
      <c r="B710" s="30"/>
      <c r="C710" s="30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1:14" ht="15" x14ac:dyDescent="0.25">
      <c r="A711" s="17"/>
      <c r="B711" s="30"/>
      <c r="C711" s="3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1:14" ht="15" x14ac:dyDescent="0.25">
      <c r="A712" s="17"/>
      <c r="B712" s="30"/>
      <c r="C712" s="30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1:14" ht="15" x14ac:dyDescent="0.25">
      <c r="A713" s="17"/>
      <c r="B713" s="30"/>
      <c r="C713" s="30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1:14" ht="15" x14ac:dyDescent="0.25">
      <c r="A714" s="17"/>
      <c r="B714" s="30"/>
      <c r="C714" s="30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1:14" ht="15" x14ac:dyDescent="0.25">
      <c r="A715" s="17"/>
      <c r="B715" s="30"/>
      <c r="C715" s="30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1:14" ht="15" x14ac:dyDescent="0.25">
      <c r="A716" s="17"/>
      <c r="B716" s="30"/>
      <c r="C716" s="30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17" spans="1:14" ht="15" x14ac:dyDescent="0.25">
      <c r="A717" s="17"/>
      <c r="B717" s="30"/>
      <c r="C717" s="30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</row>
    <row r="718" spans="1:14" ht="15" x14ac:dyDescent="0.25">
      <c r="A718" s="17"/>
      <c r="B718" s="30"/>
      <c r="C718" s="30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</row>
    <row r="719" spans="1:14" ht="15" x14ac:dyDescent="0.25">
      <c r="A719" s="17"/>
      <c r="B719" s="30"/>
      <c r="C719" s="30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</row>
    <row r="720" spans="1:14" ht="15" x14ac:dyDescent="0.25">
      <c r="A720" s="17"/>
      <c r="B720" s="30"/>
      <c r="C720" s="3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</row>
    <row r="721" spans="1:14" ht="15" x14ac:dyDescent="0.25">
      <c r="A721" s="17"/>
      <c r="B721" s="30"/>
      <c r="C721" s="30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</row>
    <row r="722" spans="1:14" ht="15" x14ac:dyDescent="0.25">
      <c r="A722" s="17"/>
      <c r="B722" s="30"/>
      <c r="C722" s="30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</row>
    <row r="723" spans="1:14" ht="15" x14ac:dyDescent="0.25">
      <c r="A723" s="32"/>
      <c r="B723" s="30"/>
      <c r="C723" s="30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</row>
    <row r="724" spans="1:14" ht="15" x14ac:dyDescent="0.25">
      <c r="A724" s="32"/>
      <c r="B724" s="30"/>
      <c r="C724" s="30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</row>
    <row r="725" spans="1:14" ht="15" x14ac:dyDescent="0.25">
      <c r="A725" s="15"/>
      <c r="B725" s="30"/>
      <c r="C725" s="30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</row>
    <row r="726" spans="1:14" ht="15" x14ac:dyDescent="0.25">
      <c r="A726" s="15"/>
      <c r="B726" s="30"/>
      <c r="C726" s="30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</row>
    <row r="727" spans="1:14" ht="15" x14ac:dyDescent="0.25">
      <c r="A727" s="15"/>
      <c r="B727" s="30"/>
      <c r="C727" s="30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</row>
    <row r="728" spans="1:14" ht="15" x14ac:dyDescent="0.25">
      <c r="A728" s="15"/>
      <c r="B728" s="30"/>
      <c r="C728" s="30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</row>
    <row r="729" spans="1:14" ht="15" x14ac:dyDescent="0.25">
      <c r="A729" s="15"/>
      <c r="B729" s="30"/>
      <c r="C729" s="30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</row>
    <row r="730" spans="1:14" ht="15" x14ac:dyDescent="0.25">
      <c r="A730" s="15"/>
      <c r="B730" s="30"/>
      <c r="C730" s="30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</row>
    <row r="731" spans="1:14" ht="15" x14ac:dyDescent="0.25">
      <c r="A731" s="15"/>
      <c r="B731" s="30"/>
      <c r="C731" s="30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</row>
    <row r="732" spans="1:14" ht="15" x14ac:dyDescent="0.25">
      <c r="A732" s="15"/>
      <c r="B732" s="30"/>
      <c r="C732" s="30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</row>
    <row r="733" spans="1:14" ht="15" x14ac:dyDescent="0.25">
      <c r="A733" s="15"/>
      <c r="B733" s="30"/>
      <c r="C733" s="30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</row>
    <row r="734" spans="1:14" ht="15" x14ac:dyDescent="0.25">
      <c r="A734" s="15"/>
      <c r="B734" s="30"/>
      <c r="C734" s="30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</row>
    <row r="735" spans="1:14" ht="15" x14ac:dyDescent="0.25">
      <c r="A735" s="15"/>
      <c r="B735" s="30"/>
      <c r="C735" s="30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</row>
    <row r="736" spans="1:14" ht="15" x14ac:dyDescent="0.25">
      <c r="A736" s="15"/>
      <c r="B736" s="30"/>
      <c r="C736" s="30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</row>
    <row r="737" spans="1:14" ht="15" x14ac:dyDescent="0.25">
      <c r="A737" s="15"/>
      <c r="B737" s="30"/>
      <c r="C737" s="30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</row>
    <row r="738" spans="1:14" ht="15" x14ac:dyDescent="0.25">
      <c r="A738" s="15"/>
      <c r="B738" s="30"/>
      <c r="C738" s="30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</row>
    <row r="739" spans="1:14" ht="15" x14ac:dyDescent="0.25">
      <c r="A739" s="15"/>
      <c r="B739" s="30"/>
      <c r="C739" s="30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</row>
    <row r="740" spans="1:14" ht="15" x14ac:dyDescent="0.25">
      <c r="A740" s="15"/>
      <c r="B740" s="30"/>
      <c r="C740" s="30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</row>
    <row r="741" spans="1:14" ht="15" x14ac:dyDescent="0.25">
      <c r="A741" s="15"/>
      <c r="B741" s="33"/>
      <c r="C741" s="33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</row>
    <row r="742" spans="1:14" ht="15" x14ac:dyDescent="0.25">
      <c r="A742" s="15"/>
      <c r="B742" s="33"/>
      <c r="C742" s="33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</row>
    <row r="743" spans="1:14" ht="15" x14ac:dyDescent="0.25">
      <c r="A743" s="15"/>
      <c r="B743" s="33"/>
      <c r="C743" s="33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</row>
    <row r="744" spans="1:14" ht="15" x14ac:dyDescent="0.25">
      <c r="A744" s="15"/>
      <c r="B744" s="33"/>
      <c r="C744" s="33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</row>
    <row r="745" spans="1:14" ht="15" x14ac:dyDescent="0.25">
      <c r="A745" s="15"/>
      <c r="B745" s="33"/>
      <c r="C745" s="33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</row>
    <row r="746" spans="1:14" ht="15" x14ac:dyDescent="0.25">
      <c r="A746" s="15"/>
      <c r="B746" s="33"/>
      <c r="C746" s="33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</row>
    <row r="747" spans="1:14" ht="15" x14ac:dyDescent="0.25">
      <c r="A747" s="15"/>
      <c r="B747" s="33"/>
      <c r="C747" s="33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</row>
    <row r="748" spans="1:14" ht="15" x14ac:dyDescent="0.25">
      <c r="A748" s="35"/>
      <c r="B748" s="36"/>
      <c r="C748" s="36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</row>
  </sheetData>
  <sheetProtection selectLockedCells="1" selectUnlockedCells="1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39997558519241921"/>
  </sheetPr>
  <dimension ref="A1:N748"/>
  <sheetViews>
    <sheetView showGridLines="0" zoomScaleNormal="100" workbookViewId="0">
      <pane xSplit="2" ySplit="4" topLeftCell="C646" activePane="bottomRight" state="frozen"/>
      <selection activeCell="A677" sqref="A677"/>
      <selection pane="topRight" activeCell="A677" sqref="A677"/>
      <selection pane="bottomLeft" activeCell="A677" sqref="A677"/>
      <selection pane="bottomRight" activeCell="A677" sqref="A677"/>
    </sheetView>
  </sheetViews>
  <sheetFormatPr baseColWidth="10" defaultColWidth="9.140625" defaultRowHeight="12.75" x14ac:dyDescent="0.2"/>
  <cols>
    <col min="1" max="1" width="17.140625" style="5" bestFit="1" customWidth="1"/>
    <col min="2" max="3" width="10.5703125" style="5" bestFit="1" customWidth="1"/>
    <col min="4" max="4" width="10.5703125" style="5" customWidth="1"/>
    <col min="5" max="5" width="10.7109375" style="5" bestFit="1" customWidth="1"/>
    <col min="6" max="6" width="9.85546875" style="5" bestFit="1" customWidth="1"/>
    <col min="7" max="7" width="10.7109375" style="5" bestFit="1" customWidth="1"/>
    <col min="8" max="10" width="12" style="5" customWidth="1"/>
    <col min="11" max="11" width="12.28515625" style="5" bestFit="1" customWidth="1"/>
    <col min="12" max="13" width="12" style="5" customWidth="1"/>
    <col min="14" max="14" width="10.140625" style="5" customWidth="1"/>
    <col min="15" max="15" width="9.140625" style="5"/>
    <col min="16" max="16" width="9.28515625" style="5" customWidth="1"/>
    <col min="17" max="16384" width="9.140625" style="5"/>
  </cols>
  <sheetData>
    <row r="1" spans="1:14" ht="12.75" customHeight="1" x14ac:dyDescent="0.2">
      <c r="A1" s="1">
        <f>'MER-Promedios'!A6</f>
        <v>41671.041666666664</v>
      </c>
      <c r="B1" s="2" t="s">
        <v>31</v>
      </c>
      <c r="C1" s="2" t="s">
        <v>31</v>
      </c>
      <c r="D1" s="2" t="s">
        <v>31</v>
      </c>
      <c r="E1" s="2" t="s">
        <v>31</v>
      </c>
      <c r="F1" s="2" t="s">
        <v>31</v>
      </c>
      <c r="G1" s="2" t="s">
        <v>31</v>
      </c>
      <c r="H1" s="2" t="s">
        <v>31</v>
      </c>
      <c r="I1" s="2" t="s">
        <v>31</v>
      </c>
      <c r="J1" s="2" t="s">
        <v>31</v>
      </c>
      <c r="K1" s="2" t="s">
        <v>31</v>
      </c>
      <c r="L1" s="2" t="s">
        <v>31</v>
      </c>
      <c r="M1" s="2" t="s">
        <v>31</v>
      </c>
      <c r="N1" s="3" t="s">
        <v>31</v>
      </c>
    </row>
    <row r="2" spans="1:14" ht="12.75" customHeight="1" x14ac:dyDescent="0.2">
      <c r="A2" s="6" t="s">
        <v>1</v>
      </c>
      <c r="B2" s="7" t="s">
        <v>2</v>
      </c>
      <c r="C2" s="7"/>
      <c r="D2" s="6" t="s">
        <v>3</v>
      </c>
      <c r="E2" s="7" t="s">
        <v>4</v>
      </c>
      <c r="F2" s="9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2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 x14ac:dyDescent="0.2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5" x14ac:dyDescent="0.25">
      <c r="A5" s="12">
        <v>41671</v>
      </c>
      <c r="B5" s="38">
        <v>8071.53</v>
      </c>
      <c r="C5" s="38">
        <v>7885.31</v>
      </c>
      <c r="D5" s="39">
        <v>0.75336000000000003</v>
      </c>
      <c r="E5" s="39">
        <v>9.2353799999999993</v>
      </c>
      <c r="F5" s="39">
        <v>8.5181500000000004E-3</v>
      </c>
      <c r="G5" s="39">
        <v>86.648099999999999</v>
      </c>
      <c r="H5" s="39">
        <v>3.8541500000000002</v>
      </c>
      <c r="I5" s="39">
        <v>0.209175</v>
      </c>
      <c r="J5" s="39">
        <v>1.22655E-2</v>
      </c>
      <c r="K5" s="39">
        <v>2.0854600000000001E-2</v>
      </c>
      <c r="L5" s="39">
        <v>6.0515699999999999E-2</v>
      </c>
      <c r="M5" s="39">
        <v>7.1091000000000001E-2</v>
      </c>
      <c r="N5" s="39">
        <v>3.7321E-2</v>
      </c>
    </row>
    <row r="6" spans="1:14" ht="15" x14ac:dyDescent="0.25">
      <c r="A6" s="12">
        <v>41671.041666666664</v>
      </c>
      <c r="B6" s="38">
        <v>8074.92</v>
      </c>
      <c r="C6" s="38">
        <v>7888.64</v>
      </c>
      <c r="D6" s="39">
        <v>0.75404899999999997</v>
      </c>
      <c r="E6" s="39">
        <v>9.2635299999999994</v>
      </c>
      <c r="F6" s="39">
        <v>9.0954999999999994E-3</v>
      </c>
      <c r="G6" s="39">
        <v>86.521500000000003</v>
      </c>
      <c r="H6" s="39">
        <v>3.9590299999999998</v>
      </c>
      <c r="I6" s="39">
        <v>0.208176</v>
      </c>
      <c r="J6" s="39">
        <v>1.0330199999999999E-2</v>
      </c>
      <c r="K6" s="39">
        <v>1.5921500000000002E-2</v>
      </c>
      <c r="L6" s="39">
        <v>6.3336500000000004E-2</v>
      </c>
      <c r="M6" s="39">
        <v>7.47081E-2</v>
      </c>
      <c r="N6" s="39">
        <v>3.943E-2</v>
      </c>
    </row>
    <row r="7" spans="1:14" ht="15" x14ac:dyDescent="0.25">
      <c r="A7" s="12">
        <v>41671.083333333336</v>
      </c>
      <c r="B7" s="38">
        <v>8097.14</v>
      </c>
      <c r="C7" s="38">
        <v>7910.34</v>
      </c>
      <c r="D7" s="39">
        <v>0.75373400000000002</v>
      </c>
      <c r="E7" s="39">
        <v>9.0820100000000004</v>
      </c>
      <c r="F7" s="39">
        <v>8.5746099999999999E-3</v>
      </c>
      <c r="G7" s="39">
        <v>86.640699999999995</v>
      </c>
      <c r="H7" s="39">
        <v>3.9920300000000002</v>
      </c>
      <c r="I7" s="39">
        <v>0.225746</v>
      </c>
      <c r="J7" s="39">
        <v>1.36889E-2</v>
      </c>
      <c r="K7" s="39">
        <v>2.4360099999999999E-2</v>
      </c>
      <c r="L7" s="39">
        <v>6.7706199999999994E-2</v>
      </c>
      <c r="M7" s="39">
        <v>7.9043299999999997E-2</v>
      </c>
      <c r="N7" s="39">
        <v>4.0884799999999999E-2</v>
      </c>
    </row>
    <row r="8" spans="1:14" ht="15" x14ac:dyDescent="0.25">
      <c r="A8" s="12">
        <v>41671.125</v>
      </c>
      <c r="B8" s="38">
        <v>8082.99</v>
      </c>
      <c r="C8" s="38">
        <v>7896.52</v>
      </c>
      <c r="D8" s="39">
        <v>0.754583</v>
      </c>
      <c r="E8" s="39">
        <v>9.2478899999999999</v>
      </c>
      <c r="F8" s="39">
        <v>8.5180299999999994E-3</v>
      </c>
      <c r="G8" s="39">
        <v>86.483000000000004</v>
      </c>
      <c r="H8" s="39">
        <v>3.98624</v>
      </c>
      <c r="I8" s="39">
        <v>0.22115599999999999</v>
      </c>
      <c r="J8" s="39">
        <v>1.2282700000000001E-2</v>
      </c>
      <c r="K8" s="39">
        <v>2.1855900000000001E-2</v>
      </c>
      <c r="L8" s="39">
        <v>7.33129E-2</v>
      </c>
      <c r="M8" s="39">
        <v>8.6035799999999996E-2</v>
      </c>
      <c r="N8" s="39">
        <v>4.3135800000000002E-2</v>
      </c>
    </row>
    <row r="9" spans="1:14" ht="15" x14ac:dyDescent="0.25">
      <c r="A9" s="15">
        <v>41671.166666666664</v>
      </c>
      <c r="B9" s="38">
        <v>8076.38</v>
      </c>
      <c r="C9" s="38">
        <v>7890.06</v>
      </c>
      <c r="D9" s="39">
        <v>0.75471900000000003</v>
      </c>
      <c r="E9" s="39">
        <v>9.3049900000000001</v>
      </c>
      <c r="F9" s="39">
        <v>8.9329700000000001E-3</v>
      </c>
      <c r="G9" s="39">
        <v>86.423500000000004</v>
      </c>
      <c r="H9" s="39">
        <v>4.0049599999999996</v>
      </c>
      <c r="I9" s="39">
        <v>0.21603</v>
      </c>
      <c r="J9" s="39">
        <v>1.0453499999999999E-2</v>
      </c>
      <c r="K9" s="39">
        <v>1.6714900000000001E-2</v>
      </c>
      <c r="L9" s="39">
        <v>7.5790399999999994E-2</v>
      </c>
      <c r="M9" s="39">
        <v>8.9049000000000003E-2</v>
      </c>
      <c r="N9" s="39">
        <v>4.6283100000000001E-2</v>
      </c>
    </row>
    <row r="10" spans="1:14" ht="15" x14ac:dyDescent="0.25">
      <c r="A10" s="15">
        <v>41671.208333333336</v>
      </c>
      <c r="B10" s="38">
        <v>8103.12</v>
      </c>
      <c r="C10" s="38">
        <v>7916.18</v>
      </c>
      <c r="D10" s="39">
        <v>0.75545300000000004</v>
      </c>
      <c r="E10" s="39">
        <v>9.1632999999999996</v>
      </c>
      <c r="F10" s="39">
        <v>1.3844800000000001E-2</v>
      </c>
      <c r="G10" s="39">
        <v>86.4435</v>
      </c>
      <c r="H10" s="39">
        <v>4.0580299999999996</v>
      </c>
      <c r="I10" s="39">
        <v>0.24169399999999999</v>
      </c>
      <c r="J10" s="39">
        <v>1.6961199999999999E-2</v>
      </c>
      <c r="K10" s="39">
        <v>3.4273400000000002E-2</v>
      </c>
      <c r="L10" s="39">
        <v>8.4661799999999995E-2</v>
      </c>
      <c r="M10" s="39">
        <v>9.8892300000000002E-2</v>
      </c>
      <c r="N10" s="39">
        <v>4.9658500000000001E-2</v>
      </c>
    </row>
    <row r="11" spans="1:14" ht="15" x14ac:dyDescent="0.25">
      <c r="A11" s="15">
        <v>41671.25</v>
      </c>
      <c r="B11" s="38">
        <v>8099.73</v>
      </c>
      <c r="C11" s="38">
        <v>7912.87</v>
      </c>
      <c r="D11" s="39">
        <v>0.755297</v>
      </c>
      <c r="E11" s="39">
        <v>9.1444200000000002</v>
      </c>
      <c r="F11" s="39">
        <v>3.4543699999999997E-2</v>
      </c>
      <c r="G11" s="39">
        <v>86.440899999999999</v>
      </c>
      <c r="H11" s="39">
        <v>4.0964600000000004</v>
      </c>
      <c r="I11" s="39">
        <v>0.223805</v>
      </c>
      <c r="J11" s="39">
        <v>1.1761000000000001E-2</v>
      </c>
      <c r="K11" s="39">
        <v>2.1313700000000001E-2</v>
      </c>
      <c r="L11" s="39">
        <v>9.0263200000000002E-2</v>
      </c>
      <c r="M11" s="39">
        <v>0.10630000000000001</v>
      </c>
      <c r="N11" s="39">
        <v>5.4485800000000001E-2</v>
      </c>
    </row>
    <row r="12" spans="1:14" ht="15" x14ac:dyDescent="0.25">
      <c r="A12" s="15">
        <v>41671.291666666664</v>
      </c>
      <c r="B12" s="38">
        <v>8121.39</v>
      </c>
      <c r="C12" s="38">
        <v>7934.03</v>
      </c>
      <c r="D12" s="39">
        <v>0.75658099999999995</v>
      </c>
      <c r="E12" s="39">
        <v>9.0813799999999993</v>
      </c>
      <c r="F12" s="39">
        <v>3.9933799999999998E-2</v>
      </c>
      <c r="G12" s="39">
        <v>86.224000000000004</v>
      </c>
      <c r="H12" s="39">
        <v>4.3581799999999999</v>
      </c>
      <c r="I12" s="39">
        <v>0.25083499999999997</v>
      </c>
      <c r="J12" s="39">
        <v>1.13954E-2</v>
      </c>
      <c r="K12" s="39">
        <v>1.7814E-2</v>
      </c>
      <c r="L12" s="39">
        <v>9.2899999999999996E-2</v>
      </c>
      <c r="M12" s="39">
        <v>0.109706</v>
      </c>
      <c r="N12" s="39">
        <v>5.8134400000000003E-2</v>
      </c>
    </row>
    <row r="13" spans="1:14" ht="15" x14ac:dyDescent="0.25">
      <c r="A13" s="15">
        <v>41671.333333333336</v>
      </c>
      <c r="B13" s="38">
        <v>8104.71</v>
      </c>
      <c r="C13" s="38">
        <v>7917.74</v>
      </c>
      <c r="D13" s="39">
        <v>0.75747500000000001</v>
      </c>
      <c r="E13" s="39">
        <v>9.2785799999999998</v>
      </c>
      <c r="F13" s="39">
        <v>3.3394600000000003E-2</v>
      </c>
      <c r="G13" s="39">
        <v>86.013199999999998</v>
      </c>
      <c r="H13" s="39">
        <v>4.3772500000000001</v>
      </c>
      <c r="I13" s="39">
        <v>0.25942799999999999</v>
      </c>
      <c r="J13" s="39">
        <v>1.2E-2</v>
      </c>
      <c r="K13" s="39">
        <v>1.8005299999999998E-2</v>
      </c>
      <c r="L13" s="39">
        <v>9.4762700000000005E-2</v>
      </c>
      <c r="M13" s="39">
        <v>0.111471</v>
      </c>
      <c r="N13" s="39">
        <v>5.9712599999999998E-2</v>
      </c>
    </row>
    <row r="14" spans="1:14" ht="15" x14ac:dyDescent="0.25">
      <c r="A14" s="15">
        <v>41671.375</v>
      </c>
      <c r="B14" s="38">
        <v>8111.37</v>
      </c>
      <c r="C14" s="38">
        <v>7924.24</v>
      </c>
      <c r="D14" s="39">
        <v>0.75792800000000005</v>
      </c>
      <c r="E14" s="39">
        <v>9.2761899999999997</v>
      </c>
      <c r="F14" s="39">
        <v>2.67364E-2</v>
      </c>
      <c r="G14" s="39">
        <v>85.938400000000001</v>
      </c>
      <c r="H14" s="39">
        <v>4.4515399999999996</v>
      </c>
      <c r="I14" s="39">
        <v>0.26729700000000001</v>
      </c>
      <c r="J14" s="39">
        <v>1.41604E-2</v>
      </c>
      <c r="K14" s="39">
        <v>1.9046199999999999E-2</v>
      </c>
      <c r="L14" s="39">
        <v>1.95714E-3</v>
      </c>
      <c r="M14" s="39">
        <v>1.8594200000000001E-3</v>
      </c>
      <c r="N14" s="39">
        <v>9.903519999999999E-4</v>
      </c>
    </row>
    <row r="15" spans="1:14" ht="15" x14ac:dyDescent="0.25">
      <c r="A15" s="15">
        <v>41671.416666666664</v>
      </c>
      <c r="B15" s="38">
        <v>8121.68</v>
      </c>
      <c r="C15" s="38">
        <v>7934.32</v>
      </c>
      <c r="D15" s="39">
        <v>0.75815200000000005</v>
      </c>
      <c r="E15" s="39">
        <v>9.2277699999999996</v>
      </c>
      <c r="F15" s="39">
        <v>2.1725899999999999E-2</v>
      </c>
      <c r="G15" s="39">
        <v>85.911299999999997</v>
      </c>
      <c r="H15" s="39">
        <v>4.5241199999999999</v>
      </c>
      <c r="I15" s="39">
        <v>0.27395599999999998</v>
      </c>
      <c r="J15" s="39">
        <v>1.5794599999999999E-2</v>
      </c>
      <c r="K15" s="39">
        <v>1.9371099999999999E-2</v>
      </c>
      <c r="L15" s="39">
        <v>7.0763900000000001E-3</v>
      </c>
      <c r="M15" s="39">
        <v>6.6835999999999996E-3</v>
      </c>
      <c r="N15" s="39">
        <v>3.4363699999999998E-3</v>
      </c>
    </row>
    <row r="16" spans="1:14" ht="15" x14ac:dyDescent="0.25">
      <c r="A16" s="15">
        <v>41671.458333333336</v>
      </c>
      <c r="B16" s="38">
        <v>8121.68</v>
      </c>
      <c r="C16" s="38">
        <v>7934.32</v>
      </c>
      <c r="D16" s="39">
        <v>0.75815200000000005</v>
      </c>
      <c r="E16" s="39">
        <v>9.2277699999999996</v>
      </c>
      <c r="F16" s="39">
        <v>2.1725899999999999E-2</v>
      </c>
      <c r="G16" s="39">
        <v>85.911299999999997</v>
      </c>
      <c r="H16" s="39">
        <v>4.5241199999999999</v>
      </c>
      <c r="I16" s="39">
        <v>0.27395599999999998</v>
      </c>
      <c r="J16" s="39">
        <v>1.5794599999999999E-2</v>
      </c>
      <c r="K16" s="39">
        <v>1.9371099999999999E-2</v>
      </c>
      <c r="L16" s="39">
        <v>7.0763900000000001E-3</v>
      </c>
      <c r="M16" s="39">
        <v>6.6835999999999996E-3</v>
      </c>
      <c r="N16" s="39">
        <v>3.4363699999999998E-3</v>
      </c>
    </row>
    <row r="17" spans="1:14" ht="15" x14ac:dyDescent="0.25">
      <c r="A17" s="15">
        <v>41671.5</v>
      </c>
      <c r="B17" s="38">
        <v>8121.68</v>
      </c>
      <c r="C17" s="38">
        <v>7934.32</v>
      </c>
      <c r="D17" s="39">
        <v>0.75815200000000005</v>
      </c>
      <c r="E17" s="39">
        <v>9.2277699999999996</v>
      </c>
      <c r="F17" s="39">
        <v>2.1725899999999999E-2</v>
      </c>
      <c r="G17" s="39">
        <v>85.911299999999997</v>
      </c>
      <c r="H17" s="39">
        <v>4.5241199999999999</v>
      </c>
      <c r="I17" s="39">
        <v>0.27395599999999998</v>
      </c>
      <c r="J17" s="39">
        <v>1.5794599999999999E-2</v>
      </c>
      <c r="K17" s="39">
        <v>1.9371099999999999E-2</v>
      </c>
      <c r="L17" s="39">
        <v>7.0763900000000001E-3</v>
      </c>
      <c r="M17" s="39">
        <v>6.6835999999999996E-3</v>
      </c>
      <c r="N17" s="39">
        <v>3.4363699999999998E-3</v>
      </c>
    </row>
    <row r="18" spans="1:14" ht="15" x14ac:dyDescent="0.25">
      <c r="A18" s="15">
        <v>41671.541666666664</v>
      </c>
      <c r="B18" s="38">
        <v>8121.68</v>
      </c>
      <c r="C18" s="38">
        <v>7934.32</v>
      </c>
      <c r="D18" s="39">
        <v>0.75815200000000005</v>
      </c>
      <c r="E18" s="39">
        <v>9.2277699999999996</v>
      </c>
      <c r="F18" s="39">
        <v>2.1725899999999999E-2</v>
      </c>
      <c r="G18" s="39">
        <v>85.911299999999997</v>
      </c>
      <c r="H18" s="39">
        <v>4.5241199999999999</v>
      </c>
      <c r="I18" s="39">
        <v>0.27395599999999998</v>
      </c>
      <c r="J18" s="39">
        <v>1.5794599999999999E-2</v>
      </c>
      <c r="K18" s="39">
        <v>1.9371099999999999E-2</v>
      </c>
      <c r="L18" s="39">
        <v>7.0763900000000001E-3</v>
      </c>
      <c r="M18" s="39">
        <v>6.6835999999999996E-3</v>
      </c>
      <c r="N18" s="39">
        <v>3.4363699999999998E-3</v>
      </c>
    </row>
    <row r="19" spans="1:14" ht="15" x14ac:dyDescent="0.25">
      <c r="A19" s="15">
        <v>41671.583333333336</v>
      </c>
      <c r="B19" s="38">
        <v>8121.68</v>
      </c>
      <c r="C19" s="38">
        <v>7934.32</v>
      </c>
      <c r="D19" s="39">
        <v>0.75815200000000005</v>
      </c>
      <c r="E19" s="39">
        <v>9.2277699999999996</v>
      </c>
      <c r="F19" s="39">
        <v>2.1725899999999999E-2</v>
      </c>
      <c r="G19" s="39">
        <v>85.911299999999997</v>
      </c>
      <c r="H19" s="39">
        <v>4.5241199999999999</v>
      </c>
      <c r="I19" s="39">
        <v>0.27395599999999998</v>
      </c>
      <c r="J19" s="39">
        <v>1.5794599999999999E-2</v>
      </c>
      <c r="K19" s="39">
        <v>1.9371099999999999E-2</v>
      </c>
      <c r="L19" s="39">
        <v>7.0763900000000001E-3</v>
      </c>
      <c r="M19" s="39">
        <v>6.6835999999999996E-3</v>
      </c>
      <c r="N19" s="39">
        <v>3.4363699999999998E-3</v>
      </c>
    </row>
    <row r="20" spans="1:14" ht="15" x14ac:dyDescent="0.25">
      <c r="A20" s="15">
        <v>41671.625</v>
      </c>
      <c r="B20" s="38">
        <v>8121.68</v>
      </c>
      <c r="C20" s="38">
        <v>7934.32</v>
      </c>
      <c r="D20" s="39">
        <v>0.75815200000000005</v>
      </c>
      <c r="E20" s="39">
        <v>9.2277699999999996</v>
      </c>
      <c r="F20" s="39">
        <v>2.1725899999999999E-2</v>
      </c>
      <c r="G20" s="39">
        <v>85.911299999999997</v>
      </c>
      <c r="H20" s="39">
        <v>4.5241199999999999</v>
      </c>
      <c r="I20" s="39">
        <v>0.27395599999999998</v>
      </c>
      <c r="J20" s="39">
        <v>1.5794599999999999E-2</v>
      </c>
      <c r="K20" s="39">
        <v>1.9371099999999999E-2</v>
      </c>
      <c r="L20" s="39">
        <v>7.0763900000000001E-3</v>
      </c>
      <c r="M20" s="39">
        <v>6.6835999999999996E-3</v>
      </c>
      <c r="N20" s="39">
        <v>3.4363699999999998E-3</v>
      </c>
    </row>
    <row r="21" spans="1:14" ht="15" x14ac:dyDescent="0.25">
      <c r="A21" s="15">
        <v>41671.666666666664</v>
      </c>
      <c r="B21" s="38">
        <v>8121.68</v>
      </c>
      <c r="C21" s="38">
        <v>7934.32</v>
      </c>
      <c r="D21" s="39">
        <v>0.75815200000000005</v>
      </c>
      <c r="E21" s="39">
        <v>9.2277699999999996</v>
      </c>
      <c r="F21" s="39">
        <v>2.1725899999999999E-2</v>
      </c>
      <c r="G21" s="39">
        <v>85.911299999999997</v>
      </c>
      <c r="H21" s="39">
        <v>4.5241199999999999</v>
      </c>
      <c r="I21" s="39">
        <v>0.27395599999999998</v>
      </c>
      <c r="J21" s="39">
        <v>1.5794599999999999E-2</v>
      </c>
      <c r="K21" s="39">
        <v>1.9371099999999999E-2</v>
      </c>
      <c r="L21" s="39">
        <v>7.0763900000000001E-3</v>
      </c>
      <c r="M21" s="39">
        <v>6.6835999999999996E-3</v>
      </c>
      <c r="N21" s="39">
        <v>3.4363699999999998E-3</v>
      </c>
    </row>
    <row r="22" spans="1:14" ht="15" x14ac:dyDescent="0.25">
      <c r="A22" s="15">
        <v>41671.708333333336</v>
      </c>
      <c r="B22" s="38">
        <v>8121.68</v>
      </c>
      <c r="C22" s="38">
        <v>7934.32</v>
      </c>
      <c r="D22" s="39">
        <v>0.75815200000000005</v>
      </c>
      <c r="E22" s="39">
        <v>9.2277699999999996</v>
      </c>
      <c r="F22" s="39">
        <v>2.1725899999999999E-2</v>
      </c>
      <c r="G22" s="39">
        <v>85.911299999999997</v>
      </c>
      <c r="H22" s="39">
        <v>4.5241199999999999</v>
      </c>
      <c r="I22" s="39">
        <v>0.27395599999999998</v>
      </c>
      <c r="J22" s="39">
        <v>1.5794599999999999E-2</v>
      </c>
      <c r="K22" s="39">
        <v>1.9371099999999999E-2</v>
      </c>
      <c r="L22" s="39">
        <v>7.0763900000000001E-3</v>
      </c>
      <c r="M22" s="39">
        <v>6.6835999999999996E-3</v>
      </c>
      <c r="N22" s="39">
        <v>3.4363699999999998E-3</v>
      </c>
    </row>
    <row r="23" spans="1:14" ht="15" x14ac:dyDescent="0.25">
      <c r="A23" s="15">
        <v>41671.75</v>
      </c>
      <c r="B23" s="38">
        <v>8121.68</v>
      </c>
      <c r="C23" s="38">
        <v>7934.32</v>
      </c>
      <c r="D23" s="39">
        <v>0.75815200000000005</v>
      </c>
      <c r="E23" s="39">
        <v>9.2277699999999996</v>
      </c>
      <c r="F23" s="39">
        <v>2.1725899999999999E-2</v>
      </c>
      <c r="G23" s="39">
        <v>85.911299999999997</v>
      </c>
      <c r="H23" s="39">
        <v>4.5241199999999999</v>
      </c>
      <c r="I23" s="39">
        <v>0.27395599999999998</v>
      </c>
      <c r="J23" s="39">
        <v>1.5794599999999999E-2</v>
      </c>
      <c r="K23" s="39">
        <v>1.9371099999999999E-2</v>
      </c>
      <c r="L23" s="39">
        <v>7.0763900000000001E-3</v>
      </c>
      <c r="M23" s="39">
        <v>6.6835999999999996E-3</v>
      </c>
      <c r="N23" s="39">
        <v>3.4363699999999998E-3</v>
      </c>
    </row>
    <row r="24" spans="1:14" ht="15" x14ac:dyDescent="0.25">
      <c r="A24" s="15">
        <v>41671.791666666664</v>
      </c>
      <c r="B24" s="38">
        <v>8121.68</v>
      </c>
      <c r="C24" s="38">
        <v>7934.32</v>
      </c>
      <c r="D24" s="39">
        <v>0.75815200000000005</v>
      </c>
      <c r="E24" s="39">
        <v>9.2277699999999996</v>
      </c>
      <c r="F24" s="39">
        <v>2.1725899999999999E-2</v>
      </c>
      <c r="G24" s="39">
        <v>85.911299999999997</v>
      </c>
      <c r="H24" s="39">
        <v>4.5241199999999999</v>
      </c>
      <c r="I24" s="39">
        <v>0.27395599999999998</v>
      </c>
      <c r="J24" s="39">
        <v>1.5794599999999999E-2</v>
      </c>
      <c r="K24" s="39">
        <v>1.9371099999999999E-2</v>
      </c>
      <c r="L24" s="39">
        <v>7.0763900000000001E-3</v>
      </c>
      <c r="M24" s="39">
        <v>6.6835999999999996E-3</v>
      </c>
      <c r="N24" s="39">
        <v>3.4363699999999998E-3</v>
      </c>
    </row>
    <row r="25" spans="1:14" ht="15" x14ac:dyDescent="0.25">
      <c r="A25" s="15">
        <v>41671.833333333336</v>
      </c>
      <c r="B25" s="38">
        <v>8121.68</v>
      </c>
      <c r="C25" s="38">
        <v>7934.32</v>
      </c>
      <c r="D25" s="39">
        <v>0.75815200000000005</v>
      </c>
      <c r="E25" s="39">
        <v>9.2277699999999996</v>
      </c>
      <c r="F25" s="39">
        <v>2.1725899999999999E-2</v>
      </c>
      <c r="G25" s="39">
        <v>85.911299999999997</v>
      </c>
      <c r="H25" s="39">
        <v>4.5241199999999999</v>
      </c>
      <c r="I25" s="39">
        <v>0.27395599999999998</v>
      </c>
      <c r="J25" s="39">
        <v>1.5794599999999999E-2</v>
      </c>
      <c r="K25" s="39">
        <v>1.9371099999999999E-2</v>
      </c>
      <c r="L25" s="39">
        <v>7.0763900000000001E-3</v>
      </c>
      <c r="M25" s="39">
        <v>6.6835999999999996E-3</v>
      </c>
      <c r="N25" s="39">
        <v>3.4363699999999998E-3</v>
      </c>
    </row>
    <row r="26" spans="1:14" ht="15" x14ac:dyDescent="0.25">
      <c r="A26" s="15">
        <v>41671.875</v>
      </c>
      <c r="B26" s="38">
        <v>8121.68</v>
      </c>
      <c r="C26" s="38">
        <v>7934.32</v>
      </c>
      <c r="D26" s="39">
        <v>0.75815200000000005</v>
      </c>
      <c r="E26" s="39">
        <v>9.2277699999999996</v>
      </c>
      <c r="F26" s="39">
        <v>2.1725899999999999E-2</v>
      </c>
      <c r="G26" s="39">
        <v>85.911299999999997</v>
      </c>
      <c r="H26" s="39">
        <v>4.5241199999999999</v>
      </c>
      <c r="I26" s="39">
        <v>0.27395599999999998</v>
      </c>
      <c r="J26" s="39">
        <v>1.5794599999999999E-2</v>
      </c>
      <c r="K26" s="39">
        <v>1.9371099999999999E-2</v>
      </c>
      <c r="L26" s="39">
        <v>7.0763900000000001E-3</v>
      </c>
      <c r="M26" s="39">
        <v>6.6835999999999996E-3</v>
      </c>
      <c r="N26" s="39">
        <v>3.4363699999999998E-3</v>
      </c>
    </row>
    <row r="27" spans="1:14" ht="15" x14ac:dyDescent="0.25">
      <c r="A27" s="15">
        <v>41671.916666666664</v>
      </c>
      <c r="B27" s="38">
        <v>8121.68</v>
      </c>
      <c r="C27" s="38">
        <v>7934.32</v>
      </c>
      <c r="D27" s="39">
        <v>0.75815200000000005</v>
      </c>
      <c r="E27" s="39">
        <v>9.2277699999999996</v>
      </c>
      <c r="F27" s="39">
        <v>2.1725899999999999E-2</v>
      </c>
      <c r="G27" s="39">
        <v>85.911299999999997</v>
      </c>
      <c r="H27" s="39">
        <v>4.5241199999999999</v>
      </c>
      <c r="I27" s="39">
        <v>0.27395599999999998</v>
      </c>
      <c r="J27" s="39">
        <v>1.5794599999999999E-2</v>
      </c>
      <c r="K27" s="39">
        <v>1.9371099999999999E-2</v>
      </c>
      <c r="L27" s="39">
        <v>7.0763900000000001E-3</v>
      </c>
      <c r="M27" s="39">
        <v>6.6835999999999996E-3</v>
      </c>
      <c r="N27" s="39">
        <v>3.4363699999999998E-3</v>
      </c>
    </row>
    <row r="28" spans="1:14" ht="15" x14ac:dyDescent="0.25">
      <c r="A28" s="12">
        <v>41671.958333333336</v>
      </c>
      <c r="B28" s="38">
        <v>8121.68</v>
      </c>
      <c r="C28" s="38">
        <v>7934.32</v>
      </c>
      <c r="D28" s="39">
        <v>0.75815200000000005</v>
      </c>
      <c r="E28" s="39">
        <v>9.2277699999999996</v>
      </c>
      <c r="F28" s="39">
        <v>2.1725899999999999E-2</v>
      </c>
      <c r="G28" s="39">
        <v>85.911299999999997</v>
      </c>
      <c r="H28" s="39">
        <v>4.5241199999999999</v>
      </c>
      <c r="I28" s="39">
        <v>0.27395599999999998</v>
      </c>
      <c r="J28" s="39">
        <v>1.5794599999999999E-2</v>
      </c>
      <c r="K28" s="39">
        <v>1.9371099999999999E-2</v>
      </c>
      <c r="L28" s="39">
        <v>7.0763900000000001E-3</v>
      </c>
      <c r="M28" s="39">
        <v>6.6835999999999996E-3</v>
      </c>
      <c r="N28" s="39">
        <v>3.4363699999999998E-3</v>
      </c>
    </row>
    <row r="29" spans="1:14" ht="15" x14ac:dyDescent="0.25">
      <c r="A29" s="16">
        <v>41672</v>
      </c>
      <c r="B29" s="38">
        <v>8121.68</v>
      </c>
      <c r="C29" s="38">
        <v>7934.32</v>
      </c>
      <c r="D29" s="39">
        <v>0.75815200000000005</v>
      </c>
      <c r="E29" s="39">
        <v>9.2277699999999996</v>
      </c>
      <c r="F29" s="39">
        <v>2.1725899999999999E-2</v>
      </c>
      <c r="G29" s="39">
        <v>85.911299999999997</v>
      </c>
      <c r="H29" s="39">
        <v>4.5241199999999999</v>
      </c>
      <c r="I29" s="39">
        <v>0.27395599999999998</v>
      </c>
      <c r="J29" s="39">
        <v>1.5794599999999999E-2</v>
      </c>
      <c r="K29" s="39">
        <v>1.9371099999999999E-2</v>
      </c>
      <c r="L29" s="39">
        <v>7.0763900000000001E-3</v>
      </c>
      <c r="M29" s="39">
        <v>6.6835999999999996E-3</v>
      </c>
      <c r="N29" s="39">
        <v>3.4363699999999998E-3</v>
      </c>
    </row>
    <row r="30" spans="1:14" ht="15" x14ac:dyDescent="0.25">
      <c r="A30" s="16">
        <v>41672.041666666664</v>
      </c>
      <c r="B30" s="38">
        <v>8121.68</v>
      </c>
      <c r="C30" s="38">
        <v>7934.32</v>
      </c>
      <c r="D30" s="39">
        <v>0.75815200000000005</v>
      </c>
      <c r="E30" s="39">
        <v>9.2277699999999996</v>
      </c>
      <c r="F30" s="39">
        <v>2.1725899999999999E-2</v>
      </c>
      <c r="G30" s="39">
        <v>85.911299999999997</v>
      </c>
      <c r="H30" s="39">
        <v>4.5241199999999999</v>
      </c>
      <c r="I30" s="39">
        <v>0.27395599999999998</v>
      </c>
      <c r="J30" s="39">
        <v>1.5794599999999999E-2</v>
      </c>
      <c r="K30" s="39">
        <v>1.9371099999999999E-2</v>
      </c>
      <c r="L30" s="39">
        <v>7.0763900000000001E-3</v>
      </c>
      <c r="M30" s="39">
        <v>6.6835999999999996E-3</v>
      </c>
      <c r="N30" s="39">
        <v>3.4363699999999998E-3</v>
      </c>
    </row>
    <row r="31" spans="1:14" ht="15" x14ac:dyDescent="0.25">
      <c r="A31" s="16">
        <v>41672.083333333336</v>
      </c>
      <c r="B31" s="38">
        <v>8121.68</v>
      </c>
      <c r="C31" s="38">
        <v>7934.32</v>
      </c>
      <c r="D31" s="39">
        <v>0.75815200000000005</v>
      </c>
      <c r="E31" s="39">
        <v>9.2277699999999996</v>
      </c>
      <c r="F31" s="39">
        <v>2.1725899999999999E-2</v>
      </c>
      <c r="G31" s="39">
        <v>85.911299999999997</v>
      </c>
      <c r="H31" s="39">
        <v>4.5241199999999999</v>
      </c>
      <c r="I31" s="39">
        <v>0.27395599999999998</v>
      </c>
      <c r="J31" s="39">
        <v>1.5794599999999999E-2</v>
      </c>
      <c r="K31" s="39">
        <v>1.9371099999999999E-2</v>
      </c>
      <c r="L31" s="39">
        <v>7.0763900000000001E-3</v>
      </c>
      <c r="M31" s="39">
        <v>6.6835999999999996E-3</v>
      </c>
      <c r="N31" s="39">
        <v>3.4363699999999998E-3</v>
      </c>
    </row>
    <row r="32" spans="1:14" ht="15" x14ac:dyDescent="0.25">
      <c r="A32" s="16">
        <v>41672.125</v>
      </c>
      <c r="B32" s="38">
        <v>8121.68</v>
      </c>
      <c r="C32" s="38">
        <v>7934.32</v>
      </c>
      <c r="D32" s="39">
        <v>0.75815200000000005</v>
      </c>
      <c r="E32" s="39">
        <v>9.2277699999999996</v>
      </c>
      <c r="F32" s="39">
        <v>2.1725899999999999E-2</v>
      </c>
      <c r="G32" s="39">
        <v>85.911299999999997</v>
      </c>
      <c r="H32" s="39">
        <v>4.5241199999999999</v>
      </c>
      <c r="I32" s="39">
        <v>0.27395599999999998</v>
      </c>
      <c r="J32" s="39">
        <v>1.5794599999999999E-2</v>
      </c>
      <c r="K32" s="39">
        <v>1.9371099999999999E-2</v>
      </c>
      <c r="L32" s="39">
        <v>7.0763900000000001E-3</v>
      </c>
      <c r="M32" s="39">
        <v>6.6835999999999996E-3</v>
      </c>
      <c r="N32" s="39">
        <v>3.4363699999999998E-3</v>
      </c>
    </row>
    <row r="33" spans="1:14" ht="15" x14ac:dyDescent="0.25">
      <c r="A33" s="17">
        <v>41672.166666666664</v>
      </c>
      <c r="B33" s="38">
        <v>8121.68</v>
      </c>
      <c r="C33" s="38">
        <v>7934.32</v>
      </c>
      <c r="D33" s="39">
        <v>0.75815200000000005</v>
      </c>
      <c r="E33" s="39">
        <v>9.2277699999999996</v>
      </c>
      <c r="F33" s="39">
        <v>2.1725899999999999E-2</v>
      </c>
      <c r="G33" s="39">
        <v>85.911299999999997</v>
      </c>
      <c r="H33" s="39">
        <v>4.5241199999999999</v>
      </c>
      <c r="I33" s="39">
        <v>0.27395599999999998</v>
      </c>
      <c r="J33" s="39">
        <v>1.5794599999999999E-2</v>
      </c>
      <c r="K33" s="39">
        <v>1.9371099999999999E-2</v>
      </c>
      <c r="L33" s="39">
        <v>7.0763900000000001E-3</v>
      </c>
      <c r="M33" s="39">
        <v>6.6835999999999996E-3</v>
      </c>
      <c r="N33" s="39">
        <v>3.4363699999999998E-3</v>
      </c>
    </row>
    <row r="34" spans="1:14" ht="15" x14ac:dyDescent="0.25">
      <c r="A34" s="17">
        <v>41672.208333333336</v>
      </c>
      <c r="B34" s="38">
        <v>8121.68</v>
      </c>
      <c r="C34" s="38">
        <v>7934.32</v>
      </c>
      <c r="D34" s="39">
        <v>0.75815200000000005</v>
      </c>
      <c r="E34" s="39">
        <v>9.2277699999999996</v>
      </c>
      <c r="F34" s="39">
        <v>2.1725899999999999E-2</v>
      </c>
      <c r="G34" s="39">
        <v>85.911299999999997</v>
      </c>
      <c r="H34" s="39">
        <v>4.5241199999999999</v>
      </c>
      <c r="I34" s="39">
        <v>0.27395599999999998</v>
      </c>
      <c r="J34" s="39">
        <v>1.5794599999999999E-2</v>
      </c>
      <c r="K34" s="39">
        <v>1.9371099999999999E-2</v>
      </c>
      <c r="L34" s="39">
        <v>7.0763900000000001E-3</v>
      </c>
      <c r="M34" s="39">
        <v>6.6835999999999996E-3</v>
      </c>
      <c r="N34" s="39">
        <v>3.4363699999999998E-3</v>
      </c>
    </row>
    <row r="35" spans="1:14" ht="15" x14ac:dyDescent="0.25">
      <c r="A35" s="17">
        <v>41672.25</v>
      </c>
      <c r="B35" s="38">
        <v>8121.68</v>
      </c>
      <c r="C35" s="38">
        <v>7934.32</v>
      </c>
      <c r="D35" s="39">
        <v>0.75815200000000005</v>
      </c>
      <c r="E35" s="39">
        <v>9.2277699999999996</v>
      </c>
      <c r="F35" s="39">
        <v>2.1725899999999999E-2</v>
      </c>
      <c r="G35" s="39">
        <v>85.911299999999997</v>
      </c>
      <c r="H35" s="39">
        <v>4.5241199999999999</v>
      </c>
      <c r="I35" s="39">
        <v>0.27395599999999998</v>
      </c>
      <c r="J35" s="39">
        <v>1.5794599999999999E-2</v>
      </c>
      <c r="K35" s="39">
        <v>1.9371099999999999E-2</v>
      </c>
      <c r="L35" s="39">
        <v>7.0763900000000001E-3</v>
      </c>
      <c r="M35" s="39">
        <v>6.6835999999999996E-3</v>
      </c>
      <c r="N35" s="39">
        <v>3.4363699999999998E-3</v>
      </c>
    </row>
    <row r="36" spans="1:14" ht="15" x14ac:dyDescent="0.25">
      <c r="A36" s="17">
        <v>41672.291666666664</v>
      </c>
      <c r="B36" s="38">
        <v>8121.68</v>
      </c>
      <c r="C36" s="38">
        <v>7934.32</v>
      </c>
      <c r="D36" s="39">
        <v>0.75815200000000005</v>
      </c>
      <c r="E36" s="39">
        <v>9.2277699999999996</v>
      </c>
      <c r="F36" s="39">
        <v>2.1725899999999999E-2</v>
      </c>
      <c r="G36" s="39">
        <v>85.911299999999997</v>
      </c>
      <c r="H36" s="39">
        <v>4.5241199999999999</v>
      </c>
      <c r="I36" s="39">
        <v>0.27395599999999998</v>
      </c>
      <c r="J36" s="39">
        <v>1.5794599999999999E-2</v>
      </c>
      <c r="K36" s="39">
        <v>1.9371099999999999E-2</v>
      </c>
      <c r="L36" s="39">
        <v>7.0763900000000001E-3</v>
      </c>
      <c r="M36" s="39">
        <v>6.6835999999999996E-3</v>
      </c>
      <c r="N36" s="39">
        <v>3.4363699999999998E-3</v>
      </c>
    </row>
    <row r="37" spans="1:14" ht="15" x14ac:dyDescent="0.25">
      <c r="A37" s="17">
        <v>41672.333333333336</v>
      </c>
      <c r="B37" s="38">
        <v>8121.68</v>
      </c>
      <c r="C37" s="38">
        <v>7934.32</v>
      </c>
      <c r="D37" s="39">
        <v>0.75815200000000005</v>
      </c>
      <c r="E37" s="39">
        <v>9.2277699999999996</v>
      </c>
      <c r="F37" s="39">
        <v>2.1725899999999999E-2</v>
      </c>
      <c r="G37" s="39">
        <v>85.911299999999997</v>
      </c>
      <c r="H37" s="39">
        <v>4.5241199999999999</v>
      </c>
      <c r="I37" s="39">
        <v>0.27395599999999998</v>
      </c>
      <c r="J37" s="39">
        <v>1.5794599999999999E-2</v>
      </c>
      <c r="K37" s="39">
        <v>1.9371099999999999E-2</v>
      </c>
      <c r="L37" s="39">
        <v>7.0763900000000001E-3</v>
      </c>
      <c r="M37" s="39">
        <v>6.6835999999999996E-3</v>
      </c>
      <c r="N37" s="39">
        <v>3.4363699999999998E-3</v>
      </c>
    </row>
    <row r="38" spans="1:14" ht="15" x14ac:dyDescent="0.25">
      <c r="A38" s="17">
        <v>41672.375</v>
      </c>
      <c r="B38" s="38">
        <v>8121.68</v>
      </c>
      <c r="C38" s="38">
        <v>7934.32</v>
      </c>
      <c r="D38" s="39">
        <v>0.75815200000000005</v>
      </c>
      <c r="E38" s="39">
        <v>9.2277699999999996</v>
      </c>
      <c r="F38" s="39">
        <v>2.1725899999999999E-2</v>
      </c>
      <c r="G38" s="39">
        <v>85.911299999999997</v>
      </c>
      <c r="H38" s="39">
        <v>4.5241199999999999</v>
      </c>
      <c r="I38" s="39">
        <v>0.27395599999999998</v>
      </c>
      <c r="J38" s="39">
        <v>1.5794599999999999E-2</v>
      </c>
      <c r="K38" s="39">
        <v>1.9371099999999999E-2</v>
      </c>
      <c r="L38" s="39">
        <v>7.0763900000000001E-3</v>
      </c>
      <c r="M38" s="39">
        <v>6.6835999999999996E-3</v>
      </c>
      <c r="N38" s="39">
        <v>3.4363699999999998E-3</v>
      </c>
    </row>
    <row r="39" spans="1:14" ht="15" x14ac:dyDescent="0.25">
      <c r="A39" s="17">
        <v>41672.416666666664</v>
      </c>
      <c r="B39" s="38">
        <v>8121.68</v>
      </c>
      <c r="C39" s="38">
        <v>7934.32</v>
      </c>
      <c r="D39" s="39">
        <v>0.75815200000000005</v>
      </c>
      <c r="E39" s="39">
        <v>9.2277699999999996</v>
      </c>
      <c r="F39" s="39">
        <v>2.1725899999999999E-2</v>
      </c>
      <c r="G39" s="39">
        <v>85.911299999999997</v>
      </c>
      <c r="H39" s="39">
        <v>4.5241199999999999</v>
      </c>
      <c r="I39" s="39">
        <v>0.27395599999999998</v>
      </c>
      <c r="J39" s="39">
        <v>1.5794599999999999E-2</v>
      </c>
      <c r="K39" s="39">
        <v>1.9371099999999999E-2</v>
      </c>
      <c r="L39" s="39">
        <v>7.0763900000000001E-3</v>
      </c>
      <c r="M39" s="39">
        <v>6.6835999999999996E-3</v>
      </c>
      <c r="N39" s="39">
        <v>3.4363699999999998E-3</v>
      </c>
    </row>
    <row r="40" spans="1:14" ht="15" x14ac:dyDescent="0.25">
      <c r="A40" s="17">
        <v>41672.458333333336</v>
      </c>
      <c r="B40" s="38">
        <v>8121.68</v>
      </c>
      <c r="C40" s="38">
        <v>7934.32</v>
      </c>
      <c r="D40" s="39">
        <v>0.75815200000000005</v>
      </c>
      <c r="E40" s="39">
        <v>9.2277699999999996</v>
      </c>
      <c r="F40" s="39">
        <v>2.1725899999999999E-2</v>
      </c>
      <c r="G40" s="39">
        <v>85.911299999999997</v>
      </c>
      <c r="H40" s="39">
        <v>4.5241199999999999</v>
      </c>
      <c r="I40" s="39">
        <v>0.27395599999999998</v>
      </c>
      <c r="J40" s="39">
        <v>1.5794599999999999E-2</v>
      </c>
      <c r="K40" s="39">
        <v>1.9371099999999999E-2</v>
      </c>
      <c r="L40" s="39">
        <v>7.0763900000000001E-3</v>
      </c>
      <c r="M40" s="39">
        <v>6.6835999999999996E-3</v>
      </c>
      <c r="N40" s="39">
        <v>3.4363699999999998E-3</v>
      </c>
    </row>
    <row r="41" spans="1:14" ht="15" x14ac:dyDescent="0.25">
      <c r="A41" s="17">
        <v>41672.5</v>
      </c>
      <c r="B41" s="38">
        <v>8121.68</v>
      </c>
      <c r="C41" s="38">
        <v>7934.32</v>
      </c>
      <c r="D41" s="39">
        <v>0.75815200000000005</v>
      </c>
      <c r="E41" s="39">
        <v>9.2277699999999996</v>
      </c>
      <c r="F41" s="39">
        <v>2.1725899999999999E-2</v>
      </c>
      <c r="G41" s="39">
        <v>85.911299999999997</v>
      </c>
      <c r="H41" s="39">
        <v>4.5241199999999999</v>
      </c>
      <c r="I41" s="39">
        <v>0.27395599999999998</v>
      </c>
      <c r="J41" s="39">
        <v>1.5794599999999999E-2</v>
      </c>
      <c r="K41" s="39">
        <v>1.9371099999999999E-2</v>
      </c>
      <c r="L41" s="39">
        <v>7.0763900000000001E-3</v>
      </c>
      <c r="M41" s="39">
        <v>6.6835999999999996E-3</v>
      </c>
      <c r="N41" s="39">
        <v>3.4363699999999998E-3</v>
      </c>
    </row>
    <row r="42" spans="1:14" ht="15" x14ac:dyDescent="0.25">
      <c r="A42" s="17">
        <v>41672.541666666664</v>
      </c>
      <c r="B42" s="38">
        <v>8121.68</v>
      </c>
      <c r="C42" s="38">
        <v>7934.32</v>
      </c>
      <c r="D42" s="39">
        <v>0.75815200000000005</v>
      </c>
      <c r="E42" s="39">
        <v>9.2277699999999996</v>
      </c>
      <c r="F42" s="39">
        <v>2.1725899999999999E-2</v>
      </c>
      <c r="G42" s="39">
        <v>85.911299999999997</v>
      </c>
      <c r="H42" s="39">
        <v>4.5241199999999999</v>
      </c>
      <c r="I42" s="39">
        <v>0.27395599999999998</v>
      </c>
      <c r="J42" s="39">
        <v>1.5794599999999999E-2</v>
      </c>
      <c r="K42" s="39">
        <v>1.9371099999999999E-2</v>
      </c>
      <c r="L42" s="39">
        <v>7.0763900000000001E-3</v>
      </c>
      <c r="M42" s="39">
        <v>6.6835999999999996E-3</v>
      </c>
      <c r="N42" s="39">
        <v>3.4363699999999998E-3</v>
      </c>
    </row>
    <row r="43" spans="1:14" ht="15" x14ac:dyDescent="0.25">
      <c r="A43" s="17">
        <v>41672.583333333336</v>
      </c>
      <c r="B43" s="38">
        <v>8121.68</v>
      </c>
      <c r="C43" s="38">
        <v>7934.32</v>
      </c>
      <c r="D43" s="39">
        <v>0.75815200000000005</v>
      </c>
      <c r="E43" s="39">
        <v>9.2277699999999996</v>
      </c>
      <c r="F43" s="39">
        <v>2.1725899999999999E-2</v>
      </c>
      <c r="G43" s="39">
        <v>85.911299999999997</v>
      </c>
      <c r="H43" s="39">
        <v>4.5241199999999999</v>
      </c>
      <c r="I43" s="39">
        <v>0.27395599999999998</v>
      </c>
      <c r="J43" s="39">
        <v>1.5794599999999999E-2</v>
      </c>
      <c r="K43" s="39">
        <v>1.9371099999999999E-2</v>
      </c>
      <c r="L43" s="39">
        <v>7.0763900000000001E-3</v>
      </c>
      <c r="M43" s="39">
        <v>6.6835999999999996E-3</v>
      </c>
      <c r="N43" s="39">
        <v>3.4363699999999998E-3</v>
      </c>
    </row>
    <row r="44" spans="1:14" ht="15" x14ac:dyDescent="0.25">
      <c r="A44" s="17">
        <v>41672.625</v>
      </c>
      <c r="B44" s="38">
        <v>8121.68</v>
      </c>
      <c r="C44" s="38">
        <v>7934.32</v>
      </c>
      <c r="D44" s="39">
        <v>0.75815200000000005</v>
      </c>
      <c r="E44" s="39">
        <v>9.2277699999999996</v>
      </c>
      <c r="F44" s="39">
        <v>2.1725899999999999E-2</v>
      </c>
      <c r="G44" s="39">
        <v>85.911299999999997</v>
      </c>
      <c r="H44" s="39">
        <v>4.5241199999999999</v>
      </c>
      <c r="I44" s="39">
        <v>0.27395599999999998</v>
      </c>
      <c r="J44" s="39">
        <v>1.5794599999999999E-2</v>
      </c>
      <c r="K44" s="39">
        <v>1.9371099999999999E-2</v>
      </c>
      <c r="L44" s="39">
        <v>7.0763900000000001E-3</v>
      </c>
      <c r="M44" s="39">
        <v>6.6835999999999996E-3</v>
      </c>
      <c r="N44" s="39">
        <v>3.4363699999999998E-3</v>
      </c>
    </row>
    <row r="45" spans="1:14" ht="15" x14ac:dyDescent="0.25">
      <c r="A45" s="17">
        <v>41672.666666666664</v>
      </c>
      <c r="B45" s="38">
        <v>8163.29</v>
      </c>
      <c r="C45" s="38">
        <v>7974.96</v>
      </c>
      <c r="D45" s="39">
        <v>0.75915100000000002</v>
      </c>
      <c r="E45" s="39">
        <v>9.0267400000000002</v>
      </c>
      <c r="F45" s="39">
        <v>9.9137400000000007E-3</v>
      </c>
      <c r="G45" s="39">
        <v>85.849800000000002</v>
      </c>
      <c r="H45" s="39">
        <v>4.7369899999999996</v>
      </c>
      <c r="I45" s="39">
        <v>0.32370199999999999</v>
      </c>
      <c r="J45" s="39">
        <v>1.51745E-2</v>
      </c>
      <c r="K45" s="39">
        <v>2.44411E-2</v>
      </c>
      <c r="L45" s="39">
        <v>3.4982300000000002E-3</v>
      </c>
      <c r="M45" s="39">
        <v>3.7603799999999998E-3</v>
      </c>
      <c r="N45" s="39">
        <v>2.0912600000000002E-3</v>
      </c>
    </row>
    <row r="46" spans="1:14" ht="15" x14ac:dyDescent="0.25">
      <c r="A46" s="17">
        <v>41672.708333333336</v>
      </c>
      <c r="B46" s="38">
        <v>8163.1</v>
      </c>
      <c r="C46" s="38">
        <v>7974.77</v>
      </c>
      <c r="D46" s="39">
        <v>0.75935200000000003</v>
      </c>
      <c r="E46" s="39">
        <v>9.0467600000000008</v>
      </c>
      <c r="F46" s="39">
        <v>7.8275500000000008E-3</v>
      </c>
      <c r="G46" s="39">
        <v>85.804500000000004</v>
      </c>
      <c r="H46" s="39">
        <v>4.7644399999999996</v>
      </c>
      <c r="I46" s="39">
        <v>0.32500299999999999</v>
      </c>
      <c r="J46" s="39">
        <v>1.55613E-2</v>
      </c>
      <c r="K46" s="39">
        <v>2.4630699999999998E-2</v>
      </c>
      <c r="L46" s="39">
        <v>5.0748800000000004E-3</v>
      </c>
      <c r="M46" s="39">
        <v>5.1807900000000002E-3</v>
      </c>
      <c r="N46" s="39">
        <v>2.3530600000000001E-3</v>
      </c>
    </row>
    <row r="47" spans="1:14" ht="15" x14ac:dyDescent="0.25">
      <c r="A47" s="17">
        <v>41672.75</v>
      </c>
      <c r="B47" s="38">
        <v>8162.53</v>
      </c>
      <c r="C47" s="38">
        <v>7974.22</v>
      </c>
      <c r="D47" s="39">
        <v>0.75895199999999996</v>
      </c>
      <c r="E47" s="39">
        <v>9.0204799999999992</v>
      </c>
      <c r="F47" s="39">
        <v>7.5279700000000001E-3</v>
      </c>
      <c r="G47" s="39">
        <v>85.864699999999999</v>
      </c>
      <c r="H47" s="39">
        <v>4.7390100000000004</v>
      </c>
      <c r="I47" s="39">
        <v>0.31772899999999998</v>
      </c>
      <c r="J47" s="39">
        <v>1.5686800000000001E-2</v>
      </c>
      <c r="K47" s="39">
        <v>2.4345700000000001E-2</v>
      </c>
      <c r="L47" s="39">
        <v>8.5056100000000003E-3</v>
      </c>
      <c r="M47" s="39">
        <v>8.7505800000000009E-3</v>
      </c>
      <c r="N47" s="39">
        <v>3.59955E-3</v>
      </c>
    </row>
    <row r="48" spans="1:14" ht="15" x14ac:dyDescent="0.25">
      <c r="A48" s="17">
        <v>41672.791666666664</v>
      </c>
      <c r="B48" s="38">
        <v>8155.6</v>
      </c>
      <c r="C48" s="38">
        <v>7967.45</v>
      </c>
      <c r="D48" s="39">
        <v>0.75863700000000001</v>
      </c>
      <c r="E48" s="39">
        <v>9.0462900000000008</v>
      </c>
      <c r="F48" s="39">
        <v>7.0342599999999996E-3</v>
      </c>
      <c r="G48" s="39">
        <v>85.899000000000001</v>
      </c>
      <c r="H48" s="39">
        <v>4.6897700000000002</v>
      </c>
      <c r="I48" s="39">
        <v>0.30893399999999999</v>
      </c>
      <c r="J48" s="39">
        <v>1.55754E-2</v>
      </c>
      <c r="K48" s="39">
        <v>2.3716999999999998E-2</v>
      </c>
      <c r="L48" s="39">
        <v>1.1714199999999999E-2</v>
      </c>
      <c r="M48" s="39">
        <v>1.2071399999999999E-2</v>
      </c>
      <c r="N48" s="39">
        <v>4.6926900000000002E-3</v>
      </c>
    </row>
    <row r="49" spans="1:14" ht="15" x14ac:dyDescent="0.25">
      <c r="A49" s="17">
        <v>41672.833333333336</v>
      </c>
      <c r="B49" s="38">
        <v>8139.94</v>
      </c>
      <c r="C49" s="38">
        <v>7952.15</v>
      </c>
      <c r="D49" s="39">
        <v>0.75919800000000004</v>
      </c>
      <c r="E49" s="39">
        <v>9.2014800000000001</v>
      </c>
      <c r="F49" s="39">
        <v>6.4932799999999997E-3</v>
      </c>
      <c r="G49" s="39">
        <v>85.776600000000002</v>
      </c>
      <c r="H49" s="39">
        <v>4.6608900000000002</v>
      </c>
      <c r="I49" s="39">
        <v>0.305813</v>
      </c>
      <c r="J49" s="39">
        <v>1.5825200000000001E-2</v>
      </c>
      <c r="K49" s="39">
        <v>2.3585399999999999E-2</v>
      </c>
      <c r="L49" s="39">
        <v>1.4891400000000001E-2</v>
      </c>
      <c r="M49" s="39">
        <v>1.53714E-2</v>
      </c>
      <c r="N49" s="39">
        <v>5.6907099999999999E-3</v>
      </c>
    </row>
    <row r="50" spans="1:14" ht="15" x14ac:dyDescent="0.25">
      <c r="A50" s="17">
        <v>41672.875</v>
      </c>
      <c r="B50" s="38">
        <v>8154.29</v>
      </c>
      <c r="C50" s="38">
        <v>7966.18</v>
      </c>
      <c r="D50" s="39">
        <v>0.76105699999999998</v>
      </c>
      <c r="E50" s="39">
        <v>9.2422199999999997</v>
      </c>
      <c r="F50" s="39">
        <v>6.1331600000000003E-3</v>
      </c>
      <c r="G50" s="39">
        <v>85.600099999999998</v>
      </c>
      <c r="H50" s="39">
        <v>4.7167500000000002</v>
      </c>
      <c r="I50" s="39">
        <v>0.34182699999999999</v>
      </c>
      <c r="J50" s="39">
        <v>2.5108700000000001E-2</v>
      </c>
      <c r="K50" s="39">
        <v>4.4783799999999999E-2</v>
      </c>
      <c r="L50" s="39">
        <v>2.4009300000000001E-2</v>
      </c>
      <c r="M50" s="39">
        <v>2.45772E-2</v>
      </c>
      <c r="N50" s="39">
        <v>7.3524300000000001E-3</v>
      </c>
    </row>
    <row r="51" spans="1:14" ht="15" x14ac:dyDescent="0.25">
      <c r="A51" s="17">
        <v>41672.916666666664</v>
      </c>
      <c r="B51" s="38">
        <v>8179.3</v>
      </c>
      <c r="C51" s="38">
        <v>7990.61</v>
      </c>
      <c r="D51" s="39">
        <v>0.76121799999999995</v>
      </c>
      <c r="E51" s="39">
        <v>9.0767000000000007</v>
      </c>
      <c r="F51" s="39">
        <v>6.1069000000000002E-3</v>
      </c>
      <c r="G51" s="39">
        <v>85.69</v>
      </c>
      <c r="H51" s="39">
        <v>4.7613200000000004</v>
      </c>
      <c r="I51" s="39">
        <v>0.34771800000000003</v>
      </c>
      <c r="J51" s="39">
        <v>2.68259E-2</v>
      </c>
      <c r="K51" s="39">
        <v>4.8838699999999999E-2</v>
      </c>
      <c r="L51" s="39">
        <v>3.6843099999999997E-2</v>
      </c>
      <c r="M51" s="39">
        <v>4.0000899999999999E-2</v>
      </c>
      <c r="N51" s="39">
        <v>1.2349600000000001E-2</v>
      </c>
    </row>
    <row r="52" spans="1:14" ht="15" x14ac:dyDescent="0.25">
      <c r="A52" s="16">
        <v>41672.958333333336</v>
      </c>
      <c r="B52" s="38">
        <v>8170.43</v>
      </c>
      <c r="C52" s="38">
        <v>7981.93</v>
      </c>
      <c r="D52" s="39">
        <v>0.76004000000000005</v>
      </c>
      <c r="E52" s="39">
        <v>9.0496999999999996</v>
      </c>
      <c r="F52" s="39">
        <v>6.2202500000000001E-3</v>
      </c>
      <c r="G52" s="39">
        <v>85.796000000000006</v>
      </c>
      <c r="H52" s="39">
        <v>4.7412900000000002</v>
      </c>
      <c r="I52" s="39">
        <v>0.32161400000000001</v>
      </c>
      <c r="J52" s="39">
        <v>2.01678E-2</v>
      </c>
      <c r="K52" s="39">
        <v>3.12915E-2</v>
      </c>
      <c r="L52" s="39">
        <v>4.3716499999999998E-2</v>
      </c>
      <c r="M52" s="39">
        <v>4.9351100000000002E-2</v>
      </c>
      <c r="N52" s="39">
        <v>1.8492700000000001E-2</v>
      </c>
    </row>
    <row r="53" spans="1:14" ht="15" x14ac:dyDescent="0.25">
      <c r="A53" s="12">
        <v>41673</v>
      </c>
      <c r="B53" s="38">
        <v>8162.32</v>
      </c>
      <c r="C53" s="38">
        <v>7974.01</v>
      </c>
      <c r="D53" s="39">
        <v>0.75953499999999996</v>
      </c>
      <c r="E53" s="39">
        <v>9.0691799999999994</v>
      </c>
      <c r="F53" s="39">
        <v>5.9109000000000002E-3</v>
      </c>
      <c r="G53" s="39">
        <v>85.813100000000006</v>
      </c>
      <c r="H53" s="39">
        <v>4.7262300000000002</v>
      </c>
      <c r="I53" s="39">
        <v>0.31751400000000002</v>
      </c>
      <c r="J53" s="39">
        <v>1.9576900000000001E-2</v>
      </c>
      <c r="K53" s="39">
        <v>2.9232000000000001E-2</v>
      </c>
      <c r="L53" s="39">
        <v>4.7699999999999999E-2</v>
      </c>
      <c r="M53" s="39">
        <v>5.3637900000000002E-2</v>
      </c>
      <c r="N53" s="39">
        <v>2.2319200000000001E-2</v>
      </c>
    </row>
    <row r="54" spans="1:14" ht="15" x14ac:dyDescent="0.25">
      <c r="A54" s="12">
        <v>41673.041666666664</v>
      </c>
      <c r="B54" s="38">
        <v>8162.17</v>
      </c>
      <c r="C54" s="38">
        <v>7973.87</v>
      </c>
      <c r="D54" s="39">
        <v>0.75894600000000001</v>
      </c>
      <c r="E54" s="39">
        <v>9.0253399999999999</v>
      </c>
      <c r="F54" s="39">
        <v>5.5994599999999997E-3</v>
      </c>
      <c r="G54" s="39">
        <v>85.893500000000003</v>
      </c>
      <c r="H54" s="39">
        <v>4.6986600000000003</v>
      </c>
      <c r="I54" s="39">
        <v>0.31314799999999998</v>
      </c>
      <c r="J54" s="39">
        <v>1.9676900000000001E-2</v>
      </c>
      <c r="K54" s="39">
        <v>2.9578799999999999E-2</v>
      </c>
      <c r="L54" s="39">
        <v>5.1552399999999998E-2</v>
      </c>
      <c r="M54" s="39">
        <v>5.7684899999999997E-2</v>
      </c>
      <c r="N54" s="39">
        <v>2.46269E-2</v>
      </c>
    </row>
    <row r="55" spans="1:14" ht="15" x14ac:dyDescent="0.25">
      <c r="A55" s="12">
        <v>41673.083333333336</v>
      </c>
      <c r="B55" s="38">
        <v>8160.31</v>
      </c>
      <c r="C55" s="38">
        <v>7972.05</v>
      </c>
      <c r="D55" s="39">
        <v>0.75849299999999997</v>
      </c>
      <c r="E55" s="39">
        <v>9.0042899999999992</v>
      </c>
      <c r="F55" s="39">
        <v>5.2572499999999998E-3</v>
      </c>
      <c r="G55" s="39">
        <v>85.952399999999997</v>
      </c>
      <c r="H55" s="39">
        <v>4.67075</v>
      </c>
      <c r="I55" s="39">
        <v>0.30837399999999998</v>
      </c>
      <c r="J55" s="39">
        <v>1.86155E-2</v>
      </c>
      <c r="K55" s="39">
        <v>2.8069299999999998E-2</v>
      </c>
      <c r="L55" s="39">
        <v>5.527E-2</v>
      </c>
      <c r="M55" s="39">
        <v>6.1623400000000002E-2</v>
      </c>
      <c r="N55" s="39">
        <v>2.6237199999999999E-2</v>
      </c>
    </row>
    <row r="56" spans="1:14" ht="15" x14ac:dyDescent="0.25">
      <c r="A56" s="12">
        <v>41673.125</v>
      </c>
      <c r="B56" s="38">
        <v>8148.31</v>
      </c>
      <c r="C56" s="38">
        <v>7960.33</v>
      </c>
      <c r="D56" s="39">
        <v>0.75889499999999999</v>
      </c>
      <c r="E56" s="39">
        <v>9.1208399999999994</v>
      </c>
      <c r="F56" s="39">
        <v>5.0034299999999997E-3</v>
      </c>
      <c r="G56" s="39">
        <v>85.861099999999993</v>
      </c>
      <c r="H56" s="39">
        <v>4.6487400000000001</v>
      </c>
      <c r="I56" s="39">
        <v>0.30636000000000002</v>
      </c>
      <c r="J56" s="39">
        <v>1.83509E-2</v>
      </c>
      <c r="K56" s="39">
        <v>2.7909099999999999E-2</v>
      </c>
      <c r="L56" s="39">
        <v>5.9111900000000002E-2</v>
      </c>
      <c r="M56" s="39">
        <v>6.5715300000000004E-2</v>
      </c>
      <c r="N56" s="39">
        <v>2.75619E-2</v>
      </c>
    </row>
    <row r="57" spans="1:14" ht="15" x14ac:dyDescent="0.25">
      <c r="A57" s="15">
        <v>41673.166666666664</v>
      </c>
      <c r="B57" s="38">
        <v>8150.23</v>
      </c>
      <c r="C57" s="38">
        <v>7962.2</v>
      </c>
      <c r="D57" s="39">
        <v>0.75919899999999996</v>
      </c>
      <c r="E57" s="39">
        <v>9.1308299999999996</v>
      </c>
      <c r="F57" s="39">
        <v>4.7773900000000003E-3</v>
      </c>
      <c r="G57" s="39">
        <v>85.824100000000001</v>
      </c>
      <c r="H57" s="39">
        <v>4.66465</v>
      </c>
      <c r="I57" s="39">
        <v>0.31367200000000001</v>
      </c>
      <c r="J57" s="39">
        <v>1.9270200000000001E-2</v>
      </c>
      <c r="K57" s="39">
        <v>3.0232200000000001E-2</v>
      </c>
      <c r="L57" s="39">
        <v>6.3482200000000003E-2</v>
      </c>
      <c r="M57" s="39">
        <v>7.0204600000000006E-2</v>
      </c>
      <c r="N57" s="39">
        <v>2.88144E-2</v>
      </c>
    </row>
    <row r="58" spans="1:14" ht="15" x14ac:dyDescent="0.25">
      <c r="A58" s="15">
        <v>41673.208333333336</v>
      </c>
      <c r="B58" s="38">
        <v>8170</v>
      </c>
      <c r="C58" s="38">
        <v>7981.52</v>
      </c>
      <c r="D58" s="39">
        <v>0.75996799999999998</v>
      </c>
      <c r="E58" s="39">
        <v>9.0488099999999996</v>
      </c>
      <c r="F58" s="39">
        <v>4.7929299999999999E-3</v>
      </c>
      <c r="G58" s="39">
        <v>85.836299999999994</v>
      </c>
      <c r="H58" s="39">
        <v>4.6753900000000002</v>
      </c>
      <c r="I58" s="39">
        <v>0.32991799999999999</v>
      </c>
      <c r="J58" s="39">
        <v>2.5657699999999999E-2</v>
      </c>
      <c r="K58" s="39">
        <v>4.7553499999999999E-2</v>
      </c>
      <c r="L58" s="39">
        <v>7.4788099999999996E-2</v>
      </c>
      <c r="M58" s="39">
        <v>8.2545599999999997E-2</v>
      </c>
      <c r="N58" s="39">
        <v>3.1601299999999999E-2</v>
      </c>
    </row>
    <row r="59" spans="1:14" ht="15" x14ac:dyDescent="0.25">
      <c r="A59" s="15">
        <v>41673.25</v>
      </c>
      <c r="B59" s="38">
        <v>8168.52</v>
      </c>
      <c r="C59" s="38">
        <v>7980.08</v>
      </c>
      <c r="D59" s="39">
        <v>0.75914800000000004</v>
      </c>
      <c r="E59" s="39">
        <v>8.9965200000000003</v>
      </c>
      <c r="F59" s="39">
        <v>4.8610499999999996E-3</v>
      </c>
      <c r="G59" s="39">
        <v>85.948999999999998</v>
      </c>
      <c r="H59" s="39">
        <v>4.6555499999999999</v>
      </c>
      <c r="I59" s="39">
        <v>0.300568</v>
      </c>
      <c r="J59" s="39">
        <v>1.93802E-2</v>
      </c>
      <c r="K59" s="39">
        <v>3.5425600000000002E-2</v>
      </c>
      <c r="L59" s="39">
        <v>8.4819500000000006E-2</v>
      </c>
      <c r="M59" s="39">
        <v>9.5639100000000005E-2</v>
      </c>
      <c r="N59" s="39">
        <v>3.7039700000000002E-2</v>
      </c>
    </row>
    <row r="60" spans="1:14" ht="15" x14ac:dyDescent="0.25">
      <c r="A60" s="15">
        <v>41673.291666666664</v>
      </c>
      <c r="B60" s="38">
        <v>8136.92</v>
      </c>
      <c r="C60" s="38">
        <v>7949.2</v>
      </c>
      <c r="D60" s="39">
        <v>0.758413</v>
      </c>
      <c r="E60" s="39">
        <v>9.1650100000000005</v>
      </c>
      <c r="F60" s="39">
        <v>5.0319700000000002E-3</v>
      </c>
      <c r="G60" s="39">
        <v>85.926699999999997</v>
      </c>
      <c r="H60" s="39">
        <v>4.5675600000000003</v>
      </c>
      <c r="I60" s="39">
        <v>0.28076800000000002</v>
      </c>
      <c r="J60" s="39">
        <v>1.40261E-2</v>
      </c>
      <c r="K60" s="39">
        <v>2.07046E-2</v>
      </c>
      <c r="L60" s="39">
        <v>8.7967799999999999E-2</v>
      </c>
      <c r="M60" s="39">
        <v>9.9693199999999996E-2</v>
      </c>
      <c r="N60" s="39">
        <v>4.1591999999999997E-2</v>
      </c>
    </row>
    <row r="61" spans="1:14" ht="15" x14ac:dyDescent="0.25">
      <c r="A61" s="15">
        <v>41673.333333333336</v>
      </c>
      <c r="B61" s="38">
        <v>8127.73</v>
      </c>
      <c r="C61" s="38">
        <v>7940.22</v>
      </c>
      <c r="D61" s="39">
        <v>0.75826700000000002</v>
      </c>
      <c r="E61" s="39">
        <v>9.2189099999999993</v>
      </c>
      <c r="F61" s="39">
        <v>5.0786599999999996E-3</v>
      </c>
      <c r="G61" s="39">
        <v>85.908900000000003</v>
      </c>
      <c r="H61" s="39">
        <v>4.53775</v>
      </c>
      <c r="I61" s="39">
        <v>0.28160000000000002</v>
      </c>
      <c r="J61" s="39">
        <v>1.53177E-2</v>
      </c>
      <c r="K61" s="39">
        <v>2.1522300000000001E-2</v>
      </c>
      <c r="L61" s="39">
        <v>9.0413800000000002E-2</v>
      </c>
      <c r="M61" s="39">
        <v>0.102226</v>
      </c>
      <c r="N61" s="39">
        <v>4.3688600000000001E-2</v>
      </c>
    </row>
    <row r="62" spans="1:14" ht="15" x14ac:dyDescent="0.25">
      <c r="A62" s="15">
        <v>41673.375</v>
      </c>
      <c r="B62" s="38">
        <v>8128.61</v>
      </c>
      <c r="C62" s="38">
        <v>7941.08</v>
      </c>
      <c r="D62" s="39">
        <v>0.75821799999999995</v>
      </c>
      <c r="E62" s="39">
        <v>9.20899</v>
      </c>
      <c r="F62" s="39">
        <v>4.9298700000000003E-3</v>
      </c>
      <c r="G62" s="39">
        <v>85.915599999999998</v>
      </c>
      <c r="H62" s="39">
        <v>4.5377200000000002</v>
      </c>
      <c r="I62" s="39">
        <v>0.283694</v>
      </c>
      <c r="J62" s="39">
        <v>1.8299200000000002E-2</v>
      </c>
      <c r="K62" s="39">
        <v>2.3005399999999999E-2</v>
      </c>
      <c r="L62" s="39">
        <v>2.2020199999999998E-3</v>
      </c>
      <c r="M62" s="39">
        <v>2.2382999999999999E-3</v>
      </c>
      <c r="N62" s="39">
        <v>1.1636299999999999E-3</v>
      </c>
    </row>
    <row r="63" spans="1:14" ht="15" x14ac:dyDescent="0.25">
      <c r="A63" s="15">
        <v>41673.416666666664</v>
      </c>
      <c r="B63" s="38">
        <v>8129.38</v>
      </c>
      <c r="C63" s="38">
        <v>7941.84</v>
      </c>
      <c r="D63" s="39">
        <v>0.75811499999999998</v>
      </c>
      <c r="E63" s="39">
        <v>9.1958300000000008</v>
      </c>
      <c r="F63" s="39">
        <v>4.8189599999999997E-3</v>
      </c>
      <c r="G63" s="39">
        <v>85.919200000000004</v>
      </c>
      <c r="H63" s="39">
        <v>4.5525900000000004</v>
      </c>
      <c r="I63" s="39">
        <v>0.28461599999999998</v>
      </c>
      <c r="J63" s="39">
        <v>1.6319400000000001E-2</v>
      </c>
      <c r="K63" s="39">
        <v>2.09499E-2</v>
      </c>
      <c r="L63" s="39">
        <v>4.24407E-3</v>
      </c>
      <c r="M63" s="39">
        <v>3.9228500000000003E-3</v>
      </c>
      <c r="N63" s="39">
        <v>1.8546000000000001E-3</v>
      </c>
    </row>
    <row r="64" spans="1:14" ht="15" x14ac:dyDescent="0.25">
      <c r="A64" s="15">
        <v>41673.458333333336</v>
      </c>
      <c r="B64" s="38">
        <v>8152.21</v>
      </c>
      <c r="C64" s="38">
        <v>7964.14</v>
      </c>
      <c r="D64" s="39">
        <v>0.759494</v>
      </c>
      <c r="E64" s="39">
        <v>9.1398700000000002</v>
      </c>
      <c r="F64" s="39">
        <v>4.3954099999999998E-3</v>
      </c>
      <c r="G64" s="39">
        <v>85.801299999999998</v>
      </c>
      <c r="H64" s="39">
        <v>4.6676399999999996</v>
      </c>
      <c r="I64" s="39">
        <v>0.31475500000000001</v>
      </c>
      <c r="J64" s="39">
        <v>1.9709000000000001E-2</v>
      </c>
      <c r="K64" s="39">
        <v>3.3672399999999998E-2</v>
      </c>
      <c r="L64" s="39">
        <v>1.1162999999999999E-2</v>
      </c>
      <c r="M64" s="39">
        <v>1.13831E-2</v>
      </c>
      <c r="N64" s="39">
        <v>3.3353100000000002E-3</v>
      </c>
    </row>
    <row r="65" spans="1:14" ht="15" x14ac:dyDescent="0.25">
      <c r="A65" s="15">
        <v>41673.5</v>
      </c>
      <c r="B65" s="38">
        <v>8123.41</v>
      </c>
      <c r="C65" s="38">
        <v>7936</v>
      </c>
      <c r="D65" s="39">
        <v>0.75957799999999998</v>
      </c>
      <c r="E65" s="39">
        <v>9.3520800000000008</v>
      </c>
      <c r="F65" s="39">
        <v>3.9498700000000003E-3</v>
      </c>
      <c r="G65" s="39">
        <v>85.713800000000006</v>
      </c>
      <c r="H65" s="39">
        <v>4.5811000000000002</v>
      </c>
      <c r="I65" s="39">
        <v>0.29089700000000002</v>
      </c>
      <c r="J65" s="39">
        <v>1.4796200000000001E-2</v>
      </c>
      <c r="K65" s="39">
        <v>2.3196600000000001E-2</v>
      </c>
      <c r="L65" s="39">
        <v>1.54837E-2</v>
      </c>
      <c r="M65" s="39">
        <v>1.7040900000000001E-2</v>
      </c>
      <c r="N65" s="39">
        <v>6.89546E-3</v>
      </c>
    </row>
    <row r="66" spans="1:14" ht="15" x14ac:dyDescent="0.25">
      <c r="A66" s="15">
        <v>41673.541666666664</v>
      </c>
      <c r="B66" s="38">
        <v>8158</v>
      </c>
      <c r="C66" s="38">
        <v>7969.8</v>
      </c>
      <c r="D66" s="39">
        <v>0.75895299999999999</v>
      </c>
      <c r="E66" s="39">
        <v>9.0587900000000001</v>
      </c>
      <c r="F66" s="39">
        <v>3.5308399999999999E-3</v>
      </c>
      <c r="G66" s="39">
        <v>85.858599999999996</v>
      </c>
      <c r="H66" s="39">
        <v>4.7131400000000001</v>
      </c>
      <c r="I66" s="39">
        <v>0.311664</v>
      </c>
      <c r="J66" s="39">
        <v>1.6286499999999999E-2</v>
      </c>
      <c r="K66" s="39">
        <v>2.59105E-2</v>
      </c>
      <c r="L66" s="39">
        <v>1.9286600000000001E-2</v>
      </c>
      <c r="M66" s="39">
        <v>2.1016E-2</v>
      </c>
      <c r="N66" s="39">
        <v>8.4023099999999996E-3</v>
      </c>
    </row>
    <row r="67" spans="1:14" ht="15" x14ac:dyDescent="0.25">
      <c r="A67" s="15">
        <v>41673.583333333336</v>
      </c>
      <c r="B67" s="38">
        <v>8172.82</v>
      </c>
      <c r="C67" s="38">
        <v>7984.27</v>
      </c>
      <c r="D67" s="39">
        <v>0.75606300000000004</v>
      </c>
      <c r="E67" s="39">
        <v>8.7316000000000003</v>
      </c>
      <c r="F67" s="39">
        <v>2.9993799999999998E-3</v>
      </c>
      <c r="G67" s="39">
        <v>86.4435</v>
      </c>
      <c r="H67" s="39">
        <v>4.4535999999999998</v>
      </c>
      <c r="I67" s="39">
        <v>0.28992800000000002</v>
      </c>
      <c r="J67" s="39">
        <v>1.7528100000000001E-2</v>
      </c>
      <c r="K67" s="39">
        <v>3.2696700000000002E-2</v>
      </c>
      <c r="L67" s="39">
        <v>2.7722699999999999E-2</v>
      </c>
      <c r="M67" s="39">
        <v>3.1059199999999999E-2</v>
      </c>
      <c r="N67" s="39">
        <v>1.1812599999999999E-2</v>
      </c>
    </row>
    <row r="68" spans="1:14" ht="15" x14ac:dyDescent="0.25">
      <c r="A68" s="15">
        <v>41673.625</v>
      </c>
      <c r="B68" s="38">
        <v>8165.13</v>
      </c>
      <c r="C68" s="38">
        <v>7976.76</v>
      </c>
      <c r="D68" s="39">
        <v>0.758409</v>
      </c>
      <c r="E68" s="39">
        <v>8.9675899999999995</v>
      </c>
      <c r="F68" s="39">
        <v>2.7106399999999998E-3</v>
      </c>
      <c r="G68" s="39">
        <v>85.967699999999994</v>
      </c>
      <c r="H68" s="39">
        <v>4.7007000000000003</v>
      </c>
      <c r="I68" s="39">
        <v>0.30562600000000001</v>
      </c>
      <c r="J68" s="39">
        <v>1.57448E-2</v>
      </c>
      <c r="K68" s="39">
        <v>2.4835900000000001E-2</v>
      </c>
      <c r="L68" s="39">
        <v>3.1424800000000003E-2</v>
      </c>
      <c r="M68" s="39">
        <v>3.4909900000000001E-2</v>
      </c>
      <c r="N68" s="39">
        <v>1.44464E-2</v>
      </c>
    </row>
    <row r="69" spans="1:14" ht="15" x14ac:dyDescent="0.25">
      <c r="A69" s="15">
        <v>41673.666666666664</v>
      </c>
      <c r="B69" s="38">
        <v>8150.46</v>
      </c>
      <c r="C69" s="38">
        <v>7962.43</v>
      </c>
      <c r="D69" s="39">
        <v>0.759606</v>
      </c>
      <c r="E69" s="39">
        <v>9.1638099999999998</v>
      </c>
      <c r="F69" s="39">
        <v>2.5011600000000001E-3</v>
      </c>
      <c r="G69" s="39">
        <v>85.778099999999995</v>
      </c>
      <c r="H69" s="39">
        <v>4.6739600000000001</v>
      </c>
      <c r="I69" s="39">
        <v>0.30852600000000002</v>
      </c>
      <c r="J69" s="39">
        <v>1.8736699999999998E-2</v>
      </c>
      <c r="K69" s="39">
        <v>3.3268399999999997E-2</v>
      </c>
      <c r="L69" s="39">
        <v>3.8860699999999998E-2</v>
      </c>
      <c r="M69" s="39">
        <v>4.2849699999999998E-2</v>
      </c>
      <c r="N69" s="39">
        <v>1.6454300000000002E-2</v>
      </c>
    </row>
    <row r="70" spans="1:14" ht="15" x14ac:dyDescent="0.25">
      <c r="A70" s="15">
        <v>41673.708333333336</v>
      </c>
      <c r="B70" s="38">
        <v>8130.54</v>
      </c>
      <c r="C70" s="38">
        <v>7942.97</v>
      </c>
      <c r="D70" s="39">
        <v>0.75969699999999996</v>
      </c>
      <c r="E70" s="39">
        <v>9.3127700000000004</v>
      </c>
      <c r="F70" s="39">
        <v>2.5937899999999999E-3</v>
      </c>
      <c r="G70" s="39">
        <v>85.6751</v>
      </c>
      <c r="H70" s="39">
        <v>4.6740399999999998</v>
      </c>
      <c r="I70" s="39">
        <v>0.28423900000000002</v>
      </c>
      <c r="J70" s="39">
        <v>1.35622E-2</v>
      </c>
      <c r="K70" s="39">
        <v>1.99259E-2</v>
      </c>
      <c r="L70" s="39">
        <v>4.2371600000000002E-2</v>
      </c>
      <c r="M70" s="39">
        <v>4.7631800000000002E-2</v>
      </c>
      <c r="N70" s="39">
        <v>1.97869E-2</v>
      </c>
    </row>
    <row r="71" spans="1:14" ht="15" x14ac:dyDescent="0.25">
      <c r="A71" s="15">
        <v>41673.75</v>
      </c>
      <c r="B71" s="38">
        <v>8122.81</v>
      </c>
      <c r="C71" s="38">
        <v>7935.42</v>
      </c>
      <c r="D71" s="39">
        <v>0.75935399999999997</v>
      </c>
      <c r="E71" s="39">
        <v>9.3413599999999999</v>
      </c>
      <c r="F71" s="39">
        <v>2.65131E-3</v>
      </c>
      <c r="G71" s="39">
        <v>85.677999999999997</v>
      </c>
      <c r="H71" s="39">
        <v>4.65787</v>
      </c>
      <c r="I71" s="39">
        <v>0.28177400000000002</v>
      </c>
      <c r="J71" s="39">
        <v>1.3193E-2</v>
      </c>
      <c r="K71" s="39">
        <v>1.8369699999999999E-2</v>
      </c>
      <c r="L71" s="39">
        <v>4.4290599999999999E-2</v>
      </c>
      <c r="M71" s="39">
        <v>4.9528900000000001E-2</v>
      </c>
      <c r="N71" s="39">
        <v>2.0831599999999999E-2</v>
      </c>
    </row>
    <row r="72" spans="1:14" ht="15" x14ac:dyDescent="0.25">
      <c r="A72" s="15">
        <v>41673.791666666664</v>
      </c>
      <c r="B72" s="38">
        <v>8115.86</v>
      </c>
      <c r="C72" s="38">
        <v>7928.62</v>
      </c>
      <c r="D72" s="39">
        <v>0.75934000000000001</v>
      </c>
      <c r="E72" s="39">
        <v>9.3899100000000004</v>
      </c>
      <c r="F72" s="39">
        <v>2.4991800000000002E-3</v>
      </c>
      <c r="G72" s="39">
        <v>85.6661</v>
      </c>
      <c r="H72" s="39">
        <v>4.6234700000000002</v>
      </c>
      <c r="I72" s="39">
        <v>0.28088600000000002</v>
      </c>
      <c r="J72" s="39">
        <v>1.3377E-2</v>
      </c>
      <c r="K72" s="39">
        <v>1.83479E-2</v>
      </c>
      <c r="L72" s="39">
        <v>4.6183000000000002E-2</v>
      </c>
      <c r="M72" s="39">
        <v>5.1283599999999999E-2</v>
      </c>
      <c r="N72" s="39">
        <v>2.1455399999999999E-2</v>
      </c>
    </row>
    <row r="73" spans="1:14" ht="15" x14ac:dyDescent="0.25">
      <c r="A73" s="15">
        <v>41673.833333333336</v>
      </c>
      <c r="B73" s="38">
        <v>8133.31</v>
      </c>
      <c r="C73" s="38">
        <v>7945.68</v>
      </c>
      <c r="D73" s="39">
        <v>0.75881600000000005</v>
      </c>
      <c r="E73" s="39">
        <v>9.2245200000000001</v>
      </c>
      <c r="F73" s="39">
        <v>3.0213000000000002E-3</v>
      </c>
      <c r="G73" s="39">
        <v>85.816599999999994</v>
      </c>
      <c r="H73" s="39">
        <v>4.6195599999999999</v>
      </c>
      <c r="I73" s="39">
        <v>0.28518700000000002</v>
      </c>
      <c r="J73" s="39">
        <v>1.6801E-2</v>
      </c>
      <c r="K73" s="39">
        <v>2.49424E-2</v>
      </c>
      <c r="L73" s="39">
        <v>4.9577599999999999E-2</v>
      </c>
      <c r="M73" s="39">
        <v>5.4880400000000003E-2</v>
      </c>
      <c r="N73" s="39">
        <v>2.2273100000000001E-2</v>
      </c>
    </row>
    <row r="74" spans="1:14" ht="15" x14ac:dyDescent="0.25">
      <c r="A74" s="15">
        <v>41673.875</v>
      </c>
      <c r="B74" s="38">
        <v>8150.98</v>
      </c>
      <c r="C74" s="38">
        <v>7962.94</v>
      </c>
      <c r="D74" s="39">
        <v>0.75902499999999995</v>
      </c>
      <c r="E74" s="39">
        <v>9.1139899999999994</v>
      </c>
      <c r="F74" s="39">
        <v>3.5692300000000001E-3</v>
      </c>
      <c r="G74" s="39">
        <v>85.843500000000006</v>
      </c>
      <c r="H74" s="39">
        <v>4.6767200000000004</v>
      </c>
      <c r="I74" s="39">
        <v>0.29982500000000001</v>
      </c>
      <c r="J74" s="39">
        <v>1.9876899999999999E-2</v>
      </c>
      <c r="K74" s="39">
        <v>2.9972200000000001E-2</v>
      </c>
      <c r="L74" s="39">
        <v>5.3469900000000001E-2</v>
      </c>
      <c r="M74" s="39">
        <v>5.89212E-2</v>
      </c>
      <c r="N74" s="39">
        <v>2.3885300000000002E-2</v>
      </c>
    </row>
    <row r="75" spans="1:14" ht="15" x14ac:dyDescent="0.25">
      <c r="A75" s="12">
        <v>41673.916666666664</v>
      </c>
      <c r="B75" s="38">
        <v>8488.16</v>
      </c>
      <c r="C75" s="38">
        <v>8292.34</v>
      </c>
      <c r="D75" s="39">
        <v>0.76908600000000005</v>
      </c>
      <c r="E75" s="39">
        <v>7.4937399999999998</v>
      </c>
      <c r="F75" s="39">
        <v>3.2578699999999999E-3</v>
      </c>
      <c r="G75" s="39">
        <v>84.682400000000001</v>
      </c>
      <c r="H75" s="39">
        <v>7.2333800000000004</v>
      </c>
      <c r="I75" s="39">
        <v>0.48763099999999998</v>
      </c>
      <c r="J75" s="39">
        <v>2.84026E-2</v>
      </c>
      <c r="K75" s="39">
        <v>5.0282500000000001E-2</v>
      </c>
      <c r="L75" s="39">
        <v>6.1216E-2</v>
      </c>
      <c r="M75" s="39">
        <v>6.7001699999999997E-2</v>
      </c>
      <c r="N75" s="39">
        <v>2.5661400000000001E-2</v>
      </c>
    </row>
    <row r="76" spans="1:14" ht="15" x14ac:dyDescent="0.25">
      <c r="A76" s="12">
        <v>41673.958333333336</v>
      </c>
      <c r="B76" s="38">
        <v>8637.0499999999993</v>
      </c>
      <c r="C76" s="38">
        <v>8437.7900000000009</v>
      </c>
      <c r="D76" s="39">
        <v>0.77423600000000004</v>
      </c>
      <c r="E76" s="39">
        <v>6.8333300000000001</v>
      </c>
      <c r="F76" s="39">
        <v>2.7313400000000001E-3</v>
      </c>
      <c r="G76" s="39">
        <v>84.0565</v>
      </c>
      <c r="H76" s="39">
        <v>8.4129299999999994</v>
      </c>
      <c r="I76" s="39">
        <v>0.57951200000000003</v>
      </c>
      <c r="J76" s="39">
        <v>3.0570400000000001E-2</v>
      </c>
      <c r="K76" s="39">
        <v>5.5813500000000002E-2</v>
      </c>
      <c r="L76" s="39">
        <v>7.1256399999999998E-2</v>
      </c>
      <c r="M76" s="39">
        <v>7.8303200000000003E-2</v>
      </c>
      <c r="N76" s="39">
        <v>2.8179099999999999E-2</v>
      </c>
    </row>
    <row r="77" spans="1:14" ht="15" x14ac:dyDescent="0.25">
      <c r="A77" s="16">
        <v>41674</v>
      </c>
      <c r="B77" s="38">
        <v>0</v>
      </c>
      <c r="C77" s="38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</row>
    <row r="78" spans="1:14" ht="15" x14ac:dyDescent="0.25">
      <c r="A78" s="16">
        <v>41674.041666666664</v>
      </c>
      <c r="B78" s="38">
        <v>0</v>
      </c>
      <c r="C78" s="38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</row>
    <row r="79" spans="1:14" ht="15" x14ac:dyDescent="0.25">
      <c r="A79" s="16">
        <v>41674.083333333336</v>
      </c>
      <c r="B79" s="38">
        <v>0</v>
      </c>
      <c r="C79" s="38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</row>
    <row r="80" spans="1:14" ht="15" x14ac:dyDescent="0.25">
      <c r="A80" s="16">
        <v>41674.125</v>
      </c>
      <c r="B80" s="38">
        <v>0</v>
      </c>
      <c r="C80" s="38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</row>
    <row r="81" spans="1:14" ht="15" x14ac:dyDescent="0.25">
      <c r="A81" s="17">
        <v>41674.166666666664</v>
      </c>
      <c r="B81" s="38">
        <v>0</v>
      </c>
      <c r="C81" s="38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</row>
    <row r="82" spans="1:14" ht="15" x14ac:dyDescent="0.25">
      <c r="A82" s="17">
        <v>41674.208333333336</v>
      </c>
      <c r="B82" s="38">
        <v>0</v>
      </c>
      <c r="C82" s="38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</row>
    <row r="83" spans="1:14" ht="15" x14ac:dyDescent="0.25">
      <c r="A83" s="17">
        <v>41674.25</v>
      </c>
      <c r="B83" s="38">
        <v>0</v>
      </c>
      <c r="C83" s="38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</row>
    <row r="84" spans="1:14" ht="15" x14ac:dyDescent="0.25">
      <c r="A84" s="17">
        <v>41674.291666666664</v>
      </c>
      <c r="B84" s="38">
        <v>0</v>
      </c>
      <c r="C84" s="38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</row>
    <row r="85" spans="1:14" ht="15" x14ac:dyDescent="0.25">
      <c r="A85" s="17">
        <v>41674.333333333336</v>
      </c>
      <c r="B85" s="38">
        <v>0</v>
      </c>
      <c r="C85" s="38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</row>
    <row r="86" spans="1:14" ht="15" x14ac:dyDescent="0.25">
      <c r="A86" s="17">
        <v>41674.375</v>
      </c>
      <c r="B86" s="38">
        <v>0</v>
      </c>
      <c r="C86" s="38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</row>
    <row r="87" spans="1:14" ht="15" x14ac:dyDescent="0.25">
      <c r="A87" s="17">
        <v>41674.416666666664</v>
      </c>
      <c r="B87" s="38">
        <v>0</v>
      </c>
      <c r="C87" s="38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</row>
    <row r="88" spans="1:14" ht="15" x14ac:dyDescent="0.25">
      <c r="A88" s="17">
        <v>41674.458333333336</v>
      </c>
      <c r="B88" s="38">
        <v>0</v>
      </c>
      <c r="C88" s="38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</row>
    <row r="89" spans="1:14" ht="15" x14ac:dyDescent="0.25">
      <c r="A89" s="17">
        <v>41674.5</v>
      </c>
      <c r="B89" s="38">
        <v>0</v>
      </c>
      <c r="C89" s="38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</row>
    <row r="90" spans="1:14" ht="15" x14ac:dyDescent="0.25">
      <c r="A90" s="17">
        <v>41674.541666666664</v>
      </c>
      <c r="B90" s="38">
        <v>0</v>
      </c>
      <c r="C90" s="38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</row>
    <row r="91" spans="1:14" ht="15" x14ac:dyDescent="0.25">
      <c r="A91" s="17">
        <v>41674.583333333336</v>
      </c>
      <c r="B91" s="38">
        <v>0</v>
      </c>
      <c r="C91" s="38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</row>
    <row r="92" spans="1:14" ht="15" x14ac:dyDescent="0.25">
      <c r="A92" s="17">
        <v>41674.625</v>
      </c>
      <c r="B92" s="38">
        <v>0</v>
      </c>
      <c r="C92" s="38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</row>
    <row r="93" spans="1:14" ht="15" x14ac:dyDescent="0.25">
      <c r="A93" s="17">
        <v>41674.666666666664</v>
      </c>
      <c r="B93" s="38">
        <v>0</v>
      </c>
      <c r="C93" s="38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</row>
    <row r="94" spans="1:14" ht="15" x14ac:dyDescent="0.25">
      <c r="A94" s="17">
        <v>41674.708333333336</v>
      </c>
      <c r="B94" s="38">
        <v>0</v>
      </c>
      <c r="C94" s="38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</row>
    <row r="95" spans="1:14" ht="15" x14ac:dyDescent="0.25">
      <c r="A95" s="17">
        <v>41674.75</v>
      </c>
      <c r="B95" s="38">
        <v>0</v>
      </c>
      <c r="C95" s="38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</row>
    <row r="96" spans="1:14" ht="15" x14ac:dyDescent="0.25">
      <c r="A96" s="17">
        <v>41674.791666666664</v>
      </c>
      <c r="B96" s="38">
        <v>0</v>
      </c>
      <c r="C96" s="38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</row>
    <row r="97" spans="1:14" ht="15" x14ac:dyDescent="0.25">
      <c r="A97" s="17">
        <v>41674.833333333336</v>
      </c>
      <c r="B97" s="38">
        <v>0</v>
      </c>
      <c r="C97" s="38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</row>
    <row r="98" spans="1:14" ht="15" x14ac:dyDescent="0.25">
      <c r="A98" s="17">
        <v>41674.875</v>
      </c>
      <c r="B98" s="38">
        <v>0</v>
      </c>
      <c r="C98" s="38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</row>
    <row r="99" spans="1:14" ht="15" x14ac:dyDescent="0.25">
      <c r="A99" s="17">
        <v>41674.916666666664</v>
      </c>
      <c r="B99" s="38">
        <v>0</v>
      </c>
      <c r="C99" s="38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</row>
    <row r="100" spans="1:14" ht="15" x14ac:dyDescent="0.25">
      <c r="A100" s="16">
        <v>41674.958333333336</v>
      </c>
      <c r="B100" s="38">
        <v>0</v>
      </c>
      <c r="C100" s="38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</row>
    <row r="101" spans="1:14" ht="15" x14ac:dyDescent="0.25">
      <c r="A101" s="12">
        <v>41675</v>
      </c>
      <c r="B101" s="18">
        <v>8505.1</v>
      </c>
      <c r="C101" s="18">
        <v>8308.9</v>
      </c>
      <c r="D101" s="19">
        <v>0.76701200000000003</v>
      </c>
      <c r="E101" s="19">
        <v>7.2144000000000004</v>
      </c>
      <c r="F101" s="19">
        <v>3.0514700000000001E-3</v>
      </c>
      <c r="G101" s="19">
        <v>85.043800000000005</v>
      </c>
      <c r="H101" s="19">
        <v>7.16608</v>
      </c>
      <c r="I101" s="19">
        <v>0.493732</v>
      </c>
      <c r="J101" s="19">
        <v>2.0135199999999999E-2</v>
      </c>
      <c r="K101" s="19">
        <v>3.56408E-2</v>
      </c>
      <c r="L101" s="19">
        <v>7.0319199999999997E-3</v>
      </c>
      <c r="M101" s="19">
        <v>8.0805700000000005E-3</v>
      </c>
      <c r="N101" s="19">
        <v>2.81862E-3</v>
      </c>
    </row>
    <row r="102" spans="1:14" ht="15" x14ac:dyDescent="0.25">
      <c r="A102" s="12">
        <v>41675.041666666664</v>
      </c>
      <c r="B102" s="18">
        <v>8505.1</v>
      </c>
      <c r="C102" s="18">
        <v>8308.9</v>
      </c>
      <c r="D102" s="19">
        <v>0.76701200000000003</v>
      </c>
      <c r="E102" s="19">
        <v>7.2144000000000004</v>
      </c>
      <c r="F102" s="19">
        <v>3.0514700000000001E-3</v>
      </c>
      <c r="G102" s="19">
        <v>85.043800000000005</v>
      </c>
      <c r="H102" s="19">
        <v>7.16608</v>
      </c>
      <c r="I102" s="19">
        <v>0.493732</v>
      </c>
      <c r="J102" s="19">
        <v>2.0135199999999999E-2</v>
      </c>
      <c r="K102" s="19">
        <v>3.56408E-2</v>
      </c>
      <c r="L102" s="19">
        <v>7.0319199999999997E-3</v>
      </c>
      <c r="M102" s="19">
        <v>8.0805700000000005E-3</v>
      </c>
      <c r="N102" s="19">
        <v>2.81862E-3</v>
      </c>
    </row>
    <row r="103" spans="1:14" ht="15" x14ac:dyDescent="0.25">
      <c r="A103" s="12">
        <v>41675.083333333336</v>
      </c>
      <c r="B103" s="18">
        <v>8505.1</v>
      </c>
      <c r="C103" s="18">
        <v>8308.9</v>
      </c>
      <c r="D103" s="19">
        <v>0.76701200000000003</v>
      </c>
      <c r="E103" s="19">
        <v>7.2144000000000004</v>
      </c>
      <c r="F103" s="19">
        <v>3.0514700000000001E-3</v>
      </c>
      <c r="G103" s="19">
        <v>85.043800000000005</v>
      </c>
      <c r="H103" s="19">
        <v>7.16608</v>
      </c>
      <c r="I103" s="19">
        <v>0.493732</v>
      </c>
      <c r="J103" s="19">
        <v>2.0135199999999999E-2</v>
      </c>
      <c r="K103" s="19">
        <v>3.56408E-2</v>
      </c>
      <c r="L103" s="19">
        <v>7.0319199999999997E-3</v>
      </c>
      <c r="M103" s="19">
        <v>8.0805700000000005E-3</v>
      </c>
      <c r="N103" s="19">
        <v>2.81862E-3</v>
      </c>
    </row>
    <row r="104" spans="1:14" ht="15" x14ac:dyDescent="0.25">
      <c r="A104" s="15">
        <v>41675.125</v>
      </c>
      <c r="B104" s="18">
        <v>8505.1</v>
      </c>
      <c r="C104" s="18">
        <v>8308.9</v>
      </c>
      <c r="D104" s="19">
        <v>0.76701200000000003</v>
      </c>
      <c r="E104" s="19">
        <v>7.2144000000000004</v>
      </c>
      <c r="F104" s="19">
        <v>3.0514700000000001E-3</v>
      </c>
      <c r="G104" s="19">
        <v>85.043800000000005</v>
      </c>
      <c r="H104" s="19">
        <v>7.16608</v>
      </c>
      <c r="I104" s="19">
        <v>0.493732</v>
      </c>
      <c r="J104" s="19">
        <v>2.0135199999999999E-2</v>
      </c>
      <c r="K104" s="19">
        <v>3.56408E-2</v>
      </c>
      <c r="L104" s="19">
        <v>7.0319199999999997E-3</v>
      </c>
      <c r="M104" s="19">
        <v>8.0805700000000005E-3</v>
      </c>
      <c r="N104" s="19">
        <v>2.81862E-3</v>
      </c>
    </row>
    <row r="105" spans="1:14" ht="15" x14ac:dyDescent="0.25">
      <c r="A105" s="15">
        <v>41675.166666666664</v>
      </c>
      <c r="B105" s="18">
        <v>8505.1</v>
      </c>
      <c r="C105" s="18">
        <v>8308.9</v>
      </c>
      <c r="D105" s="19">
        <v>0.76701200000000003</v>
      </c>
      <c r="E105" s="19">
        <v>7.2144000000000004</v>
      </c>
      <c r="F105" s="19">
        <v>3.0514700000000001E-3</v>
      </c>
      <c r="G105" s="19">
        <v>85.043800000000005</v>
      </c>
      <c r="H105" s="19">
        <v>7.16608</v>
      </c>
      <c r="I105" s="19">
        <v>0.493732</v>
      </c>
      <c r="J105" s="19">
        <v>2.0135199999999999E-2</v>
      </c>
      <c r="K105" s="19">
        <v>3.56408E-2</v>
      </c>
      <c r="L105" s="19">
        <v>7.0319199999999997E-3</v>
      </c>
      <c r="M105" s="19">
        <v>8.0805700000000005E-3</v>
      </c>
      <c r="N105" s="19">
        <v>2.81862E-3</v>
      </c>
    </row>
    <row r="106" spans="1:14" ht="15" x14ac:dyDescent="0.25">
      <c r="A106" s="15">
        <v>41675.208333333336</v>
      </c>
      <c r="B106" s="18">
        <v>8505.1</v>
      </c>
      <c r="C106" s="18">
        <v>8308.9</v>
      </c>
      <c r="D106" s="19">
        <v>0.76701200000000003</v>
      </c>
      <c r="E106" s="19">
        <v>7.2144000000000004</v>
      </c>
      <c r="F106" s="19">
        <v>3.0514700000000001E-3</v>
      </c>
      <c r="G106" s="19">
        <v>85.043800000000005</v>
      </c>
      <c r="H106" s="19">
        <v>7.16608</v>
      </c>
      <c r="I106" s="19">
        <v>0.493732</v>
      </c>
      <c r="J106" s="19">
        <v>2.0135199999999999E-2</v>
      </c>
      <c r="K106" s="19">
        <v>3.56408E-2</v>
      </c>
      <c r="L106" s="19">
        <v>7.0319199999999997E-3</v>
      </c>
      <c r="M106" s="19">
        <v>8.0805700000000005E-3</v>
      </c>
      <c r="N106" s="19">
        <v>2.81862E-3</v>
      </c>
    </row>
    <row r="107" spans="1:14" ht="15" x14ac:dyDescent="0.25">
      <c r="A107" s="15">
        <v>41675.25</v>
      </c>
      <c r="B107" s="18">
        <v>8505.1</v>
      </c>
      <c r="C107" s="18">
        <v>8308.9</v>
      </c>
      <c r="D107" s="19">
        <v>0.76701200000000003</v>
      </c>
      <c r="E107" s="19">
        <v>7.2144000000000004</v>
      </c>
      <c r="F107" s="19">
        <v>3.0514700000000001E-3</v>
      </c>
      <c r="G107" s="19">
        <v>85.043800000000005</v>
      </c>
      <c r="H107" s="19">
        <v>7.16608</v>
      </c>
      <c r="I107" s="19">
        <v>0.493732</v>
      </c>
      <c r="J107" s="19">
        <v>2.0135199999999999E-2</v>
      </c>
      <c r="K107" s="19">
        <v>3.56408E-2</v>
      </c>
      <c r="L107" s="19">
        <v>7.0319199999999997E-3</v>
      </c>
      <c r="M107" s="19">
        <v>8.0805700000000005E-3</v>
      </c>
      <c r="N107" s="19">
        <v>2.81862E-3</v>
      </c>
    </row>
    <row r="108" spans="1:14" ht="15" x14ac:dyDescent="0.25">
      <c r="A108" s="15">
        <v>41675.291666666664</v>
      </c>
      <c r="B108" s="18">
        <v>8505.1</v>
      </c>
      <c r="C108" s="18">
        <v>8308.9</v>
      </c>
      <c r="D108" s="19">
        <v>0.76701200000000003</v>
      </c>
      <c r="E108" s="19">
        <v>7.2144000000000004</v>
      </c>
      <c r="F108" s="19">
        <v>3.0514700000000001E-3</v>
      </c>
      <c r="G108" s="19">
        <v>85.043800000000005</v>
      </c>
      <c r="H108" s="19">
        <v>7.16608</v>
      </c>
      <c r="I108" s="19">
        <v>0.493732</v>
      </c>
      <c r="J108" s="19">
        <v>2.0135199999999999E-2</v>
      </c>
      <c r="K108" s="19">
        <v>3.56408E-2</v>
      </c>
      <c r="L108" s="19">
        <v>7.0319199999999997E-3</v>
      </c>
      <c r="M108" s="19">
        <v>8.0805700000000005E-3</v>
      </c>
      <c r="N108" s="19">
        <v>2.81862E-3</v>
      </c>
    </row>
    <row r="109" spans="1:14" ht="15" x14ac:dyDescent="0.25">
      <c r="A109" s="15">
        <v>41675.333333333336</v>
      </c>
      <c r="B109" s="18">
        <v>8505.1</v>
      </c>
      <c r="C109" s="18">
        <v>8308.9</v>
      </c>
      <c r="D109" s="19">
        <v>0.76701200000000003</v>
      </c>
      <c r="E109" s="19">
        <v>7.2144000000000004</v>
      </c>
      <c r="F109" s="19">
        <v>3.0514700000000001E-3</v>
      </c>
      <c r="G109" s="19">
        <v>85.043800000000005</v>
      </c>
      <c r="H109" s="19">
        <v>7.16608</v>
      </c>
      <c r="I109" s="19">
        <v>0.493732</v>
      </c>
      <c r="J109" s="19">
        <v>2.0135199999999999E-2</v>
      </c>
      <c r="K109" s="19">
        <v>3.56408E-2</v>
      </c>
      <c r="L109" s="19">
        <v>7.0319199999999997E-3</v>
      </c>
      <c r="M109" s="19">
        <v>8.0805700000000005E-3</v>
      </c>
      <c r="N109" s="19">
        <v>2.81862E-3</v>
      </c>
    </row>
    <row r="110" spans="1:14" ht="15" x14ac:dyDescent="0.25">
      <c r="A110" s="15">
        <v>41675.375</v>
      </c>
      <c r="B110" s="18">
        <v>8505.1</v>
      </c>
      <c r="C110" s="18">
        <v>8308.9</v>
      </c>
      <c r="D110" s="19">
        <v>0.76701200000000003</v>
      </c>
      <c r="E110" s="19">
        <v>7.2144000000000004</v>
      </c>
      <c r="F110" s="19">
        <v>3.0514700000000001E-3</v>
      </c>
      <c r="G110" s="19">
        <v>85.043800000000005</v>
      </c>
      <c r="H110" s="19">
        <v>7.16608</v>
      </c>
      <c r="I110" s="19">
        <v>0.493732</v>
      </c>
      <c r="J110" s="19">
        <v>2.0135199999999999E-2</v>
      </c>
      <c r="K110" s="19">
        <v>3.56408E-2</v>
      </c>
      <c r="L110" s="19">
        <v>7.0319199999999997E-3</v>
      </c>
      <c r="M110" s="19">
        <v>8.0805700000000005E-3</v>
      </c>
      <c r="N110" s="19">
        <v>2.81862E-3</v>
      </c>
    </row>
    <row r="111" spans="1:14" ht="15" x14ac:dyDescent="0.25">
      <c r="A111" s="15">
        <v>41675.416666666664</v>
      </c>
      <c r="B111" s="18">
        <v>8505.1</v>
      </c>
      <c r="C111" s="18">
        <v>8308.9</v>
      </c>
      <c r="D111" s="19">
        <v>0.76701200000000003</v>
      </c>
      <c r="E111" s="19">
        <v>7.2144000000000004</v>
      </c>
      <c r="F111" s="19">
        <v>3.0514700000000001E-3</v>
      </c>
      <c r="G111" s="19">
        <v>85.043800000000005</v>
      </c>
      <c r="H111" s="19">
        <v>7.16608</v>
      </c>
      <c r="I111" s="19">
        <v>0.493732</v>
      </c>
      <c r="J111" s="19">
        <v>2.0135199999999999E-2</v>
      </c>
      <c r="K111" s="19">
        <v>3.56408E-2</v>
      </c>
      <c r="L111" s="19">
        <v>7.0319199999999997E-3</v>
      </c>
      <c r="M111" s="19">
        <v>8.0805700000000005E-3</v>
      </c>
      <c r="N111" s="19">
        <v>2.81862E-3</v>
      </c>
    </row>
    <row r="112" spans="1:14" ht="15" x14ac:dyDescent="0.25">
      <c r="A112" s="15">
        <v>41675.458333333336</v>
      </c>
      <c r="B112" s="18">
        <v>8505.1</v>
      </c>
      <c r="C112" s="18">
        <v>8308.9</v>
      </c>
      <c r="D112" s="19">
        <v>0.76701200000000003</v>
      </c>
      <c r="E112" s="19">
        <v>7.2144000000000004</v>
      </c>
      <c r="F112" s="19">
        <v>3.0514700000000001E-3</v>
      </c>
      <c r="G112" s="19">
        <v>85.043800000000005</v>
      </c>
      <c r="H112" s="19">
        <v>7.16608</v>
      </c>
      <c r="I112" s="19">
        <v>0.493732</v>
      </c>
      <c r="J112" s="19">
        <v>2.0135199999999999E-2</v>
      </c>
      <c r="K112" s="19">
        <v>3.56408E-2</v>
      </c>
      <c r="L112" s="19">
        <v>7.0319199999999997E-3</v>
      </c>
      <c r="M112" s="19">
        <v>8.0805700000000005E-3</v>
      </c>
      <c r="N112" s="19">
        <v>2.81862E-3</v>
      </c>
    </row>
    <row r="113" spans="1:14" ht="15" x14ac:dyDescent="0.25">
      <c r="A113" s="15">
        <v>41675.5</v>
      </c>
      <c r="B113" s="18">
        <v>8505.1</v>
      </c>
      <c r="C113" s="18">
        <v>8308.9</v>
      </c>
      <c r="D113" s="19">
        <v>0.76701200000000003</v>
      </c>
      <c r="E113" s="19">
        <v>7.2144000000000004</v>
      </c>
      <c r="F113" s="19">
        <v>3.0514700000000001E-3</v>
      </c>
      <c r="G113" s="19">
        <v>85.043800000000005</v>
      </c>
      <c r="H113" s="19">
        <v>7.16608</v>
      </c>
      <c r="I113" s="19">
        <v>0.493732</v>
      </c>
      <c r="J113" s="19">
        <v>2.0135199999999999E-2</v>
      </c>
      <c r="K113" s="19">
        <v>3.56408E-2</v>
      </c>
      <c r="L113" s="19">
        <v>7.0319199999999997E-3</v>
      </c>
      <c r="M113" s="19">
        <v>8.0805700000000005E-3</v>
      </c>
      <c r="N113" s="19">
        <v>2.81862E-3</v>
      </c>
    </row>
    <row r="114" spans="1:14" ht="15" x14ac:dyDescent="0.25">
      <c r="A114" s="15">
        <v>41675.541666666664</v>
      </c>
      <c r="B114" s="18">
        <v>8505.1</v>
      </c>
      <c r="C114" s="18">
        <v>8308.9</v>
      </c>
      <c r="D114" s="19">
        <v>0.76701200000000003</v>
      </c>
      <c r="E114" s="19">
        <v>7.2144000000000004</v>
      </c>
      <c r="F114" s="19">
        <v>3.0514700000000001E-3</v>
      </c>
      <c r="G114" s="19">
        <v>85.043800000000005</v>
      </c>
      <c r="H114" s="19">
        <v>7.16608</v>
      </c>
      <c r="I114" s="19">
        <v>0.493732</v>
      </c>
      <c r="J114" s="19">
        <v>2.0135199999999999E-2</v>
      </c>
      <c r="K114" s="19">
        <v>3.56408E-2</v>
      </c>
      <c r="L114" s="19">
        <v>7.0319199999999997E-3</v>
      </c>
      <c r="M114" s="19">
        <v>8.0805700000000005E-3</v>
      </c>
      <c r="N114" s="19">
        <v>2.81862E-3</v>
      </c>
    </row>
    <row r="115" spans="1:14" ht="15" x14ac:dyDescent="0.25">
      <c r="A115" s="15">
        <v>41675.583333333336</v>
      </c>
      <c r="B115" s="18">
        <v>8505.1</v>
      </c>
      <c r="C115" s="18">
        <v>8308.9</v>
      </c>
      <c r="D115" s="19">
        <v>0.76701200000000003</v>
      </c>
      <c r="E115" s="19">
        <v>7.2144000000000004</v>
      </c>
      <c r="F115" s="19">
        <v>3.0514700000000001E-3</v>
      </c>
      <c r="G115" s="19">
        <v>85.043800000000005</v>
      </c>
      <c r="H115" s="19">
        <v>7.16608</v>
      </c>
      <c r="I115" s="19">
        <v>0.493732</v>
      </c>
      <c r="J115" s="19">
        <v>2.0135199999999999E-2</v>
      </c>
      <c r="K115" s="19">
        <v>3.56408E-2</v>
      </c>
      <c r="L115" s="19">
        <v>7.0319199999999997E-3</v>
      </c>
      <c r="M115" s="19">
        <v>8.0805700000000005E-3</v>
      </c>
      <c r="N115" s="19">
        <v>2.81862E-3</v>
      </c>
    </row>
    <row r="116" spans="1:14" ht="15" x14ac:dyDescent="0.25">
      <c r="A116" s="15">
        <v>41675.625</v>
      </c>
      <c r="B116" s="18">
        <v>8505.1</v>
      </c>
      <c r="C116" s="18">
        <v>8308.9</v>
      </c>
      <c r="D116" s="19">
        <v>0.76701200000000003</v>
      </c>
      <c r="E116" s="19">
        <v>7.2144000000000004</v>
      </c>
      <c r="F116" s="19">
        <v>3.0514700000000001E-3</v>
      </c>
      <c r="G116" s="19">
        <v>85.043800000000005</v>
      </c>
      <c r="H116" s="19">
        <v>7.16608</v>
      </c>
      <c r="I116" s="19">
        <v>0.493732</v>
      </c>
      <c r="J116" s="19">
        <v>2.0135199999999999E-2</v>
      </c>
      <c r="K116" s="19">
        <v>3.56408E-2</v>
      </c>
      <c r="L116" s="19">
        <v>7.0319199999999997E-3</v>
      </c>
      <c r="M116" s="19">
        <v>8.0805700000000005E-3</v>
      </c>
      <c r="N116" s="19">
        <v>2.81862E-3</v>
      </c>
    </row>
    <row r="117" spans="1:14" ht="15" x14ac:dyDescent="0.25">
      <c r="A117" s="15">
        <v>41675.666666666664</v>
      </c>
      <c r="B117" s="18">
        <v>8505.1</v>
      </c>
      <c r="C117" s="18">
        <v>8308.9</v>
      </c>
      <c r="D117" s="19">
        <v>0.76701200000000003</v>
      </c>
      <c r="E117" s="19">
        <v>7.2144000000000004</v>
      </c>
      <c r="F117" s="19">
        <v>3.0514700000000001E-3</v>
      </c>
      <c r="G117" s="19">
        <v>85.043800000000005</v>
      </c>
      <c r="H117" s="19">
        <v>7.16608</v>
      </c>
      <c r="I117" s="19">
        <v>0.493732</v>
      </c>
      <c r="J117" s="19">
        <v>2.0135199999999999E-2</v>
      </c>
      <c r="K117" s="19">
        <v>3.56408E-2</v>
      </c>
      <c r="L117" s="19">
        <v>7.0319199999999997E-3</v>
      </c>
      <c r="M117" s="19">
        <v>8.0805700000000005E-3</v>
      </c>
      <c r="N117" s="19">
        <v>2.81862E-3</v>
      </c>
    </row>
    <row r="118" spans="1:14" ht="15" x14ac:dyDescent="0.25">
      <c r="A118" s="15">
        <v>41675.708333333336</v>
      </c>
      <c r="B118" s="18">
        <v>8505.1</v>
      </c>
      <c r="C118" s="18">
        <v>8308.9</v>
      </c>
      <c r="D118" s="19">
        <v>0.76701200000000003</v>
      </c>
      <c r="E118" s="19">
        <v>7.2144000000000004</v>
      </c>
      <c r="F118" s="19">
        <v>3.0514700000000001E-3</v>
      </c>
      <c r="G118" s="19">
        <v>85.043800000000005</v>
      </c>
      <c r="H118" s="19">
        <v>7.16608</v>
      </c>
      <c r="I118" s="19">
        <v>0.493732</v>
      </c>
      <c r="J118" s="19">
        <v>2.0135199999999999E-2</v>
      </c>
      <c r="K118" s="19">
        <v>3.56408E-2</v>
      </c>
      <c r="L118" s="19">
        <v>7.0319199999999997E-3</v>
      </c>
      <c r="M118" s="19">
        <v>8.0805700000000005E-3</v>
      </c>
      <c r="N118" s="19">
        <v>2.81862E-3</v>
      </c>
    </row>
    <row r="119" spans="1:14" ht="15" x14ac:dyDescent="0.25">
      <c r="A119" s="15">
        <v>41675.75</v>
      </c>
      <c r="B119" s="18">
        <v>8516.6281818181815</v>
      </c>
      <c r="C119" s="18">
        <v>8320.1536363636369</v>
      </c>
      <c r="D119" s="19">
        <v>0.76736936363636343</v>
      </c>
      <c r="E119" s="19">
        <v>7.1600281818181823</v>
      </c>
      <c r="F119" s="19">
        <v>3.1379699999999999E-3</v>
      </c>
      <c r="G119" s="19">
        <v>84.991190909090903</v>
      </c>
      <c r="H119" s="19">
        <v>7.2719072727272724</v>
      </c>
      <c r="I119" s="19">
        <v>0.49592954545454543</v>
      </c>
      <c r="J119" s="19">
        <v>2.0054781818181818E-2</v>
      </c>
      <c r="K119" s="19">
        <v>3.5313481818181815E-2</v>
      </c>
      <c r="L119" s="19">
        <v>7.3285445454545455E-3</v>
      </c>
      <c r="M119" s="19">
        <v>8.6627145454545463E-3</v>
      </c>
      <c r="N119" s="19">
        <v>3.0702263636363633E-3</v>
      </c>
    </row>
    <row r="120" spans="1:14" ht="15" x14ac:dyDescent="0.25">
      <c r="A120" s="15">
        <v>41675.791666666664</v>
      </c>
      <c r="B120" s="18">
        <v>8533.67</v>
      </c>
      <c r="C120" s="18">
        <v>8336.7999999999993</v>
      </c>
      <c r="D120" s="19">
        <v>0.76787300000000003</v>
      </c>
      <c r="E120" s="19">
        <v>7.07742</v>
      </c>
      <c r="F120" s="19">
        <v>3.3483800000000002E-3</v>
      </c>
      <c r="G120" s="19">
        <v>84.922399999999996</v>
      </c>
      <c r="H120" s="19">
        <v>7.41995</v>
      </c>
      <c r="I120" s="19">
        <v>0.49956400000000001</v>
      </c>
      <c r="J120" s="19">
        <v>2.02039E-2</v>
      </c>
      <c r="K120" s="19">
        <v>3.5262500000000002E-2</v>
      </c>
      <c r="L120" s="19">
        <v>6.6485800000000003E-3</v>
      </c>
      <c r="M120" s="19">
        <v>8.1290500000000005E-3</v>
      </c>
      <c r="N120" s="19">
        <v>2.86615E-3</v>
      </c>
    </row>
    <row r="121" spans="1:14" ht="15" x14ac:dyDescent="0.25">
      <c r="A121" s="15">
        <v>41675.833333333336</v>
      </c>
      <c r="B121" s="18">
        <v>8533.67</v>
      </c>
      <c r="C121" s="18">
        <v>8336.7999999999993</v>
      </c>
      <c r="D121" s="19">
        <v>0.76787300000000003</v>
      </c>
      <c r="E121" s="19">
        <v>7.07742</v>
      </c>
      <c r="F121" s="19">
        <v>3.3483800000000002E-3</v>
      </c>
      <c r="G121" s="19">
        <v>84.922399999999996</v>
      </c>
      <c r="H121" s="19">
        <v>7.41995</v>
      </c>
      <c r="I121" s="19">
        <v>0.49956400000000001</v>
      </c>
      <c r="J121" s="19">
        <v>2.02039E-2</v>
      </c>
      <c r="K121" s="19">
        <v>3.5262500000000002E-2</v>
      </c>
      <c r="L121" s="19">
        <v>6.6485800000000003E-3</v>
      </c>
      <c r="M121" s="19">
        <v>8.1290500000000005E-3</v>
      </c>
      <c r="N121" s="19">
        <v>2.86615E-3</v>
      </c>
    </row>
    <row r="122" spans="1:14" ht="15" x14ac:dyDescent="0.25">
      <c r="A122" s="15">
        <v>41675.875</v>
      </c>
      <c r="B122" s="18">
        <v>8533.67</v>
      </c>
      <c r="C122" s="18">
        <v>8336.7999999999993</v>
      </c>
      <c r="D122" s="19">
        <v>0.76787300000000003</v>
      </c>
      <c r="E122" s="19">
        <v>7.07742</v>
      </c>
      <c r="F122" s="19">
        <v>3.3483800000000002E-3</v>
      </c>
      <c r="G122" s="19">
        <v>84.922399999999996</v>
      </c>
      <c r="H122" s="19">
        <v>7.41995</v>
      </c>
      <c r="I122" s="19">
        <v>0.49956400000000001</v>
      </c>
      <c r="J122" s="19">
        <v>2.02039E-2</v>
      </c>
      <c r="K122" s="19">
        <v>3.5262500000000002E-2</v>
      </c>
      <c r="L122" s="19">
        <v>6.6485800000000003E-3</v>
      </c>
      <c r="M122" s="19">
        <v>8.1290500000000005E-3</v>
      </c>
      <c r="N122" s="19">
        <v>2.86615E-3</v>
      </c>
    </row>
    <row r="123" spans="1:14" ht="15" x14ac:dyDescent="0.25">
      <c r="A123" s="15">
        <v>41675.916666666664</v>
      </c>
      <c r="B123" s="18">
        <v>8533.67</v>
      </c>
      <c r="C123" s="18">
        <v>8336.7999999999993</v>
      </c>
      <c r="D123" s="19">
        <v>0.76787300000000003</v>
      </c>
      <c r="E123" s="19">
        <v>7.07742</v>
      </c>
      <c r="F123" s="19">
        <v>3.3483800000000002E-3</v>
      </c>
      <c r="G123" s="19">
        <v>84.922399999999996</v>
      </c>
      <c r="H123" s="19">
        <v>7.41995</v>
      </c>
      <c r="I123" s="19">
        <v>0.49956400000000001</v>
      </c>
      <c r="J123" s="19">
        <v>2.02039E-2</v>
      </c>
      <c r="K123" s="19">
        <v>3.5262500000000002E-2</v>
      </c>
      <c r="L123" s="19">
        <v>6.6485800000000003E-3</v>
      </c>
      <c r="M123" s="19">
        <v>8.1290500000000005E-3</v>
      </c>
      <c r="N123" s="19">
        <v>2.86615E-3</v>
      </c>
    </row>
    <row r="124" spans="1:14" ht="15" x14ac:dyDescent="0.25">
      <c r="A124" s="12">
        <v>41675.958333333336</v>
      </c>
      <c r="B124" s="18">
        <v>8533.67</v>
      </c>
      <c r="C124" s="18">
        <v>8336.7999999999993</v>
      </c>
      <c r="D124" s="19">
        <v>0.76787300000000003</v>
      </c>
      <c r="E124" s="19">
        <v>7.07742</v>
      </c>
      <c r="F124" s="19">
        <v>3.3483800000000002E-3</v>
      </c>
      <c r="G124" s="19">
        <v>84.922399999999996</v>
      </c>
      <c r="H124" s="19">
        <v>7.41995</v>
      </c>
      <c r="I124" s="19">
        <v>0.49956400000000001</v>
      </c>
      <c r="J124" s="19">
        <v>2.02039E-2</v>
      </c>
      <c r="K124" s="19">
        <v>3.5262500000000002E-2</v>
      </c>
      <c r="L124" s="19">
        <v>6.6485800000000003E-3</v>
      </c>
      <c r="M124" s="19">
        <v>8.1290500000000005E-3</v>
      </c>
      <c r="N124" s="19">
        <v>2.86615E-3</v>
      </c>
    </row>
    <row r="125" spans="1:14" ht="15" x14ac:dyDescent="0.25">
      <c r="A125" s="16">
        <v>41676</v>
      </c>
      <c r="B125" s="18">
        <v>0</v>
      </c>
      <c r="C125" s="18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</row>
    <row r="126" spans="1:14" ht="15" x14ac:dyDescent="0.25">
      <c r="A126" s="16">
        <v>41676.041666666664</v>
      </c>
      <c r="B126" s="18">
        <v>0</v>
      </c>
      <c r="C126" s="18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</row>
    <row r="127" spans="1:14" ht="15" x14ac:dyDescent="0.25">
      <c r="A127" s="16">
        <v>41676.083333333336</v>
      </c>
      <c r="B127" s="18">
        <v>0</v>
      </c>
      <c r="C127" s="18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</row>
    <row r="128" spans="1:14" ht="15" x14ac:dyDescent="0.25">
      <c r="A128" s="16">
        <v>41676.125</v>
      </c>
      <c r="B128" s="18">
        <v>0</v>
      </c>
      <c r="C128" s="18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</row>
    <row r="129" spans="1:14" ht="15" x14ac:dyDescent="0.25">
      <c r="A129" s="17">
        <v>41676.166666666664</v>
      </c>
      <c r="B129" s="18">
        <v>0</v>
      </c>
      <c r="C129" s="18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</row>
    <row r="130" spans="1:14" ht="15" x14ac:dyDescent="0.25">
      <c r="A130" s="17">
        <v>41676.208333333336</v>
      </c>
      <c r="B130" s="18">
        <v>0</v>
      </c>
      <c r="C130" s="18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</row>
    <row r="131" spans="1:14" ht="15" x14ac:dyDescent="0.25">
      <c r="A131" s="17">
        <v>41676.25</v>
      </c>
      <c r="B131" s="18">
        <v>0</v>
      </c>
      <c r="C131" s="18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</row>
    <row r="132" spans="1:14" ht="15" x14ac:dyDescent="0.25">
      <c r="A132" s="17">
        <v>41676.291666666664</v>
      </c>
      <c r="B132" s="18">
        <v>0</v>
      </c>
      <c r="C132" s="18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</row>
    <row r="133" spans="1:14" ht="15" x14ac:dyDescent="0.25">
      <c r="A133" s="17">
        <v>41676.333333333336</v>
      </c>
      <c r="B133" s="18">
        <v>0</v>
      </c>
      <c r="C133" s="18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</row>
    <row r="134" spans="1:14" ht="15" x14ac:dyDescent="0.25">
      <c r="A134" s="17">
        <v>41676.375</v>
      </c>
      <c r="B134" s="18">
        <v>0</v>
      </c>
      <c r="C134" s="18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</row>
    <row r="135" spans="1:14" ht="15" x14ac:dyDescent="0.25">
      <c r="A135" s="17">
        <v>41676.416666666664</v>
      </c>
      <c r="B135" s="18">
        <v>0</v>
      </c>
      <c r="C135" s="18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</row>
    <row r="136" spans="1:14" ht="15" x14ac:dyDescent="0.25">
      <c r="A136" s="17">
        <v>41676.458333333336</v>
      </c>
      <c r="B136" s="18">
        <v>0</v>
      </c>
      <c r="C136" s="18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</row>
    <row r="137" spans="1:14" ht="15" x14ac:dyDescent="0.25">
      <c r="A137" s="17">
        <v>41676.5</v>
      </c>
      <c r="B137" s="18">
        <v>0</v>
      </c>
      <c r="C137" s="18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</row>
    <row r="138" spans="1:14" ht="15" x14ac:dyDescent="0.25">
      <c r="A138" s="17">
        <v>41676.541666666664</v>
      </c>
      <c r="B138" s="18">
        <v>0</v>
      </c>
      <c r="C138" s="18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</row>
    <row r="139" spans="1:14" ht="15" x14ac:dyDescent="0.25">
      <c r="A139" s="17">
        <v>41676.583333333336</v>
      </c>
      <c r="B139" s="18">
        <v>0</v>
      </c>
      <c r="C139" s="18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</row>
    <row r="140" spans="1:14" ht="15" x14ac:dyDescent="0.25">
      <c r="A140" s="17">
        <v>41676.625</v>
      </c>
      <c r="B140" s="18">
        <v>0</v>
      </c>
      <c r="C140" s="18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</row>
    <row r="141" spans="1:14" ht="15" x14ac:dyDescent="0.25">
      <c r="A141" s="17">
        <v>41676.666666666664</v>
      </c>
      <c r="B141" s="18">
        <v>0</v>
      </c>
      <c r="C141" s="18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</row>
    <row r="142" spans="1:14" ht="15" x14ac:dyDescent="0.25">
      <c r="A142" s="17">
        <v>41676.708333333336</v>
      </c>
      <c r="B142" s="18">
        <v>0</v>
      </c>
      <c r="C142" s="18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</row>
    <row r="143" spans="1:14" ht="15" x14ac:dyDescent="0.25">
      <c r="A143" s="17">
        <v>41676.75</v>
      </c>
      <c r="B143" s="18">
        <v>0</v>
      </c>
      <c r="C143" s="18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</row>
    <row r="144" spans="1:14" ht="15" x14ac:dyDescent="0.25">
      <c r="A144" s="17">
        <v>41676.791666666664</v>
      </c>
      <c r="B144" s="18">
        <v>0</v>
      </c>
      <c r="C144" s="18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</row>
    <row r="145" spans="1:14" ht="15" x14ac:dyDescent="0.25">
      <c r="A145" s="17">
        <v>41676.833333333336</v>
      </c>
      <c r="B145" s="18">
        <v>0</v>
      </c>
      <c r="C145" s="18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</row>
    <row r="146" spans="1:14" ht="15" x14ac:dyDescent="0.25">
      <c r="A146" s="17">
        <v>41676.875</v>
      </c>
      <c r="B146" s="18">
        <v>0</v>
      </c>
      <c r="C146" s="18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</row>
    <row r="147" spans="1:14" ht="15" x14ac:dyDescent="0.25">
      <c r="A147" s="17">
        <v>41676.916666666664</v>
      </c>
      <c r="B147" s="18">
        <v>0</v>
      </c>
      <c r="C147" s="18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</row>
    <row r="148" spans="1:14" ht="15" x14ac:dyDescent="0.25">
      <c r="A148" s="16">
        <v>41676.958333333336</v>
      </c>
      <c r="B148" s="18">
        <v>0</v>
      </c>
      <c r="C148" s="18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</row>
    <row r="149" spans="1:14" ht="15" x14ac:dyDescent="0.25">
      <c r="A149" s="12">
        <v>41677</v>
      </c>
      <c r="B149" s="18">
        <v>0</v>
      </c>
      <c r="C149" s="18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</row>
    <row r="150" spans="1:14" ht="15" x14ac:dyDescent="0.25">
      <c r="A150" s="12">
        <v>41677.041666666664</v>
      </c>
      <c r="B150" s="18">
        <v>0</v>
      </c>
      <c r="C150" s="18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</row>
    <row r="151" spans="1:14" ht="15" x14ac:dyDescent="0.25">
      <c r="A151" s="12">
        <v>41677.083333333336</v>
      </c>
      <c r="B151" s="18">
        <v>0</v>
      </c>
      <c r="C151" s="18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</row>
    <row r="152" spans="1:14" ht="15" x14ac:dyDescent="0.25">
      <c r="A152" s="12">
        <v>41677.125</v>
      </c>
      <c r="B152" s="18">
        <v>0</v>
      </c>
      <c r="C152" s="18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</row>
    <row r="153" spans="1:14" ht="15" x14ac:dyDescent="0.25">
      <c r="A153" s="15">
        <v>41677.166666666664</v>
      </c>
      <c r="B153" s="18">
        <v>0</v>
      </c>
      <c r="C153" s="18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</row>
    <row r="154" spans="1:14" ht="15" x14ac:dyDescent="0.25">
      <c r="A154" s="15">
        <v>41677.208333333336</v>
      </c>
      <c r="B154" s="18">
        <v>0</v>
      </c>
      <c r="C154" s="18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</row>
    <row r="155" spans="1:14" ht="15" x14ac:dyDescent="0.25">
      <c r="A155" s="15">
        <v>41677.25</v>
      </c>
      <c r="B155" s="18">
        <v>0</v>
      </c>
      <c r="C155" s="18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</row>
    <row r="156" spans="1:14" ht="15" x14ac:dyDescent="0.25">
      <c r="A156" s="15">
        <v>41677.291666666664</v>
      </c>
      <c r="B156" s="18">
        <v>0</v>
      </c>
      <c r="C156" s="18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</row>
    <row r="157" spans="1:14" ht="15" x14ac:dyDescent="0.25">
      <c r="A157" s="15">
        <v>41677.333333333336</v>
      </c>
      <c r="B157" s="18">
        <v>0</v>
      </c>
      <c r="C157" s="18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</row>
    <row r="158" spans="1:14" ht="15" x14ac:dyDescent="0.25">
      <c r="A158" s="15">
        <v>41677.375</v>
      </c>
      <c r="B158" s="18">
        <v>0</v>
      </c>
      <c r="C158" s="18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</row>
    <row r="159" spans="1:14" ht="15" x14ac:dyDescent="0.25">
      <c r="A159" s="15">
        <v>41677.416666666664</v>
      </c>
      <c r="B159" s="18">
        <v>0</v>
      </c>
      <c r="C159" s="18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</row>
    <row r="160" spans="1:14" ht="15" x14ac:dyDescent="0.25">
      <c r="A160" s="15">
        <v>41677.458333333336</v>
      </c>
      <c r="B160" s="18">
        <v>0</v>
      </c>
      <c r="C160" s="18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</row>
    <row r="161" spans="1:14" ht="15" x14ac:dyDescent="0.25">
      <c r="A161" s="15">
        <v>41677.5</v>
      </c>
      <c r="B161" s="18">
        <v>0</v>
      </c>
      <c r="C161" s="18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</row>
    <row r="162" spans="1:14" ht="15" x14ac:dyDescent="0.25">
      <c r="A162" s="15">
        <v>41677.541666666664</v>
      </c>
      <c r="B162" s="18">
        <v>0</v>
      </c>
      <c r="C162" s="18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</row>
    <row r="163" spans="1:14" ht="15" x14ac:dyDescent="0.25">
      <c r="A163" s="15">
        <v>41677.583333333336</v>
      </c>
      <c r="B163" s="18">
        <v>0</v>
      </c>
      <c r="C163" s="18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</row>
    <row r="164" spans="1:14" ht="15" x14ac:dyDescent="0.25">
      <c r="A164" s="15">
        <v>41677.625</v>
      </c>
      <c r="B164" s="18">
        <v>0</v>
      </c>
      <c r="C164" s="18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</row>
    <row r="165" spans="1:14" ht="15" x14ac:dyDescent="0.25">
      <c r="A165" s="15">
        <v>41677.666666666664</v>
      </c>
      <c r="B165" s="18">
        <v>0</v>
      </c>
      <c r="C165" s="18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</row>
    <row r="166" spans="1:14" ht="15" x14ac:dyDescent="0.25">
      <c r="A166" s="15">
        <v>41677.708333333336</v>
      </c>
      <c r="B166" s="18">
        <v>0</v>
      </c>
      <c r="C166" s="18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</row>
    <row r="167" spans="1:14" ht="15" x14ac:dyDescent="0.25">
      <c r="A167" s="15">
        <v>41677.75</v>
      </c>
      <c r="B167" s="18">
        <v>0</v>
      </c>
      <c r="C167" s="18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</row>
    <row r="168" spans="1:14" ht="15" x14ac:dyDescent="0.25">
      <c r="A168" s="15">
        <v>41677.791666666664</v>
      </c>
      <c r="B168" s="18">
        <v>0</v>
      </c>
      <c r="C168" s="18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</row>
    <row r="169" spans="1:14" ht="15" x14ac:dyDescent="0.25">
      <c r="A169" s="15">
        <v>41677.833333333336</v>
      </c>
      <c r="B169" s="18">
        <v>0</v>
      </c>
      <c r="C169" s="18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</row>
    <row r="170" spans="1:14" ht="15" x14ac:dyDescent="0.25">
      <c r="A170" s="15">
        <v>41677.875</v>
      </c>
      <c r="B170" s="18">
        <v>0</v>
      </c>
      <c r="C170" s="18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</row>
    <row r="171" spans="1:14" ht="15" x14ac:dyDescent="0.25">
      <c r="A171" s="15">
        <v>41677.916666666664</v>
      </c>
      <c r="B171" s="18">
        <v>0</v>
      </c>
      <c r="C171" s="18">
        <v>0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</row>
    <row r="172" spans="1:14" ht="15" x14ac:dyDescent="0.25">
      <c r="A172" s="12">
        <v>41677.958333333336</v>
      </c>
      <c r="B172" s="18">
        <v>0</v>
      </c>
      <c r="C172" s="18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</row>
    <row r="173" spans="1:14" ht="15" x14ac:dyDescent="0.25">
      <c r="A173" s="16">
        <v>41678</v>
      </c>
      <c r="B173" s="18">
        <v>8744.61</v>
      </c>
      <c r="C173" s="18">
        <v>8542.8799999999992</v>
      </c>
      <c r="D173" s="19">
        <v>0.63424400000000003</v>
      </c>
      <c r="E173" s="19">
        <v>6.2920699999999998</v>
      </c>
      <c r="F173" s="19">
        <v>6.0556400000000002E-3</v>
      </c>
      <c r="G173" s="19">
        <v>83.5989</v>
      </c>
      <c r="H173" s="19">
        <v>9.4329499999999999</v>
      </c>
      <c r="I173" s="19">
        <v>0.57182599999999995</v>
      </c>
      <c r="J173" s="19">
        <v>2.7198400000000001E-2</v>
      </c>
      <c r="K173" s="19">
        <v>5.0472700000000002E-2</v>
      </c>
      <c r="L173" s="19">
        <v>0.103787</v>
      </c>
      <c r="M173" s="19">
        <v>0.119061</v>
      </c>
      <c r="N173" s="19">
        <v>4.8423599999999997E-2</v>
      </c>
    </row>
    <row r="174" spans="1:14" ht="15" x14ac:dyDescent="0.25">
      <c r="A174" s="16">
        <v>41678.041666666664</v>
      </c>
      <c r="B174" s="18">
        <v>8273.4599999999991</v>
      </c>
      <c r="C174" s="18">
        <v>8082.59</v>
      </c>
      <c r="D174" s="19">
        <v>0.618425</v>
      </c>
      <c r="E174" s="19">
        <v>8.1336600000000008</v>
      </c>
      <c r="F174" s="19">
        <v>1.3616100000000001E-2</v>
      </c>
      <c r="G174" s="19">
        <v>86.320899999999995</v>
      </c>
      <c r="H174" s="19">
        <v>5.1116900000000003</v>
      </c>
      <c r="I174" s="19">
        <v>0.33408900000000002</v>
      </c>
      <c r="J174" s="19">
        <v>2.0558300000000002E-2</v>
      </c>
      <c r="K174" s="19">
        <v>3.6218399999999998E-2</v>
      </c>
      <c r="L174" s="19">
        <v>0.11149100000000001</v>
      </c>
      <c r="M174" s="19">
        <v>0.12879699999999999</v>
      </c>
      <c r="N174" s="19">
        <v>5.25686E-2</v>
      </c>
    </row>
    <row r="175" spans="1:14" ht="15" x14ac:dyDescent="0.25">
      <c r="A175" s="16">
        <v>41678.083333333336</v>
      </c>
      <c r="B175" s="18">
        <v>8439.7900000000009</v>
      </c>
      <c r="C175" s="18">
        <v>8245.08</v>
      </c>
      <c r="D175" s="19">
        <v>0.62404599999999999</v>
      </c>
      <c r="E175" s="19">
        <v>7.4884300000000001</v>
      </c>
      <c r="F175" s="19">
        <v>1.0685200000000001E-2</v>
      </c>
      <c r="G175" s="19">
        <v>85.303399999999996</v>
      </c>
      <c r="H175" s="19">
        <v>6.7094300000000002</v>
      </c>
      <c r="I175" s="19">
        <v>0.411937</v>
      </c>
      <c r="J175" s="19">
        <v>2.2273000000000001E-2</v>
      </c>
      <c r="K175" s="19">
        <v>3.6364800000000003E-2</v>
      </c>
      <c r="L175" s="19">
        <v>0.116037</v>
      </c>
      <c r="M175" s="19">
        <v>0.133822</v>
      </c>
      <c r="N175" s="19">
        <v>5.5305399999999998E-2</v>
      </c>
    </row>
    <row r="176" spans="1:14" ht="15" x14ac:dyDescent="0.25">
      <c r="A176" s="16">
        <v>41678.125</v>
      </c>
      <c r="B176" s="18">
        <v>9043.19</v>
      </c>
      <c r="C176" s="18">
        <v>8834.56</v>
      </c>
      <c r="D176" s="19">
        <v>0.64344900000000005</v>
      </c>
      <c r="E176" s="19">
        <v>5.0442</v>
      </c>
      <c r="F176" s="19">
        <v>4.0741700000000002E-3</v>
      </c>
      <c r="G176" s="19">
        <v>82.069699999999997</v>
      </c>
      <c r="H176" s="19">
        <v>12.061400000000001</v>
      </c>
      <c r="I176" s="19">
        <v>0.70916699999999999</v>
      </c>
      <c r="J176" s="19">
        <v>3.2164100000000001E-2</v>
      </c>
      <c r="K176" s="19">
        <v>5.9460499999999999E-2</v>
      </c>
      <c r="L176" s="19">
        <v>0.122695</v>
      </c>
      <c r="M176" s="19">
        <v>0.14160400000000001</v>
      </c>
      <c r="N176" s="19">
        <v>5.72422E-2</v>
      </c>
    </row>
    <row r="177" spans="1:14" ht="15" x14ac:dyDescent="0.25">
      <c r="A177" s="17">
        <v>41678.166666666664</v>
      </c>
      <c r="B177" s="18">
        <v>8782.08</v>
      </c>
      <c r="C177" s="18">
        <v>8579.4699999999993</v>
      </c>
      <c r="D177" s="19">
        <v>0.63492400000000004</v>
      </c>
      <c r="E177" s="19">
        <v>6.08927</v>
      </c>
      <c r="F177" s="19">
        <v>7.1749099999999996E-3</v>
      </c>
      <c r="G177" s="19">
        <v>83.459800000000001</v>
      </c>
      <c r="H177" s="19">
        <v>9.7857299999999992</v>
      </c>
      <c r="I177" s="19">
        <v>0.57244799999999996</v>
      </c>
      <c r="J177" s="19">
        <v>2.54495E-2</v>
      </c>
      <c r="K177" s="19">
        <v>4.5159499999999998E-2</v>
      </c>
      <c r="L177" s="19">
        <v>0.127994</v>
      </c>
      <c r="M177" s="19">
        <v>0.14755099999999999</v>
      </c>
      <c r="N177" s="19">
        <v>5.8501699999999997E-2</v>
      </c>
    </row>
    <row r="178" spans="1:14" ht="15" x14ac:dyDescent="0.25">
      <c r="A178" s="17">
        <v>41678.208333333336</v>
      </c>
      <c r="B178" s="18">
        <v>8612.4699999999993</v>
      </c>
      <c r="C178" s="18">
        <v>8413.7900000000009</v>
      </c>
      <c r="D178" s="19">
        <v>0.62980199999999997</v>
      </c>
      <c r="E178" s="19">
        <v>6.8085699999999996</v>
      </c>
      <c r="F178" s="19">
        <v>8.1034599999999998E-3</v>
      </c>
      <c r="G178" s="19">
        <v>84.293899999999994</v>
      </c>
      <c r="H178" s="19">
        <v>8.3208599999999997</v>
      </c>
      <c r="I178" s="19">
        <v>0.494917</v>
      </c>
      <c r="J178" s="19">
        <v>2.2094599999999999E-2</v>
      </c>
      <c r="K178" s="19">
        <v>3.9567499999999999E-2</v>
      </c>
      <c r="L178" s="19">
        <v>0.13253300000000001</v>
      </c>
      <c r="M178" s="19">
        <v>0.152228</v>
      </c>
      <c r="N178" s="19">
        <v>5.9479400000000002E-2</v>
      </c>
    </row>
    <row r="179" spans="1:14" ht="15" x14ac:dyDescent="0.25">
      <c r="A179" s="17">
        <v>41678.25</v>
      </c>
      <c r="B179" s="18">
        <v>8435.67</v>
      </c>
      <c r="C179" s="18">
        <v>8241.06</v>
      </c>
      <c r="D179" s="19">
        <v>0.62390599999999996</v>
      </c>
      <c r="E179" s="19">
        <v>7.5020100000000003</v>
      </c>
      <c r="F179" s="19">
        <v>1.15304E-2</v>
      </c>
      <c r="G179" s="19">
        <v>85.383300000000006</v>
      </c>
      <c r="H179" s="19">
        <v>6.5869200000000001</v>
      </c>
      <c r="I179" s="19">
        <v>0.42372900000000002</v>
      </c>
      <c r="J179" s="19">
        <v>2.28947E-2</v>
      </c>
      <c r="K179" s="19">
        <v>4.4522800000000001E-2</v>
      </c>
      <c r="L179" s="19">
        <v>0.14107800000000001</v>
      </c>
      <c r="M179" s="19">
        <v>0.16198100000000001</v>
      </c>
      <c r="N179" s="19">
        <v>6.1872900000000002E-2</v>
      </c>
    </row>
    <row r="180" spans="1:14" ht="15" x14ac:dyDescent="0.25">
      <c r="A180" s="17">
        <v>41678.291666666664</v>
      </c>
      <c r="B180" s="18">
        <v>8363.68</v>
      </c>
      <c r="C180" s="18">
        <v>8170.74</v>
      </c>
      <c r="D180" s="19">
        <v>0.62145099999999998</v>
      </c>
      <c r="E180" s="19">
        <v>7.7799699999999996</v>
      </c>
      <c r="F180" s="19">
        <v>1.27663E-2</v>
      </c>
      <c r="G180" s="19">
        <v>85.805199999999999</v>
      </c>
      <c r="H180" s="19">
        <v>5.9242400000000002</v>
      </c>
      <c r="I180" s="19">
        <v>0.38978600000000002</v>
      </c>
      <c r="J180" s="19">
        <v>2.1319899999999999E-2</v>
      </c>
      <c r="K180" s="19">
        <v>4.0457300000000002E-2</v>
      </c>
      <c r="L180" s="19">
        <v>0.149032</v>
      </c>
      <c r="M180" s="19">
        <v>0.17122299999999999</v>
      </c>
      <c r="N180" s="19">
        <v>6.5024299999999993E-2</v>
      </c>
    </row>
    <row r="181" spans="1:14" ht="15" x14ac:dyDescent="0.25">
      <c r="A181" s="17">
        <v>41678.333333333336</v>
      </c>
      <c r="B181" s="18">
        <v>8285.9599999999991</v>
      </c>
      <c r="C181" s="18">
        <v>8094.81</v>
      </c>
      <c r="D181" s="19">
        <v>0.61948300000000001</v>
      </c>
      <c r="E181" s="19">
        <v>8.1412800000000001</v>
      </c>
      <c r="F181" s="19">
        <v>1.5967599999999998E-2</v>
      </c>
      <c r="G181" s="19">
        <v>86.1297</v>
      </c>
      <c r="H181" s="19">
        <v>5.2737400000000001</v>
      </c>
      <c r="I181" s="19">
        <v>0.34759000000000001</v>
      </c>
      <c r="J181" s="19">
        <v>2.09792E-2</v>
      </c>
      <c r="K181" s="19">
        <v>3.99218E-2</v>
      </c>
      <c r="L181" s="19">
        <v>0.15821299999999999</v>
      </c>
      <c r="M181" s="19">
        <v>0.18193799999999999</v>
      </c>
      <c r="N181" s="19">
        <v>6.8878099999999998E-2</v>
      </c>
    </row>
    <row r="182" spans="1:14" ht="15" x14ac:dyDescent="0.25">
      <c r="A182" s="17">
        <v>41678.375</v>
      </c>
      <c r="B182" s="18">
        <v>8335.69</v>
      </c>
      <c r="C182" s="18">
        <v>8143.39</v>
      </c>
      <c r="D182" s="19">
        <v>0.62035799999999997</v>
      </c>
      <c r="E182" s="19">
        <v>7.8755499999999996</v>
      </c>
      <c r="F182" s="19">
        <v>1.3166300000000001E-2</v>
      </c>
      <c r="G182" s="19">
        <v>85.968800000000002</v>
      </c>
      <c r="H182" s="19">
        <v>5.7083700000000004</v>
      </c>
      <c r="I182" s="19">
        <v>0.35265099999999999</v>
      </c>
      <c r="J182" s="19">
        <v>2.0278999999999998E-2</v>
      </c>
      <c r="K182" s="19">
        <v>3.5648399999999997E-2</v>
      </c>
      <c r="L182" s="19">
        <v>6.0753200000000004E-3</v>
      </c>
      <c r="M182" s="19">
        <v>7.1362400000000003E-3</v>
      </c>
      <c r="N182" s="19">
        <v>4.2816499999999997E-3</v>
      </c>
    </row>
    <row r="183" spans="1:14" ht="15" x14ac:dyDescent="0.25">
      <c r="A183" s="17">
        <v>41678.416666666664</v>
      </c>
      <c r="B183" s="18">
        <v>8587</v>
      </c>
      <c r="C183" s="18">
        <v>8388.91</v>
      </c>
      <c r="D183" s="19">
        <v>0.628085</v>
      </c>
      <c r="E183" s="19">
        <v>6.8256600000000001</v>
      </c>
      <c r="F183" s="19">
        <v>9.9605800000000001E-3</v>
      </c>
      <c r="G183" s="19">
        <v>84.635199999999998</v>
      </c>
      <c r="H183" s="19">
        <v>7.9911300000000001</v>
      </c>
      <c r="I183" s="19">
        <v>0.45480300000000001</v>
      </c>
      <c r="J183" s="19">
        <v>2.6008400000000001E-2</v>
      </c>
      <c r="K183" s="19">
        <v>3.99587E-2</v>
      </c>
      <c r="L183" s="19">
        <v>1.05824E-2</v>
      </c>
      <c r="M183" s="19">
        <v>1.21721E-2</v>
      </c>
      <c r="N183" s="19">
        <v>7.0145399999999997E-3</v>
      </c>
    </row>
    <row r="184" spans="1:14" ht="15" x14ac:dyDescent="0.25">
      <c r="A184" s="17">
        <v>41678.458333333336</v>
      </c>
      <c r="B184" s="18">
        <v>9082.0400000000009</v>
      </c>
      <c r="C184" s="18">
        <v>8872.51</v>
      </c>
      <c r="D184" s="19">
        <v>0.64425399999999999</v>
      </c>
      <c r="E184" s="19">
        <v>4.8483099999999997</v>
      </c>
      <c r="F184" s="19">
        <v>2.0085400000000001E-3</v>
      </c>
      <c r="G184" s="19">
        <v>81.797799999999995</v>
      </c>
      <c r="H184" s="19">
        <v>12.6166</v>
      </c>
      <c r="I184" s="19">
        <v>0.66066899999999995</v>
      </c>
      <c r="J184" s="19">
        <v>2.3662099999999998E-2</v>
      </c>
      <c r="K184" s="19">
        <v>4.0829999999999998E-2</v>
      </c>
      <c r="L184" s="19">
        <v>1.3941800000000001E-2</v>
      </c>
      <c r="M184" s="19">
        <v>1.5805199999999998E-2</v>
      </c>
      <c r="N184" s="19">
        <v>8.1095300000000002E-3</v>
      </c>
    </row>
    <row r="185" spans="1:14" ht="15" x14ac:dyDescent="0.25">
      <c r="A185" s="17">
        <v>41678.5</v>
      </c>
      <c r="B185" s="18">
        <v>9105.93</v>
      </c>
      <c r="C185" s="18">
        <v>8895.86</v>
      </c>
      <c r="D185" s="19">
        <v>0.64609499999999997</v>
      </c>
      <c r="E185" s="19">
        <v>4.8492499999999996</v>
      </c>
      <c r="F185" s="19">
        <v>3.1696099999999998E-3</v>
      </c>
      <c r="G185" s="19">
        <v>81.610699999999994</v>
      </c>
      <c r="H185" s="19">
        <v>12.680300000000001</v>
      </c>
      <c r="I185" s="19">
        <v>0.73363500000000004</v>
      </c>
      <c r="J185" s="19">
        <v>3.1794000000000003E-2</v>
      </c>
      <c r="K185" s="19">
        <v>6.4904500000000004E-2</v>
      </c>
      <c r="L185" s="19">
        <v>2.33219E-2</v>
      </c>
      <c r="M185" s="19">
        <v>2.72412E-2</v>
      </c>
      <c r="N185" s="19">
        <v>9.9789600000000003E-3</v>
      </c>
    </row>
    <row r="186" spans="1:14" ht="15" x14ac:dyDescent="0.25">
      <c r="A186" s="17">
        <v>41678.541666666664</v>
      </c>
      <c r="B186" s="18">
        <v>8449.94</v>
      </c>
      <c r="C186" s="18">
        <v>8255</v>
      </c>
      <c r="D186" s="19">
        <v>0.62273599999999996</v>
      </c>
      <c r="E186" s="19">
        <v>7.2890300000000003</v>
      </c>
      <c r="F186" s="19">
        <v>1.25063E-2</v>
      </c>
      <c r="G186" s="19">
        <v>85.588999999999999</v>
      </c>
      <c r="H186" s="19">
        <v>6.6270899999999999</v>
      </c>
      <c r="I186" s="19">
        <v>0.413076</v>
      </c>
      <c r="J186" s="19">
        <v>1.94503E-2</v>
      </c>
      <c r="K186" s="19">
        <v>3.4183999999999999E-2</v>
      </c>
      <c r="L186" s="19">
        <v>2.8199599999999998E-2</v>
      </c>
      <c r="M186" s="19">
        <v>3.2598500000000002E-2</v>
      </c>
      <c r="N186" s="19">
        <v>1.1894E-2</v>
      </c>
    </row>
    <row r="187" spans="1:14" ht="15" x14ac:dyDescent="0.25">
      <c r="A187" s="17">
        <v>41678.583333333336</v>
      </c>
      <c r="B187" s="18">
        <v>8493.33</v>
      </c>
      <c r="C187" s="18">
        <v>8297.39</v>
      </c>
      <c r="D187" s="19">
        <v>0.62474499999999999</v>
      </c>
      <c r="E187" s="19">
        <v>7.1683399999999997</v>
      </c>
      <c r="F187" s="19">
        <v>1.40961E-2</v>
      </c>
      <c r="G187" s="19">
        <v>85.279700000000005</v>
      </c>
      <c r="H187" s="19">
        <v>7.0009300000000003</v>
      </c>
      <c r="I187" s="19">
        <v>0.45010699999999998</v>
      </c>
      <c r="J187" s="19">
        <v>2.2006399999999999E-2</v>
      </c>
      <c r="K187" s="19">
        <v>4.0826500000000002E-2</v>
      </c>
      <c r="L187" s="19">
        <v>3.5770700000000002E-2</v>
      </c>
      <c r="M187" s="19">
        <v>4.1356400000000001E-2</v>
      </c>
      <c r="N187" s="19">
        <v>1.4593399999999999E-2</v>
      </c>
    </row>
    <row r="188" spans="1:14" ht="15" x14ac:dyDescent="0.25">
      <c r="A188" s="17">
        <v>41678.625</v>
      </c>
      <c r="B188" s="18">
        <v>8489.77</v>
      </c>
      <c r="C188" s="18">
        <v>8293.91</v>
      </c>
      <c r="D188" s="19">
        <v>0.62641800000000003</v>
      </c>
      <c r="E188" s="19">
        <v>7.3528200000000004</v>
      </c>
      <c r="F188" s="19">
        <v>1.31269E-2</v>
      </c>
      <c r="G188" s="19">
        <v>84.904899999999998</v>
      </c>
      <c r="H188" s="19">
        <v>7.1874000000000002</v>
      </c>
      <c r="I188" s="19">
        <v>0.45993000000000001</v>
      </c>
      <c r="J188" s="19">
        <v>2.1890699999999999E-2</v>
      </c>
      <c r="K188" s="19">
        <v>3.8726099999999999E-2</v>
      </c>
      <c r="L188" s="19">
        <v>4.1844899999999997E-2</v>
      </c>
      <c r="M188" s="19">
        <v>4.8404099999999999E-2</v>
      </c>
      <c r="N188" s="19">
        <v>1.7392700000000001E-2</v>
      </c>
    </row>
    <row r="189" spans="1:14" ht="15" x14ac:dyDescent="0.25">
      <c r="A189" s="17">
        <v>41678.666666666664</v>
      </c>
      <c r="B189" s="18">
        <v>8461.91</v>
      </c>
      <c r="C189" s="18">
        <v>8266.7000000000007</v>
      </c>
      <c r="D189" s="19">
        <v>0.62675199999999998</v>
      </c>
      <c r="E189" s="19">
        <v>7.5826599999999997</v>
      </c>
      <c r="F189" s="19">
        <v>1.2577E-2</v>
      </c>
      <c r="G189" s="19">
        <v>84.827100000000002</v>
      </c>
      <c r="H189" s="19">
        <v>7.0293599999999996</v>
      </c>
      <c r="I189" s="19">
        <v>0.45458700000000002</v>
      </c>
      <c r="J189" s="19">
        <v>2.3036000000000001E-2</v>
      </c>
      <c r="K189" s="19">
        <v>4.3507999999999998E-2</v>
      </c>
      <c r="L189" s="19">
        <v>5.0294100000000001E-2</v>
      </c>
      <c r="M189" s="19">
        <v>5.8015799999999999E-2</v>
      </c>
      <c r="N189" s="19">
        <v>2.0588499999999999E-2</v>
      </c>
    </row>
    <row r="190" spans="1:14" ht="15" x14ac:dyDescent="0.25">
      <c r="A190" s="17">
        <v>41678.708333333336</v>
      </c>
      <c r="B190" s="18">
        <v>8309.09</v>
      </c>
      <c r="C190" s="18">
        <v>8117.4</v>
      </c>
      <c r="D190" s="19">
        <v>0.62138899999999997</v>
      </c>
      <c r="E190" s="19">
        <v>8.1613100000000003</v>
      </c>
      <c r="F190" s="19">
        <v>1.3042099999999999E-2</v>
      </c>
      <c r="G190" s="19">
        <v>85.738100000000003</v>
      </c>
      <c r="H190" s="19">
        <v>5.6311099999999996</v>
      </c>
      <c r="I190" s="19">
        <v>0.37339600000000001</v>
      </c>
      <c r="J190" s="19">
        <v>1.9844899999999999E-2</v>
      </c>
      <c r="K190" s="19">
        <v>3.6033599999999999E-2</v>
      </c>
      <c r="L190" s="19">
        <v>5.7581E-2</v>
      </c>
      <c r="M190" s="19">
        <v>6.6831000000000002E-2</v>
      </c>
      <c r="N190" s="19">
        <v>2.4462500000000002E-2</v>
      </c>
    </row>
    <row r="191" spans="1:14" ht="15" x14ac:dyDescent="0.25">
      <c r="A191" s="17">
        <v>41678.75</v>
      </c>
      <c r="B191" s="18">
        <v>8212.75</v>
      </c>
      <c r="C191" s="18">
        <v>8023.28</v>
      </c>
      <c r="D191" s="19">
        <v>0.61640700000000004</v>
      </c>
      <c r="E191" s="19">
        <v>8.3780300000000008</v>
      </c>
      <c r="F191" s="19">
        <v>1.1927399999999999E-2</v>
      </c>
      <c r="G191" s="19">
        <v>86.596299999999999</v>
      </c>
      <c r="H191" s="19">
        <v>4.6501799999999998</v>
      </c>
      <c r="I191" s="19">
        <v>0.30161700000000002</v>
      </c>
      <c r="J191" s="19">
        <v>1.6695000000000002E-2</v>
      </c>
      <c r="K191" s="19">
        <v>2.74364E-2</v>
      </c>
      <c r="L191" s="19">
        <v>6.20729E-2</v>
      </c>
      <c r="M191" s="19">
        <v>7.1743600000000005E-2</v>
      </c>
      <c r="N191" s="19">
        <v>2.7425399999999999E-2</v>
      </c>
    </row>
    <row r="192" spans="1:14" ht="15" x14ac:dyDescent="0.25">
      <c r="A192" s="17">
        <v>41678.791666666664</v>
      </c>
      <c r="B192" s="18">
        <v>8577.7900000000009</v>
      </c>
      <c r="C192" s="18">
        <v>8379.91</v>
      </c>
      <c r="D192" s="19">
        <v>0.62780100000000005</v>
      </c>
      <c r="E192" s="19">
        <v>6.8675199999999998</v>
      </c>
      <c r="F192" s="19">
        <v>7.3770600000000004E-3</v>
      </c>
      <c r="G192" s="19">
        <v>84.672700000000006</v>
      </c>
      <c r="H192" s="19">
        <v>7.9087199999999998</v>
      </c>
      <c r="I192" s="19">
        <v>0.470974</v>
      </c>
      <c r="J192" s="19">
        <v>2.1309000000000002E-2</v>
      </c>
      <c r="K192" s="19">
        <v>3.6392500000000001E-2</v>
      </c>
      <c r="L192" s="19">
        <v>6.6853399999999993E-2</v>
      </c>
      <c r="M192" s="19">
        <v>7.6817399999999994E-2</v>
      </c>
      <c r="N192" s="19">
        <v>2.9214199999999999E-2</v>
      </c>
    </row>
    <row r="193" spans="1:14" ht="15" x14ac:dyDescent="0.25">
      <c r="A193" s="17">
        <v>41678.833333333336</v>
      </c>
      <c r="B193" s="18">
        <v>8562.0400000000009</v>
      </c>
      <c r="C193" s="18">
        <v>8364.5</v>
      </c>
      <c r="D193" s="19">
        <v>0.62741599999999997</v>
      </c>
      <c r="E193" s="19">
        <v>6.9413499999999999</v>
      </c>
      <c r="F193" s="19">
        <v>8.2906500000000001E-3</v>
      </c>
      <c r="G193" s="19">
        <v>84.748400000000004</v>
      </c>
      <c r="H193" s="19">
        <v>7.7567500000000003</v>
      </c>
      <c r="I193" s="19">
        <v>0.46575899999999998</v>
      </c>
      <c r="J193" s="19">
        <v>2.34965E-2</v>
      </c>
      <c r="K193" s="19">
        <v>4.0792500000000002E-2</v>
      </c>
      <c r="L193" s="19">
        <v>7.2191000000000005E-2</v>
      </c>
      <c r="M193" s="19">
        <v>8.2493200000000003E-2</v>
      </c>
      <c r="N193" s="19">
        <v>3.0661600000000001E-2</v>
      </c>
    </row>
    <row r="194" spans="1:14" ht="15" x14ac:dyDescent="0.25">
      <c r="A194" s="17">
        <v>41678.875</v>
      </c>
      <c r="B194" s="18">
        <v>8543.73</v>
      </c>
      <c r="C194" s="18">
        <v>8346.6299999999992</v>
      </c>
      <c r="D194" s="19">
        <v>0.627197</v>
      </c>
      <c r="E194" s="19">
        <v>7.0518099999999997</v>
      </c>
      <c r="F194" s="19">
        <v>7.5744300000000001E-3</v>
      </c>
      <c r="G194" s="19">
        <v>84.772400000000005</v>
      </c>
      <c r="H194" s="19">
        <v>7.6303900000000002</v>
      </c>
      <c r="I194" s="19">
        <v>0.45951199999999998</v>
      </c>
      <c r="J194" s="19">
        <v>2.1412E-2</v>
      </c>
      <c r="K194" s="19">
        <v>3.8753900000000001E-2</v>
      </c>
      <c r="L194" s="19">
        <v>7.8062500000000007E-2</v>
      </c>
      <c r="M194" s="19">
        <v>8.8972700000000002E-2</v>
      </c>
      <c r="N194" s="19">
        <v>3.2680599999999997E-2</v>
      </c>
    </row>
    <row r="195" spans="1:14" ht="15" x14ac:dyDescent="0.25">
      <c r="A195" s="17">
        <v>41678.916666666664</v>
      </c>
      <c r="B195" s="18">
        <v>8502.1200000000008</v>
      </c>
      <c r="C195" s="18">
        <v>8305.98</v>
      </c>
      <c r="D195" s="19">
        <v>0.62590100000000004</v>
      </c>
      <c r="E195" s="19">
        <v>7.2246600000000001</v>
      </c>
      <c r="F195" s="19">
        <v>7.4092400000000001E-3</v>
      </c>
      <c r="G195" s="19">
        <v>85.0274</v>
      </c>
      <c r="H195" s="19">
        <v>7.1972399999999999</v>
      </c>
      <c r="I195" s="19">
        <v>0.45760099999999998</v>
      </c>
      <c r="J195" s="19">
        <v>2.2793899999999999E-2</v>
      </c>
      <c r="K195" s="19">
        <v>4.3059600000000003E-2</v>
      </c>
      <c r="L195" s="19">
        <v>8.4704699999999994E-2</v>
      </c>
      <c r="M195" s="19">
        <v>9.6012100000000003E-2</v>
      </c>
      <c r="N195" s="19">
        <v>3.4853500000000003E-2</v>
      </c>
    </row>
    <row r="196" spans="1:14" ht="15" x14ac:dyDescent="0.25">
      <c r="A196" s="16">
        <v>41678.958333333336</v>
      </c>
      <c r="B196" s="18">
        <v>8199.86</v>
      </c>
      <c r="C196" s="18">
        <v>8010.69</v>
      </c>
      <c r="D196" s="19">
        <v>0.61370499999999995</v>
      </c>
      <c r="E196" s="19">
        <v>8.2187900000000003</v>
      </c>
      <c r="F196" s="19">
        <v>9.2517799999999994E-3</v>
      </c>
      <c r="G196" s="19">
        <v>87.127700000000004</v>
      </c>
      <c r="H196" s="19">
        <v>4.3276599999999998</v>
      </c>
      <c r="I196" s="19">
        <v>0.25648700000000002</v>
      </c>
      <c r="J196" s="19">
        <v>1.36959E-2</v>
      </c>
      <c r="K196" s="19">
        <v>2.5265200000000002E-2</v>
      </c>
      <c r="L196" s="19">
        <v>9.0422500000000003E-2</v>
      </c>
      <c r="M196" s="19">
        <v>0.102505</v>
      </c>
      <c r="N196" s="19">
        <v>3.8001800000000002E-2</v>
      </c>
    </row>
    <row r="197" spans="1:14" ht="15" x14ac:dyDescent="0.25">
      <c r="A197" s="15">
        <v>41679</v>
      </c>
      <c r="B197" s="18">
        <v>8227.4500000000007</v>
      </c>
      <c r="C197" s="18">
        <v>8037.64</v>
      </c>
      <c r="D197" s="19">
        <v>0.61646699999999999</v>
      </c>
      <c r="E197" s="19">
        <v>8.2633799999999997</v>
      </c>
      <c r="F197" s="19">
        <v>2.22369E-2</v>
      </c>
      <c r="G197" s="19">
        <v>86.656700000000001</v>
      </c>
      <c r="H197" s="19">
        <v>4.66784</v>
      </c>
      <c r="I197" s="19">
        <v>0.31660300000000002</v>
      </c>
      <c r="J197" s="19">
        <v>1.7789099999999999E-2</v>
      </c>
      <c r="K197" s="19">
        <v>3.2015000000000002E-2</v>
      </c>
      <c r="L197" s="19">
        <v>9.6819299999999997E-2</v>
      </c>
      <c r="M197" s="19">
        <v>0.10961600000000001</v>
      </c>
      <c r="N197" s="19">
        <v>4.1452599999999999E-2</v>
      </c>
    </row>
    <row r="198" spans="1:14" ht="15" x14ac:dyDescent="0.25">
      <c r="A198" s="15">
        <v>41679.041666666664</v>
      </c>
      <c r="B198" s="18">
        <v>8250.66</v>
      </c>
      <c r="C198" s="18">
        <v>8060.32</v>
      </c>
      <c r="D198" s="19">
        <v>0.61864600000000003</v>
      </c>
      <c r="E198" s="19">
        <v>8.3014100000000006</v>
      </c>
      <c r="F198" s="19">
        <v>2.3881900000000001E-2</v>
      </c>
      <c r="G198" s="19">
        <v>86.268799999999999</v>
      </c>
      <c r="H198" s="19">
        <v>4.9664599999999997</v>
      </c>
      <c r="I198" s="19">
        <v>0.35454000000000002</v>
      </c>
      <c r="J198" s="19">
        <v>2.0917600000000001E-2</v>
      </c>
      <c r="K198" s="19">
        <v>3.8223600000000003E-2</v>
      </c>
      <c r="L198" s="19">
        <v>0.10456799999999999</v>
      </c>
      <c r="M198" s="19">
        <v>0.117961</v>
      </c>
      <c r="N198" s="19">
        <v>4.4824200000000002E-2</v>
      </c>
    </row>
    <row r="199" spans="1:14" ht="15" x14ac:dyDescent="0.25">
      <c r="A199" s="15">
        <v>41679.083333333336</v>
      </c>
      <c r="B199" s="18">
        <v>8597.9599999999991</v>
      </c>
      <c r="C199" s="18">
        <v>8399.61</v>
      </c>
      <c r="D199" s="19">
        <v>0.62879200000000002</v>
      </c>
      <c r="E199" s="19">
        <v>6.8132900000000003</v>
      </c>
      <c r="F199" s="19">
        <v>9.6192399999999994E-3</v>
      </c>
      <c r="G199" s="19">
        <v>84.618700000000004</v>
      </c>
      <c r="H199" s="19">
        <v>7.93</v>
      </c>
      <c r="I199" s="19">
        <v>0.522366</v>
      </c>
      <c r="J199" s="19">
        <v>2.6415500000000001E-2</v>
      </c>
      <c r="K199" s="19">
        <v>5.2076499999999998E-2</v>
      </c>
      <c r="L199" s="19">
        <v>0.11312999999999999</v>
      </c>
      <c r="M199" s="19">
        <v>0.12748799999999999</v>
      </c>
      <c r="N199" s="19">
        <v>4.8140200000000001E-2</v>
      </c>
    </row>
    <row r="200" spans="1:14" ht="15" x14ac:dyDescent="0.25">
      <c r="A200" s="15">
        <v>41679.125</v>
      </c>
      <c r="B200" s="18">
        <v>8587.32</v>
      </c>
      <c r="C200" s="18">
        <v>8389.2099999999991</v>
      </c>
      <c r="D200" s="19">
        <v>0.62833300000000003</v>
      </c>
      <c r="E200" s="19">
        <v>6.8480299999999996</v>
      </c>
      <c r="F200" s="19">
        <v>7.9408499999999993E-3</v>
      </c>
      <c r="G200" s="19">
        <v>84.7089</v>
      </c>
      <c r="H200" s="19">
        <v>7.8096300000000003</v>
      </c>
      <c r="I200" s="19">
        <v>0.51468499999999995</v>
      </c>
      <c r="J200" s="19">
        <v>2.6944300000000001E-2</v>
      </c>
      <c r="K200" s="19">
        <v>5.3650999999999997E-2</v>
      </c>
      <c r="L200" s="19">
        <v>0.12316100000000001</v>
      </c>
      <c r="M200" s="19">
        <v>0.138849</v>
      </c>
      <c r="N200" s="19">
        <v>5.1228999999999997E-2</v>
      </c>
    </row>
    <row r="201" spans="1:14" ht="15" x14ac:dyDescent="0.25">
      <c r="A201" s="15">
        <v>41679.166666666664</v>
      </c>
      <c r="B201" s="18">
        <v>8577.18</v>
      </c>
      <c r="C201" s="18">
        <v>8379.31</v>
      </c>
      <c r="D201" s="19">
        <v>0.62779700000000005</v>
      </c>
      <c r="E201" s="19">
        <v>6.86897</v>
      </c>
      <c r="F201" s="19">
        <v>8.36281E-3</v>
      </c>
      <c r="G201" s="19">
        <v>84.795000000000002</v>
      </c>
      <c r="H201" s="19">
        <v>7.7206900000000003</v>
      </c>
      <c r="I201" s="19">
        <v>0.50019000000000002</v>
      </c>
      <c r="J201" s="19">
        <v>2.6037999999999999E-2</v>
      </c>
      <c r="K201" s="19">
        <v>5.1130500000000002E-2</v>
      </c>
      <c r="L201" s="19">
        <v>0.132276</v>
      </c>
      <c r="M201" s="19">
        <v>0.14935899999999999</v>
      </c>
      <c r="N201" s="19">
        <v>5.47471E-2</v>
      </c>
    </row>
    <row r="202" spans="1:14" ht="15" x14ac:dyDescent="0.25">
      <c r="A202" s="15">
        <v>41679.208333333336</v>
      </c>
      <c r="B202" s="18">
        <v>8375.74</v>
      </c>
      <c r="C202" s="18">
        <v>8182.52</v>
      </c>
      <c r="D202" s="19">
        <v>0.62133000000000005</v>
      </c>
      <c r="E202" s="19">
        <v>7.6887800000000004</v>
      </c>
      <c r="F202" s="19">
        <v>8.8494100000000003E-3</v>
      </c>
      <c r="G202" s="19">
        <v>85.840199999999996</v>
      </c>
      <c r="H202" s="19">
        <v>5.9838100000000001</v>
      </c>
      <c r="I202" s="19">
        <v>0.39231100000000002</v>
      </c>
      <c r="J202" s="19">
        <v>2.08389E-2</v>
      </c>
      <c r="K202" s="19">
        <v>3.8508800000000003E-2</v>
      </c>
      <c r="L202" s="19">
        <v>0.140426</v>
      </c>
      <c r="M202" s="19">
        <v>0.158693</v>
      </c>
      <c r="N202" s="19">
        <v>5.7958500000000003E-2</v>
      </c>
    </row>
    <row r="203" spans="1:14" ht="15" x14ac:dyDescent="0.25">
      <c r="A203" s="15">
        <v>41679.25</v>
      </c>
      <c r="B203" s="18">
        <v>8217.74</v>
      </c>
      <c r="C203" s="18">
        <v>8028.16</v>
      </c>
      <c r="D203" s="19">
        <v>0.61775599999999997</v>
      </c>
      <c r="E203" s="19">
        <v>8.4749400000000001</v>
      </c>
      <c r="F203" s="19">
        <v>8.3071199999999994E-3</v>
      </c>
      <c r="G203" s="19">
        <v>86.3459</v>
      </c>
      <c r="H203" s="19">
        <v>4.7779999999999996</v>
      </c>
      <c r="I203" s="19">
        <v>0.32105800000000001</v>
      </c>
      <c r="J203" s="19">
        <v>1.8032300000000001E-2</v>
      </c>
      <c r="K203" s="19">
        <v>3.12045E-2</v>
      </c>
      <c r="L203" s="19">
        <v>0.14698600000000001</v>
      </c>
      <c r="M203" s="19">
        <v>0.16595699999999999</v>
      </c>
      <c r="N203" s="19">
        <v>6.1025200000000002E-2</v>
      </c>
    </row>
    <row r="204" spans="1:14" ht="15" x14ac:dyDescent="0.25">
      <c r="A204" s="15">
        <v>41679.291666666664</v>
      </c>
      <c r="B204" s="18">
        <v>8251.41</v>
      </c>
      <c r="C204" s="18">
        <v>8061.04</v>
      </c>
      <c r="D204" s="19">
        <v>0.61774600000000002</v>
      </c>
      <c r="E204" s="19">
        <v>8.2374200000000002</v>
      </c>
      <c r="F204" s="19">
        <v>6.9828299999999998E-3</v>
      </c>
      <c r="G204" s="19">
        <v>86.3767</v>
      </c>
      <c r="H204" s="19">
        <v>4.9894100000000003</v>
      </c>
      <c r="I204" s="19">
        <v>0.32047900000000001</v>
      </c>
      <c r="J204" s="19">
        <v>1.7067100000000002E-2</v>
      </c>
      <c r="K204" s="19">
        <v>2.97246E-2</v>
      </c>
      <c r="L204" s="19">
        <v>0.153058</v>
      </c>
      <c r="M204" s="19">
        <v>0.17258799999999999</v>
      </c>
      <c r="N204" s="19">
        <v>6.4324800000000001E-2</v>
      </c>
    </row>
    <row r="205" spans="1:14" ht="15" x14ac:dyDescent="0.25">
      <c r="A205" s="15">
        <v>41679.333333333336</v>
      </c>
      <c r="B205" s="18">
        <v>8574.09</v>
      </c>
      <c r="C205" s="18">
        <v>8376.2900000000009</v>
      </c>
      <c r="D205" s="19">
        <v>0.62750300000000003</v>
      </c>
      <c r="E205" s="19">
        <v>6.8701600000000003</v>
      </c>
      <c r="F205" s="19">
        <v>4.27897E-3</v>
      </c>
      <c r="G205" s="19">
        <v>84.742900000000006</v>
      </c>
      <c r="H205" s="19">
        <v>7.8376099999999997</v>
      </c>
      <c r="I205" s="19">
        <v>0.46688800000000003</v>
      </c>
      <c r="J205" s="19">
        <v>2.0971799999999999E-2</v>
      </c>
      <c r="K205" s="19">
        <v>3.8453800000000003E-2</v>
      </c>
      <c r="L205" s="19">
        <v>0.15908800000000001</v>
      </c>
      <c r="M205" s="19">
        <v>0.17907200000000001</v>
      </c>
      <c r="N205" s="19">
        <v>6.6488400000000003E-2</v>
      </c>
    </row>
    <row r="206" spans="1:14" ht="15" x14ac:dyDescent="0.25">
      <c r="A206" s="15">
        <v>41679.375</v>
      </c>
      <c r="B206" s="18">
        <v>8598</v>
      </c>
      <c r="C206" s="18">
        <v>8399.64</v>
      </c>
      <c r="D206" s="19">
        <v>0.62887499999999996</v>
      </c>
      <c r="E206" s="19">
        <v>6.8289499999999999</v>
      </c>
      <c r="F206" s="19">
        <v>4.8213400000000003E-3</v>
      </c>
      <c r="G206" s="19">
        <v>84.5047</v>
      </c>
      <c r="H206" s="19">
        <v>8.0916899999999998</v>
      </c>
      <c r="I206" s="19">
        <v>0.48564600000000002</v>
      </c>
      <c r="J206" s="19">
        <v>2.1775599999999999E-2</v>
      </c>
      <c r="K206" s="19">
        <v>4.0703499999999997E-2</v>
      </c>
      <c r="L206" s="19">
        <v>6.7206000000000002E-3</v>
      </c>
      <c r="M206" s="19">
        <v>7.6317499999999996E-3</v>
      </c>
      <c r="N206" s="19">
        <v>2.5856299999999998E-3</v>
      </c>
    </row>
    <row r="207" spans="1:14" ht="15" x14ac:dyDescent="0.25">
      <c r="A207" s="15">
        <v>41679.416666666664</v>
      </c>
      <c r="B207" s="18">
        <v>8723.76</v>
      </c>
      <c r="C207" s="18">
        <v>8522.5</v>
      </c>
      <c r="D207" s="19">
        <v>0.63190599999999997</v>
      </c>
      <c r="E207" s="19">
        <v>6.2232799999999999</v>
      </c>
      <c r="F207" s="19">
        <v>4.3581799999999997E-3</v>
      </c>
      <c r="G207" s="19">
        <v>83.956699999999998</v>
      </c>
      <c r="H207" s="19">
        <v>9.2398100000000003</v>
      </c>
      <c r="I207" s="19">
        <v>0.50849999999999995</v>
      </c>
      <c r="J207" s="19">
        <v>1.87067E-2</v>
      </c>
      <c r="K207" s="19">
        <v>3.4233600000000003E-2</v>
      </c>
      <c r="L207" s="19">
        <v>1.1062900000000001E-2</v>
      </c>
      <c r="M207" s="19">
        <v>1.20562E-2</v>
      </c>
      <c r="N207" s="19">
        <v>4.5860600000000003E-3</v>
      </c>
    </row>
    <row r="208" spans="1:14" ht="15" x14ac:dyDescent="0.25">
      <c r="A208" s="15">
        <v>41679.458333333336</v>
      </c>
      <c r="B208" s="18">
        <v>8745.42</v>
      </c>
      <c r="C208" s="18">
        <v>8543.67</v>
      </c>
      <c r="D208" s="19">
        <v>0.63171699999999997</v>
      </c>
      <c r="E208" s="19">
        <v>6.0514700000000001</v>
      </c>
      <c r="F208" s="19">
        <v>4.4223700000000001E-3</v>
      </c>
      <c r="G208" s="19">
        <v>84.008700000000005</v>
      </c>
      <c r="H208" s="19">
        <v>9.3784700000000001</v>
      </c>
      <c r="I208" s="19">
        <v>0.490703</v>
      </c>
      <c r="J208" s="19">
        <v>1.6139899999999999E-2</v>
      </c>
      <c r="K208" s="19">
        <v>3.10858E-2</v>
      </c>
      <c r="L208" s="19">
        <v>1.6490000000000001E-2</v>
      </c>
      <c r="M208" s="19">
        <v>1.88497E-2</v>
      </c>
      <c r="N208" s="19">
        <v>6.96249E-3</v>
      </c>
    </row>
    <row r="209" spans="1:14" ht="15" x14ac:dyDescent="0.25">
      <c r="A209" s="15">
        <v>41679.5</v>
      </c>
      <c r="B209" s="18">
        <v>8549.86</v>
      </c>
      <c r="C209" s="18">
        <v>8352.6200000000008</v>
      </c>
      <c r="D209" s="19">
        <v>0.62214599999999998</v>
      </c>
      <c r="E209" s="19">
        <v>6.5385299999999997</v>
      </c>
      <c r="F209" s="19">
        <v>4.6919500000000003E-3</v>
      </c>
      <c r="G209" s="19">
        <v>85.588899999999995</v>
      </c>
      <c r="H209" s="19">
        <v>7.5625900000000001</v>
      </c>
      <c r="I209" s="19">
        <v>0.283053</v>
      </c>
      <c r="J209" s="19">
        <v>7.2600099999999999E-3</v>
      </c>
      <c r="K209" s="19">
        <v>6.69843E-3</v>
      </c>
      <c r="L209" s="19">
        <v>1.66467E-2</v>
      </c>
      <c r="M209" s="19">
        <v>1.94229E-2</v>
      </c>
      <c r="N209" s="19">
        <v>9.6328400000000002E-3</v>
      </c>
    </row>
    <row r="210" spans="1:14" ht="15" x14ac:dyDescent="0.25">
      <c r="A210" s="15">
        <v>41679.541666666664</v>
      </c>
      <c r="B210" s="18">
        <v>8710.18</v>
      </c>
      <c r="C210" s="18">
        <v>8509.24</v>
      </c>
      <c r="D210" s="19">
        <v>0.62796399999999997</v>
      </c>
      <c r="E210" s="19">
        <v>5.9501600000000003</v>
      </c>
      <c r="F210" s="19">
        <v>3.9697500000000002E-3</v>
      </c>
      <c r="G210" s="19">
        <v>84.598299999999995</v>
      </c>
      <c r="H210" s="19">
        <v>9.0342400000000005</v>
      </c>
      <c r="I210" s="19">
        <v>0.37771900000000003</v>
      </c>
      <c r="J210" s="19">
        <v>1.21718E-2</v>
      </c>
      <c r="K210" s="19">
        <v>1.7106199999999998E-2</v>
      </c>
      <c r="L210" s="19">
        <v>1.80459E-2</v>
      </c>
      <c r="M210" s="19">
        <v>2.1153999999999999E-2</v>
      </c>
      <c r="N210" s="19">
        <v>1.0732E-2</v>
      </c>
    </row>
    <row r="211" spans="1:14" ht="15" x14ac:dyDescent="0.25">
      <c r="A211" s="15">
        <v>41679.583333333336</v>
      </c>
      <c r="B211" s="18">
        <v>8833.4699999999993</v>
      </c>
      <c r="C211" s="18">
        <v>8629.69</v>
      </c>
      <c r="D211" s="19">
        <v>0.63297499999999995</v>
      </c>
      <c r="E211" s="19">
        <v>5.5464900000000004</v>
      </c>
      <c r="F211" s="19">
        <v>3.9071100000000001E-3</v>
      </c>
      <c r="G211" s="19">
        <v>83.787800000000004</v>
      </c>
      <c r="H211" s="19">
        <v>10.125500000000001</v>
      </c>
      <c r="I211" s="19">
        <v>0.47703099999999998</v>
      </c>
      <c r="J211" s="19">
        <v>1.6676E-2</v>
      </c>
      <c r="K211" s="19">
        <v>3.0955900000000001E-2</v>
      </c>
      <c r="L211" s="19">
        <v>2.1819000000000002E-2</v>
      </c>
      <c r="M211" s="19">
        <v>2.5844599999999999E-2</v>
      </c>
      <c r="N211" s="19">
        <v>1.1848300000000001E-2</v>
      </c>
    </row>
    <row r="212" spans="1:14" ht="15" x14ac:dyDescent="0.25">
      <c r="A212" s="15">
        <v>41679.625</v>
      </c>
      <c r="B212" s="18">
        <v>8611.5</v>
      </c>
      <c r="C212" s="18">
        <v>8412.83</v>
      </c>
      <c r="D212" s="19">
        <v>0.627162</v>
      </c>
      <c r="E212" s="19">
        <v>6.5750099999999998</v>
      </c>
      <c r="F212" s="19">
        <v>3.8285099999999998E-3</v>
      </c>
      <c r="G212" s="19">
        <v>84.635199999999998</v>
      </c>
      <c r="H212" s="19">
        <v>8.4155599999999993</v>
      </c>
      <c r="I212" s="19">
        <v>0.33118199999999998</v>
      </c>
      <c r="J212" s="19">
        <v>9.7101199999999992E-3</v>
      </c>
      <c r="K212" s="19">
        <v>1.7285999999999999E-2</v>
      </c>
      <c r="L212" s="19">
        <v>2.5381899999999999E-2</v>
      </c>
      <c r="M212" s="19">
        <v>3.0271099999999999E-2</v>
      </c>
      <c r="N212" s="19">
        <v>1.33466E-2</v>
      </c>
    </row>
    <row r="213" spans="1:14" ht="15" x14ac:dyDescent="0.25">
      <c r="A213" s="15">
        <v>41679.666666666664</v>
      </c>
      <c r="B213" s="18">
        <v>8723.3799999999992</v>
      </c>
      <c r="C213" s="18">
        <v>8522.1299999999992</v>
      </c>
      <c r="D213" s="19">
        <v>0.63187599999999999</v>
      </c>
      <c r="E213" s="19">
        <v>6.2263599999999997</v>
      </c>
      <c r="F213" s="19">
        <v>3.39135E-3</v>
      </c>
      <c r="G213" s="19">
        <v>83.775599999999997</v>
      </c>
      <c r="H213" s="19">
        <v>9.5733899999999998</v>
      </c>
      <c r="I213" s="19">
        <v>0.38410499999999997</v>
      </c>
      <c r="J213" s="19">
        <v>9.7093600000000002E-3</v>
      </c>
      <c r="K213" s="19">
        <v>1.6115299999999999E-2</v>
      </c>
      <c r="L213" s="19">
        <v>2.70888E-2</v>
      </c>
      <c r="M213" s="19">
        <v>3.2868099999999997E-2</v>
      </c>
      <c r="N213" s="19">
        <v>1.5824000000000001E-2</v>
      </c>
    </row>
    <row r="214" spans="1:14" ht="15" x14ac:dyDescent="0.25">
      <c r="A214" s="15">
        <v>41679.708333333336</v>
      </c>
      <c r="B214" s="18">
        <v>9024.6299999999992</v>
      </c>
      <c r="C214" s="18">
        <v>8816.42</v>
      </c>
      <c r="D214" s="19">
        <v>0.64097899999999997</v>
      </c>
      <c r="E214" s="19">
        <v>4.9424599999999996</v>
      </c>
      <c r="F214" s="19">
        <v>4.3237900000000001E-3</v>
      </c>
      <c r="G214" s="19">
        <v>82.565899999999999</v>
      </c>
      <c r="H214" s="19">
        <v>11.6808</v>
      </c>
      <c r="I214" s="19">
        <v>0.70867899999999995</v>
      </c>
      <c r="J214" s="19">
        <v>2.5372200000000001E-2</v>
      </c>
      <c r="K214" s="19">
        <v>5.1148300000000001E-2</v>
      </c>
      <c r="L214" s="19">
        <v>3.3872899999999997E-2</v>
      </c>
      <c r="M214" s="19">
        <v>4.0868099999999997E-2</v>
      </c>
      <c r="N214" s="19">
        <v>1.8071299999999998E-2</v>
      </c>
    </row>
    <row r="215" spans="1:14" ht="15" x14ac:dyDescent="0.25">
      <c r="A215" s="15">
        <v>41679.75</v>
      </c>
      <c r="B215" s="18">
        <v>8615.75</v>
      </c>
      <c r="C215" s="18">
        <v>8416.98</v>
      </c>
      <c r="D215" s="19">
        <v>0.62805699999999998</v>
      </c>
      <c r="E215" s="19">
        <v>6.6301899999999998</v>
      </c>
      <c r="F215" s="19">
        <v>3.4906400000000001E-3</v>
      </c>
      <c r="G215" s="19">
        <v>84.356899999999996</v>
      </c>
      <c r="H215" s="19">
        <v>8.6937999999999995</v>
      </c>
      <c r="I215" s="19">
        <v>0.29687200000000002</v>
      </c>
      <c r="J215" s="19">
        <v>6.1192800000000004E-3</v>
      </c>
      <c r="K215" s="19">
        <v>8.7905799999999992E-3</v>
      </c>
      <c r="L215" s="19">
        <v>3.4598499999999997E-2</v>
      </c>
      <c r="M215" s="19">
        <v>4.1979299999999997E-2</v>
      </c>
      <c r="N215" s="19">
        <v>1.8806799999999999E-2</v>
      </c>
    </row>
    <row r="216" spans="1:14" ht="15" x14ac:dyDescent="0.25">
      <c r="A216" s="15">
        <v>41679.791666666664</v>
      </c>
      <c r="B216" s="18">
        <v>8886.4</v>
      </c>
      <c r="C216" s="18">
        <v>8681.39</v>
      </c>
      <c r="D216" s="19">
        <v>0.63680499999999995</v>
      </c>
      <c r="E216" s="19">
        <v>5.5328900000000001</v>
      </c>
      <c r="F216" s="19">
        <v>3.14701E-3</v>
      </c>
      <c r="G216" s="19">
        <v>83.141499999999994</v>
      </c>
      <c r="H216" s="19">
        <v>10.6526</v>
      </c>
      <c r="I216" s="19">
        <v>0.60522200000000004</v>
      </c>
      <c r="J216" s="19">
        <v>1.9034499999999999E-2</v>
      </c>
      <c r="K216" s="19">
        <v>3.3745200000000003E-2</v>
      </c>
      <c r="L216" s="19">
        <v>3.9044700000000002E-2</v>
      </c>
      <c r="M216" s="19">
        <v>4.6992899999999997E-2</v>
      </c>
      <c r="N216" s="19">
        <v>1.9631699999999998E-2</v>
      </c>
    </row>
    <row r="217" spans="1:14" ht="15" x14ac:dyDescent="0.25">
      <c r="A217" s="15">
        <v>41679.833333333336</v>
      </c>
      <c r="B217" s="18">
        <v>8971.2099999999991</v>
      </c>
      <c r="C217" s="18">
        <v>8764.25</v>
      </c>
      <c r="D217" s="19">
        <v>0.63999399999999995</v>
      </c>
      <c r="E217" s="19">
        <v>5.2318600000000002</v>
      </c>
      <c r="F217" s="19">
        <v>2.34513E-3</v>
      </c>
      <c r="G217" s="19">
        <v>82.657799999999995</v>
      </c>
      <c r="H217" s="19">
        <v>11.327500000000001</v>
      </c>
      <c r="I217" s="19">
        <v>0.70892900000000003</v>
      </c>
      <c r="J217" s="19">
        <v>2.13612E-2</v>
      </c>
      <c r="K217" s="19">
        <v>3.6916299999999999E-2</v>
      </c>
      <c r="L217" s="19">
        <v>4.3057400000000003E-2</v>
      </c>
      <c r="M217" s="19">
        <v>5.1858000000000001E-2</v>
      </c>
      <c r="N217" s="19">
        <v>2.1181999999999999E-2</v>
      </c>
    </row>
    <row r="218" spans="1:14" ht="15" x14ac:dyDescent="0.25">
      <c r="A218" s="15">
        <v>41679.875</v>
      </c>
      <c r="B218" s="18">
        <v>8932.6200000000008</v>
      </c>
      <c r="C218" s="18">
        <v>8726.5499999999993</v>
      </c>
      <c r="D218" s="19">
        <v>0.63883400000000001</v>
      </c>
      <c r="E218" s="19">
        <v>5.3940999999999999</v>
      </c>
      <c r="F218" s="19">
        <v>3.9354999999999998E-3</v>
      </c>
      <c r="G218" s="19">
        <v>82.836399999999998</v>
      </c>
      <c r="H218" s="19">
        <v>11.0124</v>
      </c>
      <c r="I218" s="19">
        <v>0.689527</v>
      </c>
      <c r="J218" s="19">
        <v>1.8553799999999999E-2</v>
      </c>
      <c r="K218" s="19">
        <v>3.3198199999999997E-2</v>
      </c>
      <c r="L218" s="19">
        <v>4.6123200000000003E-2</v>
      </c>
      <c r="M218" s="19">
        <v>5.5401800000000001E-2</v>
      </c>
      <c r="N218" s="19">
        <v>2.30256E-2</v>
      </c>
    </row>
    <row r="219" spans="1:14" ht="15" x14ac:dyDescent="0.25">
      <c r="A219" s="15">
        <v>41679.916666666664</v>
      </c>
      <c r="B219" s="18">
        <v>8930.98</v>
      </c>
      <c r="C219" s="18">
        <v>8724.94</v>
      </c>
      <c r="D219" s="19">
        <v>0.63865799999999995</v>
      </c>
      <c r="E219" s="19">
        <v>5.3902999999999999</v>
      </c>
      <c r="F219" s="19">
        <v>2.8530399999999998E-3</v>
      </c>
      <c r="G219" s="19">
        <v>82.939400000000006</v>
      </c>
      <c r="H219" s="19">
        <v>10.835699999999999</v>
      </c>
      <c r="I219" s="19">
        <v>0.77100999999999997</v>
      </c>
      <c r="J219" s="19">
        <v>1.85519E-2</v>
      </c>
      <c r="K219" s="19">
        <v>3.3867599999999998E-2</v>
      </c>
      <c r="L219" s="19">
        <v>4.91073E-2</v>
      </c>
      <c r="M219" s="19">
        <v>5.8320799999999999E-2</v>
      </c>
      <c r="N219" s="19">
        <v>2.3892E-2</v>
      </c>
    </row>
    <row r="220" spans="1:14" ht="15" x14ac:dyDescent="0.25">
      <c r="A220" s="15">
        <v>41679.958333333336</v>
      </c>
      <c r="B220" s="18">
        <v>8744.4500000000007</v>
      </c>
      <c r="C220" s="18">
        <v>8542.7199999999993</v>
      </c>
      <c r="D220" s="19">
        <v>0.63353999999999999</v>
      </c>
      <c r="E220" s="19">
        <v>6.23271</v>
      </c>
      <c r="F220" s="19">
        <v>3.2593700000000001E-3</v>
      </c>
      <c r="G220" s="19">
        <v>83.531700000000001</v>
      </c>
      <c r="H220" s="19">
        <v>9.7186500000000002</v>
      </c>
      <c r="I220" s="19">
        <v>0.46582800000000002</v>
      </c>
      <c r="J220" s="19">
        <v>1.22538E-2</v>
      </c>
      <c r="K220" s="19">
        <v>2.4438499999999998E-2</v>
      </c>
      <c r="L220" s="19">
        <v>5.2596299999999999E-2</v>
      </c>
      <c r="M220" s="19">
        <v>6.2548000000000006E-2</v>
      </c>
      <c r="N220" s="19">
        <v>2.5111999999999999E-2</v>
      </c>
    </row>
    <row r="221" spans="1:14" ht="15" x14ac:dyDescent="0.25">
      <c r="A221" s="17">
        <v>41680</v>
      </c>
      <c r="B221" s="20">
        <v>8816.67</v>
      </c>
      <c r="C221" s="20">
        <v>8613.27</v>
      </c>
      <c r="D221" s="21">
        <v>0.63658599999999999</v>
      </c>
      <c r="E221" s="21">
        <v>6.0081199999999999</v>
      </c>
      <c r="F221" s="21">
        <v>3.3482999999999998E-3</v>
      </c>
      <c r="G221" s="21">
        <v>82.9101</v>
      </c>
      <c r="H221" s="21">
        <v>10.590400000000001</v>
      </c>
      <c r="I221" s="21">
        <v>0.444471</v>
      </c>
      <c r="J221" s="21">
        <v>1.1273E-2</v>
      </c>
      <c r="K221" s="21">
        <v>2.1551399999999998E-2</v>
      </c>
      <c r="L221" s="21">
        <v>5.6177900000000003E-2</v>
      </c>
      <c r="M221" s="21">
        <v>6.6808699999999999E-2</v>
      </c>
      <c r="N221" s="21">
        <v>2.6106399999999998E-2</v>
      </c>
    </row>
    <row r="222" spans="1:14" ht="15" x14ac:dyDescent="0.25">
      <c r="A222" s="17">
        <v>41680.041666666664</v>
      </c>
      <c r="B222" s="20">
        <v>8915.84</v>
      </c>
      <c r="C222" s="20">
        <v>8710.15</v>
      </c>
      <c r="D222" s="21">
        <v>0.63866599999999996</v>
      </c>
      <c r="E222" s="21">
        <v>5.4979899999999997</v>
      </c>
      <c r="F222" s="21">
        <v>3.60648E-3</v>
      </c>
      <c r="G222" s="21">
        <v>82.835999999999999</v>
      </c>
      <c r="H222" s="21">
        <v>10.9497</v>
      </c>
      <c r="I222" s="21">
        <v>0.63846499999999995</v>
      </c>
      <c r="J222" s="21">
        <v>1.7683000000000001E-2</v>
      </c>
      <c r="K222" s="21">
        <v>3.6350500000000001E-2</v>
      </c>
      <c r="L222" s="21">
        <v>6.2026900000000003E-2</v>
      </c>
      <c r="M222" s="21">
        <v>7.3998300000000003E-2</v>
      </c>
      <c r="N222" s="21">
        <v>2.8614000000000001E-2</v>
      </c>
    </row>
    <row r="223" spans="1:14" ht="15" x14ac:dyDescent="0.25">
      <c r="A223" s="17">
        <v>41680.083333333336</v>
      </c>
      <c r="B223" s="20">
        <v>8923.48</v>
      </c>
      <c r="C223" s="20">
        <v>8717.6200000000008</v>
      </c>
      <c r="D223" s="21">
        <v>0.63992400000000005</v>
      </c>
      <c r="E223" s="21">
        <v>5.5635199999999996</v>
      </c>
      <c r="F223" s="21">
        <v>3.2119499999999999E-3</v>
      </c>
      <c r="G223" s="21">
        <v>82.515600000000006</v>
      </c>
      <c r="H223" s="21">
        <v>11.2303</v>
      </c>
      <c r="I223" s="21">
        <v>0.62859900000000002</v>
      </c>
      <c r="J223" s="21">
        <v>1.5693599999999999E-2</v>
      </c>
      <c r="K223" s="21">
        <v>3.0079600000000001E-2</v>
      </c>
      <c r="L223" s="21">
        <v>6.5743200000000002E-2</v>
      </c>
      <c r="M223" s="21">
        <v>7.8259300000000004E-2</v>
      </c>
      <c r="N223" s="21">
        <v>3.0330300000000001E-2</v>
      </c>
    </row>
    <row r="224" spans="1:14" ht="15" x14ac:dyDescent="0.25">
      <c r="A224" s="17">
        <v>41680.125</v>
      </c>
      <c r="B224" s="20">
        <v>8914.64</v>
      </c>
      <c r="C224" s="20">
        <v>8708.98</v>
      </c>
      <c r="D224" s="21">
        <v>0.64004399999999995</v>
      </c>
      <c r="E224" s="21">
        <v>5.6380400000000002</v>
      </c>
      <c r="F224" s="21">
        <v>2.8872400000000001E-3</v>
      </c>
      <c r="G224" s="21">
        <v>82.465000000000003</v>
      </c>
      <c r="H224" s="21">
        <v>11.2119</v>
      </c>
      <c r="I224" s="21">
        <v>0.62653400000000004</v>
      </c>
      <c r="J224" s="21">
        <v>1.55928E-2</v>
      </c>
      <c r="K224" s="21">
        <v>2.9819999999999999E-2</v>
      </c>
      <c r="L224" s="21">
        <v>6.9361900000000004E-2</v>
      </c>
      <c r="M224" s="21">
        <v>8.2305199999999995E-2</v>
      </c>
      <c r="N224" s="21">
        <v>3.1237500000000001E-2</v>
      </c>
    </row>
    <row r="225" spans="1:14" ht="15" x14ac:dyDescent="0.25">
      <c r="A225" s="17">
        <v>41680.166666666664</v>
      </c>
      <c r="B225" s="20">
        <v>8839.31</v>
      </c>
      <c r="C225" s="20">
        <v>8635.39</v>
      </c>
      <c r="D225" s="21">
        <v>0.63767200000000002</v>
      </c>
      <c r="E225" s="21">
        <v>5.9486499999999998</v>
      </c>
      <c r="F225" s="21">
        <v>3.6573299999999999E-3</v>
      </c>
      <c r="G225" s="21">
        <v>82.757000000000005</v>
      </c>
      <c r="H225" s="21">
        <v>10.738</v>
      </c>
      <c r="I225" s="21">
        <v>0.51116799999999996</v>
      </c>
      <c r="J225" s="21">
        <v>1.15809E-2</v>
      </c>
      <c r="K225" s="21">
        <v>2.17608E-2</v>
      </c>
      <c r="L225" s="21">
        <v>7.2201199999999993E-2</v>
      </c>
      <c r="M225" s="21">
        <v>8.55847E-2</v>
      </c>
      <c r="N225" s="21">
        <v>3.1957199999999998E-2</v>
      </c>
    </row>
    <row r="226" spans="1:14" ht="15" x14ac:dyDescent="0.25">
      <c r="A226" s="17">
        <v>41680.208333333336</v>
      </c>
      <c r="B226" s="20">
        <v>8751.5499999999993</v>
      </c>
      <c r="C226" s="20">
        <v>8549.65</v>
      </c>
      <c r="D226" s="21">
        <v>0.63481799999999999</v>
      </c>
      <c r="E226" s="21">
        <v>6.3046600000000002</v>
      </c>
      <c r="F226" s="21">
        <v>3.0658500000000002E-3</v>
      </c>
      <c r="G226" s="21">
        <v>83.108199999999997</v>
      </c>
      <c r="H226" s="21">
        <v>10.204800000000001</v>
      </c>
      <c r="I226" s="21">
        <v>0.34943999999999997</v>
      </c>
      <c r="J226" s="21">
        <v>6.3100400000000003E-3</v>
      </c>
      <c r="K226" s="21">
        <v>1.1795699999999999E-2</v>
      </c>
      <c r="L226" s="21">
        <v>7.5166200000000002E-2</v>
      </c>
      <c r="M226" s="21">
        <v>8.9639999999999997E-2</v>
      </c>
      <c r="N226" s="21">
        <v>3.3607100000000001E-2</v>
      </c>
    </row>
    <row r="227" spans="1:14" ht="15" x14ac:dyDescent="0.25">
      <c r="A227" s="17">
        <v>41680.25</v>
      </c>
      <c r="B227" s="20">
        <v>8931.7199999999993</v>
      </c>
      <c r="C227" s="20">
        <v>8725.67</v>
      </c>
      <c r="D227" s="21">
        <v>0.63969600000000004</v>
      </c>
      <c r="E227" s="21">
        <v>5.4839500000000001</v>
      </c>
      <c r="F227" s="21">
        <v>3.0910400000000002E-3</v>
      </c>
      <c r="G227" s="21">
        <v>82.562600000000003</v>
      </c>
      <c r="H227" s="21">
        <v>11.259</v>
      </c>
      <c r="I227" s="21">
        <v>0.64267600000000003</v>
      </c>
      <c r="J227" s="21">
        <v>1.4656600000000001E-2</v>
      </c>
      <c r="K227" s="21">
        <v>2.5660800000000001E-2</v>
      </c>
      <c r="L227" s="21">
        <v>7.7510899999999994E-2</v>
      </c>
      <c r="M227" s="21">
        <v>9.1963000000000003E-2</v>
      </c>
      <c r="N227" s="21">
        <v>3.4937099999999999E-2</v>
      </c>
    </row>
    <row r="228" spans="1:14" ht="15" x14ac:dyDescent="0.25">
      <c r="A228" s="17">
        <v>41680.291666666664</v>
      </c>
      <c r="B228" s="20">
        <v>9016.7099999999991</v>
      </c>
      <c r="C228" s="20">
        <v>8808.69</v>
      </c>
      <c r="D228" s="21">
        <v>0.64160899999999998</v>
      </c>
      <c r="E228" s="21">
        <v>5.0603199999999999</v>
      </c>
      <c r="F228" s="21">
        <v>2.8357299999999998E-3</v>
      </c>
      <c r="G228" s="21">
        <v>82.390699999999995</v>
      </c>
      <c r="H228" s="21">
        <v>11.707000000000001</v>
      </c>
      <c r="I228" s="21">
        <v>0.77909499999999998</v>
      </c>
      <c r="J228" s="21">
        <v>1.8923700000000002E-2</v>
      </c>
      <c r="K228" s="21">
        <v>3.3666000000000001E-2</v>
      </c>
      <c r="L228" s="21">
        <v>8.0583299999999997E-2</v>
      </c>
      <c r="M228" s="21">
        <v>9.49546E-2</v>
      </c>
      <c r="N228" s="21">
        <v>3.5419800000000001E-2</v>
      </c>
    </row>
    <row r="229" spans="1:14" ht="15" x14ac:dyDescent="0.25">
      <c r="A229" s="17">
        <v>41680.333333333336</v>
      </c>
      <c r="B229" s="20">
        <v>8972.57</v>
      </c>
      <c r="C229" s="20">
        <v>8765.57</v>
      </c>
      <c r="D229" s="21">
        <v>0.64043300000000003</v>
      </c>
      <c r="E229" s="21">
        <v>5.2609700000000004</v>
      </c>
      <c r="F229" s="21">
        <v>4.2903000000000004E-3</v>
      </c>
      <c r="G229" s="21">
        <v>82.529300000000006</v>
      </c>
      <c r="H229" s="21">
        <v>11.4351</v>
      </c>
      <c r="I229" s="21">
        <v>0.71414500000000003</v>
      </c>
      <c r="J229" s="21">
        <v>1.7185499999999999E-2</v>
      </c>
      <c r="K229" s="21">
        <v>3.1154000000000001E-2</v>
      </c>
      <c r="L229" s="21">
        <v>8.3711199999999999E-2</v>
      </c>
      <c r="M229" s="21">
        <v>9.8238699999999998E-2</v>
      </c>
      <c r="N229" s="21">
        <v>3.5926800000000002E-2</v>
      </c>
    </row>
    <row r="230" spans="1:14" ht="15" x14ac:dyDescent="0.25">
      <c r="A230" s="17">
        <v>41680.375</v>
      </c>
      <c r="B230" s="20">
        <v>8950.2000000000007</v>
      </c>
      <c r="C230" s="20">
        <v>8743.7199999999993</v>
      </c>
      <c r="D230" s="21">
        <v>0.64064699999999997</v>
      </c>
      <c r="E230" s="21">
        <v>5.4428200000000002</v>
      </c>
      <c r="F230" s="21">
        <v>2.7966699999999998E-3</v>
      </c>
      <c r="G230" s="21">
        <v>82.355800000000002</v>
      </c>
      <c r="H230" s="21">
        <v>11.5246</v>
      </c>
      <c r="I230" s="21">
        <v>0.62019299999999999</v>
      </c>
      <c r="J230" s="21">
        <v>1.67257E-2</v>
      </c>
      <c r="K230" s="21">
        <v>3.03386E-2</v>
      </c>
      <c r="L230" s="21">
        <v>2.7341700000000002E-3</v>
      </c>
      <c r="M230" s="21">
        <v>2.7876300000000001E-3</v>
      </c>
      <c r="N230" s="21">
        <v>4.1021699999999999E-4</v>
      </c>
    </row>
    <row r="231" spans="1:14" ht="15" x14ac:dyDescent="0.25">
      <c r="A231" s="17">
        <v>41680.416666666664</v>
      </c>
      <c r="B231" s="20">
        <v>8771.02</v>
      </c>
      <c r="C231" s="20">
        <v>8568.67</v>
      </c>
      <c r="D231" s="21">
        <v>0.63322900000000004</v>
      </c>
      <c r="E231" s="21">
        <v>6.016</v>
      </c>
      <c r="F231" s="21">
        <v>2.8043299999999998E-3</v>
      </c>
      <c r="G231" s="21">
        <v>83.566100000000006</v>
      </c>
      <c r="H231" s="21">
        <v>9.9677299999999995</v>
      </c>
      <c r="I231" s="21">
        <v>0.39906999999999998</v>
      </c>
      <c r="J231" s="21">
        <v>1.15278E-2</v>
      </c>
      <c r="K231" s="21">
        <v>2.3385E-2</v>
      </c>
      <c r="L231" s="21">
        <v>6.7473400000000001E-3</v>
      </c>
      <c r="M231" s="21">
        <v>7.76796E-3</v>
      </c>
      <c r="N231" s="21">
        <v>1.93644E-3</v>
      </c>
    </row>
    <row r="232" spans="1:14" ht="15" x14ac:dyDescent="0.25">
      <c r="A232" s="17">
        <v>41680.458333333336</v>
      </c>
      <c r="B232" s="22">
        <v>8753.2000000000007</v>
      </c>
      <c r="C232" s="22">
        <v>8551.27</v>
      </c>
      <c r="D232" s="23">
        <v>0.63009599999999999</v>
      </c>
      <c r="E232" s="23">
        <v>5.8484299999999996</v>
      </c>
      <c r="F232" s="23">
        <v>2.7752599999999999E-3</v>
      </c>
      <c r="G232" s="23">
        <v>84.107299999999995</v>
      </c>
      <c r="H232" s="23">
        <v>9.6762599999999992</v>
      </c>
      <c r="I232" s="23">
        <v>0.34661399999999998</v>
      </c>
      <c r="J232" s="23">
        <v>6.1468800000000004E-3</v>
      </c>
      <c r="K232" s="23">
        <v>9.2540000000000001E-3</v>
      </c>
      <c r="L232" s="23">
        <v>7.1921900000000002E-3</v>
      </c>
      <c r="M232" s="23">
        <v>8.1314600000000001E-3</v>
      </c>
      <c r="N232" s="23">
        <v>2.78357E-3</v>
      </c>
    </row>
    <row r="233" spans="1:14" ht="15" x14ac:dyDescent="0.25">
      <c r="A233" s="17">
        <v>41680.5</v>
      </c>
      <c r="B233" s="22">
        <v>8835.39</v>
      </c>
      <c r="C233" s="22">
        <v>8631.56</v>
      </c>
      <c r="D233" s="23">
        <v>0.632548</v>
      </c>
      <c r="E233" s="23">
        <v>5.4948199999999998</v>
      </c>
      <c r="F233" s="23">
        <v>2.6568099999999999E-3</v>
      </c>
      <c r="G233" s="23">
        <v>83.820800000000006</v>
      </c>
      <c r="H233" s="23">
        <v>10.1799</v>
      </c>
      <c r="I233" s="23">
        <v>0.45894699999999999</v>
      </c>
      <c r="J233" s="23">
        <v>1.5718300000000001E-2</v>
      </c>
      <c r="K233" s="23">
        <v>2.28084E-2</v>
      </c>
      <c r="L233" s="23">
        <v>8.6918399999999993E-3</v>
      </c>
      <c r="M233" s="23">
        <v>9.8275199999999993E-3</v>
      </c>
      <c r="N233" s="23">
        <v>3.1890199999999999E-3</v>
      </c>
    </row>
    <row r="234" spans="1:14" ht="15" x14ac:dyDescent="0.25">
      <c r="A234" s="17">
        <v>41680.541666666664</v>
      </c>
      <c r="B234" s="22">
        <v>8723.9</v>
      </c>
      <c r="C234" s="22">
        <v>8522.65</v>
      </c>
      <c r="D234" s="23">
        <v>0.63014099999999995</v>
      </c>
      <c r="E234" s="23">
        <v>6.0596500000000004</v>
      </c>
      <c r="F234" s="23">
        <v>3.0122600000000001E-3</v>
      </c>
      <c r="G234" s="23">
        <v>84.090999999999994</v>
      </c>
      <c r="H234" s="23">
        <v>9.4841700000000007</v>
      </c>
      <c r="I234" s="23">
        <v>0.32723400000000002</v>
      </c>
      <c r="J234" s="23">
        <v>9.2183300000000003E-3</v>
      </c>
      <c r="K234" s="23">
        <v>1.5155800000000001E-2</v>
      </c>
      <c r="L234" s="23">
        <v>1.1242500000000001E-2</v>
      </c>
      <c r="M234" s="23">
        <v>1.3395799999999999E-2</v>
      </c>
      <c r="N234" s="23">
        <v>4.7836900000000002E-3</v>
      </c>
    </row>
    <row r="235" spans="1:14" ht="15" x14ac:dyDescent="0.25">
      <c r="A235" s="17">
        <v>41680.583333333336</v>
      </c>
      <c r="B235" s="22">
        <v>8688.85</v>
      </c>
      <c r="C235" s="22">
        <v>8488.39</v>
      </c>
      <c r="D235" s="23">
        <v>0.62770599999999999</v>
      </c>
      <c r="E235" s="23">
        <v>6.0801499999999997</v>
      </c>
      <c r="F235" s="23">
        <v>2.6040799999999999E-3</v>
      </c>
      <c r="G235" s="23">
        <v>84.478999999999999</v>
      </c>
      <c r="H235" s="23">
        <v>9.1508299999999991</v>
      </c>
      <c r="I235" s="23">
        <v>0.27309</v>
      </c>
      <c r="J235" s="23">
        <v>4.95635E-3</v>
      </c>
      <c r="K235" s="23">
        <v>6.3695899999999996E-3</v>
      </c>
      <c r="L235" s="23">
        <v>1.1328E-2</v>
      </c>
      <c r="M235" s="23">
        <v>1.36524E-2</v>
      </c>
      <c r="N235" s="23">
        <v>5.6863900000000004E-3</v>
      </c>
    </row>
    <row r="236" spans="1:14" ht="15" x14ac:dyDescent="0.25">
      <c r="A236" s="17">
        <v>41680.625</v>
      </c>
      <c r="B236" s="22">
        <v>8673.86</v>
      </c>
      <c r="C236" s="22">
        <v>8473.75</v>
      </c>
      <c r="D236" s="23">
        <v>0.627108</v>
      </c>
      <c r="E236" s="23">
        <v>6.1301199999999998</v>
      </c>
      <c r="F236" s="23">
        <v>2.5131900000000002E-3</v>
      </c>
      <c r="G236" s="23">
        <v>84.617900000000006</v>
      </c>
      <c r="H236" s="23">
        <v>8.9522999999999993</v>
      </c>
      <c r="I236" s="23">
        <v>0.27253100000000002</v>
      </c>
      <c r="J236" s="23">
        <v>6.6563100000000004E-3</v>
      </c>
      <c r="K236" s="23">
        <v>1.13344E-2</v>
      </c>
      <c r="L236" s="23">
        <v>1.30051E-2</v>
      </c>
      <c r="M236" s="23">
        <v>1.58715E-2</v>
      </c>
      <c r="N236" s="23">
        <v>6.6580099999999998E-3</v>
      </c>
    </row>
    <row r="237" spans="1:14" ht="15" x14ac:dyDescent="0.25">
      <c r="A237" s="17">
        <v>41680.666666666664</v>
      </c>
      <c r="B237" s="22">
        <v>8645.5300000000007</v>
      </c>
      <c r="C237" s="22">
        <v>8446.08</v>
      </c>
      <c r="D237" s="23">
        <v>0.62554600000000005</v>
      </c>
      <c r="E237" s="23">
        <v>6.1842899999999998</v>
      </c>
      <c r="F237" s="23">
        <v>2.4375099999999999E-3</v>
      </c>
      <c r="G237" s="23">
        <v>84.856099999999998</v>
      </c>
      <c r="H237" s="23">
        <v>8.7184799999999996</v>
      </c>
      <c r="I237" s="23">
        <v>0.22867599999999999</v>
      </c>
      <c r="J237" s="23">
        <v>2.5111299999999999E-3</v>
      </c>
      <c r="K237" s="23">
        <v>3.11356E-3</v>
      </c>
      <c r="L237" s="23">
        <v>1.3096099999999999E-2</v>
      </c>
      <c r="M237" s="23">
        <v>1.61648E-2</v>
      </c>
      <c r="N237" s="23">
        <v>8.0412599999999997E-3</v>
      </c>
    </row>
    <row r="238" spans="1:14" ht="15" x14ac:dyDescent="0.25">
      <c r="A238" s="17">
        <v>41680.708333333336</v>
      </c>
      <c r="B238" s="22">
        <v>8855.42</v>
      </c>
      <c r="C238" s="22">
        <v>8651.1299999999992</v>
      </c>
      <c r="D238" s="23">
        <v>0.63324899999999995</v>
      </c>
      <c r="E238" s="23">
        <v>5.4193899999999999</v>
      </c>
      <c r="F238" s="23">
        <v>2.7670799999999999E-3</v>
      </c>
      <c r="G238" s="23">
        <v>83.688999999999993</v>
      </c>
      <c r="H238" s="23">
        <v>10.388299999999999</v>
      </c>
      <c r="I238" s="23">
        <v>0.46125100000000002</v>
      </c>
      <c r="J238" s="23">
        <v>1.1275500000000001E-2</v>
      </c>
      <c r="K238" s="23">
        <v>2.03815E-2</v>
      </c>
      <c r="L238" s="23">
        <v>1.5404599999999999E-2</v>
      </c>
      <c r="M238" s="23">
        <v>1.8874800000000001E-2</v>
      </c>
      <c r="N238" s="23">
        <v>8.98148E-3</v>
      </c>
    </row>
    <row r="239" spans="1:14" ht="15" x14ac:dyDescent="0.25">
      <c r="A239" s="17">
        <v>41680.75</v>
      </c>
      <c r="B239" s="22">
        <v>8912.25</v>
      </c>
      <c r="C239" s="22">
        <v>8706.64</v>
      </c>
      <c r="D239" s="23">
        <v>0.63498200000000005</v>
      </c>
      <c r="E239" s="23">
        <v>5.1802700000000002</v>
      </c>
      <c r="F239" s="23">
        <v>1.75037E-3</v>
      </c>
      <c r="G239" s="23">
        <v>83.438900000000004</v>
      </c>
      <c r="H239" s="23">
        <v>10.8193</v>
      </c>
      <c r="I239" s="23">
        <v>0.51461199999999996</v>
      </c>
      <c r="J239" s="23">
        <v>1.27081E-2</v>
      </c>
      <c r="K239" s="23">
        <v>2.2623600000000001E-2</v>
      </c>
      <c r="L239" s="23">
        <v>1.8412000000000001E-2</v>
      </c>
      <c r="M239" s="23">
        <v>2.24789E-2</v>
      </c>
      <c r="N239" s="23">
        <v>1.01142E-2</v>
      </c>
    </row>
    <row r="240" spans="1:14" ht="15" x14ac:dyDescent="0.25">
      <c r="A240" s="17">
        <v>41680.791666666664</v>
      </c>
      <c r="B240" s="22">
        <v>8877.82</v>
      </c>
      <c r="C240" s="22">
        <v>8673.01</v>
      </c>
      <c r="D240" s="23">
        <v>0.63510500000000003</v>
      </c>
      <c r="E240" s="23">
        <v>5.4357600000000001</v>
      </c>
      <c r="F240" s="23">
        <v>2.2933200000000002E-3</v>
      </c>
      <c r="G240" s="23">
        <v>83.332999999999998</v>
      </c>
      <c r="H240" s="23">
        <v>10.7058</v>
      </c>
      <c r="I240" s="23">
        <v>0.48562300000000003</v>
      </c>
      <c r="J240" s="23">
        <v>1.0139199999999999E-2</v>
      </c>
      <c r="K240" s="23">
        <v>1.7075199999999999E-2</v>
      </c>
      <c r="L240" s="23">
        <v>2.0826000000000001E-2</v>
      </c>
      <c r="M240" s="23">
        <v>2.57667E-2</v>
      </c>
      <c r="N240" s="23">
        <v>1.17273E-2</v>
      </c>
    </row>
    <row r="241" spans="1:14" ht="15" x14ac:dyDescent="0.25">
      <c r="A241" s="17">
        <v>41680.833333333336</v>
      </c>
      <c r="B241" s="22">
        <v>8834.41</v>
      </c>
      <c r="C241" s="22">
        <v>8630.6</v>
      </c>
      <c r="D241" s="23">
        <v>0.63463700000000001</v>
      </c>
      <c r="E241" s="23">
        <v>5.6991800000000001</v>
      </c>
      <c r="F241" s="23">
        <v>2.76019E-3</v>
      </c>
      <c r="G241" s="23">
        <v>83.335599999999999</v>
      </c>
      <c r="H241" s="23">
        <v>10.473599999999999</v>
      </c>
      <c r="I241" s="23">
        <v>0.46175899999999998</v>
      </c>
      <c r="J241" s="23">
        <v>9.4215299999999991E-3</v>
      </c>
      <c r="K241" s="23">
        <v>1.31688E-2</v>
      </c>
      <c r="L241" s="23">
        <v>2.1382600000000002E-2</v>
      </c>
      <c r="M241" s="23">
        <v>2.6554299999999999E-2</v>
      </c>
      <c r="N241" s="23">
        <v>1.28203E-2</v>
      </c>
    </row>
    <row r="242" spans="1:14" ht="15" x14ac:dyDescent="0.25">
      <c r="A242" s="17">
        <v>41680.875</v>
      </c>
      <c r="B242" s="22">
        <v>8730.25</v>
      </c>
      <c r="C242" s="22">
        <v>8528.84</v>
      </c>
      <c r="D242" s="23">
        <v>0.63068800000000003</v>
      </c>
      <c r="E242" s="23">
        <v>6.06745</v>
      </c>
      <c r="F242" s="23">
        <v>2.35615E-3</v>
      </c>
      <c r="G242" s="23">
        <v>83.927199999999999</v>
      </c>
      <c r="H242" s="23">
        <v>9.6644699999999997</v>
      </c>
      <c r="I242" s="23">
        <v>0.316886</v>
      </c>
      <c r="J242" s="23">
        <v>7.2228500000000003E-3</v>
      </c>
      <c r="K242" s="23">
        <v>1.1385299999999999E-2</v>
      </c>
      <c r="L242" s="23">
        <v>2.2248500000000001E-2</v>
      </c>
      <c r="M242" s="23">
        <v>2.7452600000000001E-2</v>
      </c>
      <c r="N242" s="23">
        <v>1.32785E-2</v>
      </c>
    </row>
    <row r="243" spans="1:14" ht="15" x14ac:dyDescent="0.25">
      <c r="A243" s="17">
        <v>41680.916666666664</v>
      </c>
      <c r="B243" s="22">
        <v>8680.5</v>
      </c>
      <c r="C243" s="22">
        <v>8480.24</v>
      </c>
      <c r="D243" s="23">
        <v>0.63051800000000002</v>
      </c>
      <c r="E243" s="23">
        <v>6.4044600000000003</v>
      </c>
      <c r="F243" s="23">
        <v>2.6894800000000002E-3</v>
      </c>
      <c r="G243" s="23">
        <v>83.8767</v>
      </c>
      <c r="H243" s="23">
        <v>9.4312100000000001</v>
      </c>
      <c r="I243" s="23">
        <v>0.25334699999999999</v>
      </c>
      <c r="J243" s="23">
        <v>7.0768699999999999E-3</v>
      </c>
      <c r="K243" s="23">
        <v>1.38187E-2</v>
      </c>
      <c r="L243" s="23">
        <v>2.5486100000000001E-2</v>
      </c>
      <c r="M243" s="23">
        <v>3.15521E-2</v>
      </c>
      <c r="N243" s="23">
        <v>1.4439E-2</v>
      </c>
    </row>
    <row r="244" spans="1:14" ht="15" x14ac:dyDescent="0.25">
      <c r="A244" s="17">
        <v>41680.958333333336</v>
      </c>
      <c r="B244" s="22">
        <v>8805.23</v>
      </c>
      <c r="C244" s="22">
        <v>8602.09</v>
      </c>
      <c r="D244" s="23">
        <v>0.63414599999999999</v>
      </c>
      <c r="E244" s="23">
        <v>5.8599899999999998</v>
      </c>
      <c r="F244" s="23">
        <v>2.8566500000000001E-3</v>
      </c>
      <c r="G244" s="23">
        <v>83.4011</v>
      </c>
      <c r="H244" s="23">
        <v>10.2837</v>
      </c>
      <c r="I244" s="23">
        <v>0.40977999999999998</v>
      </c>
      <c r="J244" s="23">
        <v>1.04756E-2</v>
      </c>
      <c r="K244" s="23">
        <v>2.0676E-2</v>
      </c>
      <c r="L244" s="23">
        <v>2.8148800000000002E-2</v>
      </c>
      <c r="M244" s="23">
        <v>3.5002100000000001E-2</v>
      </c>
      <c r="N244" s="23">
        <v>1.6312799999999999E-2</v>
      </c>
    </row>
    <row r="245" spans="1:14" ht="15" x14ac:dyDescent="0.25">
      <c r="A245" s="12">
        <v>41681</v>
      </c>
      <c r="B245" s="22">
        <v>8686.58</v>
      </c>
      <c r="C245" s="22">
        <v>8486.19</v>
      </c>
      <c r="D245" s="23">
        <v>0.63259200000000004</v>
      </c>
      <c r="E245" s="23">
        <v>6.55748</v>
      </c>
      <c r="F245" s="23">
        <v>2.6642100000000002E-3</v>
      </c>
      <c r="G245" s="23">
        <v>83.373699999999999</v>
      </c>
      <c r="H245" s="23">
        <v>9.8010900000000003</v>
      </c>
      <c r="I245" s="23">
        <v>0.25681599999999999</v>
      </c>
      <c r="J245" s="23">
        <v>3.0436500000000002E-3</v>
      </c>
      <c r="K245" s="23">
        <v>3.6544799999999999E-3</v>
      </c>
      <c r="L245" s="23">
        <v>2.81491E-2</v>
      </c>
      <c r="M245" s="23">
        <v>3.5002400000000003E-2</v>
      </c>
      <c r="N245" s="23">
        <v>1.6883599999999999E-2</v>
      </c>
    </row>
    <row r="246" spans="1:14" ht="15" x14ac:dyDescent="0.25">
      <c r="A246" s="12">
        <v>41681.041666666664</v>
      </c>
      <c r="B246" s="22">
        <v>8702.4599999999991</v>
      </c>
      <c r="C246" s="22">
        <v>8501.69</v>
      </c>
      <c r="D246" s="23">
        <v>0.63391600000000004</v>
      </c>
      <c r="E246" s="23">
        <v>6.5690299999999997</v>
      </c>
      <c r="F246" s="23">
        <v>2.7489099999999998E-3</v>
      </c>
      <c r="G246" s="23">
        <v>83.150800000000004</v>
      </c>
      <c r="H246" s="23">
        <v>9.9743899999999996</v>
      </c>
      <c r="I246" s="23">
        <v>0.28320899999999999</v>
      </c>
      <c r="J246" s="23">
        <v>5.9146800000000003E-3</v>
      </c>
      <c r="K246" s="23">
        <v>9.9909899999999999E-3</v>
      </c>
      <c r="L246" s="23">
        <v>2.9677200000000001E-2</v>
      </c>
      <c r="M246" s="23">
        <v>3.6468399999999998E-2</v>
      </c>
      <c r="N246" s="23">
        <v>1.7168099999999999E-2</v>
      </c>
    </row>
    <row r="247" spans="1:14" ht="15" x14ac:dyDescent="0.25">
      <c r="A247" s="12">
        <v>41681.083333333336</v>
      </c>
      <c r="B247" s="22">
        <v>8726.64</v>
      </c>
      <c r="C247" s="22">
        <v>8525.32</v>
      </c>
      <c r="D247" s="23">
        <v>0.63370400000000005</v>
      </c>
      <c r="E247" s="23">
        <v>6.37704</v>
      </c>
      <c r="F247" s="23">
        <v>2.6980799999999998E-3</v>
      </c>
      <c r="G247" s="23">
        <v>83.307100000000005</v>
      </c>
      <c r="H247" s="23">
        <v>9.9590200000000006</v>
      </c>
      <c r="I247" s="23">
        <v>0.32033600000000001</v>
      </c>
      <c r="J247" s="23">
        <v>6.8064099999999997E-3</v>
      </c>
      <c r="K247" s="23">
        <v>1.34812E-2</v>
      </c>
      <c r="L247" s="23">
        <v>3.2849000000000003E-2</v>
      </c>
      <c r="M247" s="23">
        <v>4.0852800000000002E-2</v>
      </c>
      <c r="N247" s="23">
        <v>1.9240199999999999E-2</v>
      </c>
    </row>
    <row r="248" spans="1:14" ht="15" x14ac:dyDescent="0.25">
      <c r="A248" s="12">
        <v>41681.125</v>
      </c>
      <c r="B248" s="22">
        <v>8771.49</v>
      </c>
      <c r="C248" s="22">
        <v>8569.1299999999992</v>
      </c>
      <c r="D248" s="23">
        <v>0.63349299999999997</v>
      </c>
      <c r="E248" s="23">
        <v>6.0386300000000004</v>
      </c>
      <c r="F248" s="23">
        <v>2.5252899999999999E-3</v>
      </c>
      <c r="G248" s="23">
        <v>83.459299999999999</v>
      </c>
      <c r="H248" s="23">
        <v>10.0777</v>
      </c>
      <c r="I248" s="23">
        <v>0.39241300000000001</v>
      </c>
      <c r="J248" s="23">
        <v>6.8420199999999999E-3</v>
      </c>
      <c r="K248" s="23">
        <v>1.3429200000000001E-2</v>
      </c>
      <c r="L248" s="23">
        <v>3.5003699999999999E-2</v>
      </c>
      <c r="M248" s="23">
        <v>4.3346000000000003E-2</v>
      </c>
      <c r="N248" s="23">
        <v>2.08168E-2</v>
      </c>
    </row>
    <row r="249" spans="1:14" ht="15" x14ac:dyDescent="0.25">
      <c r="A249" s="15">
        <v>41681.166666666664</v>
      </c>
      <c r="B249" s="22">
        <v>8770.32</v>
      </c>
      <c r="C249" s="22">
        <v>8567.99</v>
      </c>
      <c r="D249" s="23">
        <v>0.63339599999999996</v>
      </c>
      <c r="E249" s="23">
        <v>6.0378999999999996</v>
      </c>
      <c r="F249" s="23">
        <v>2.85448E-3</v>
      </c>
      <c r="G249" s="23">
        <v>83.387100000000004</v>
      </c>
      <c r="H249" s="23">
        <v>10.234</v>
      </c>
      <c r="I249" s="23">
        <v>0.31325900000000001</v>
      </c>
      <c r="J249" s="23">
        <v>6.0950199999999996E-3</v>
      </c>
      <c r="K249" s="23">
        <v>1.1691999999999999E-2</v>
      </c>
      <c r="L249" s="23">
        <v>3.6895699999999997E-2</v>
      </c>
      <c r="M249" s="23">
        <v>4.5596999999999999E-2</v>
      </c>
      <c r="N249" s="23">
        <v>2.1856899999999999E-2</v>
      </c>
    </row>
    <row r="250" spans="1:14" ht="15" x14ac:dyDescent="0.25">
      <c r="A250" s="15">
        <v>41681.208333333336</v>
      </c>
      <c r="B250" s="22">
        <v>8734.69</v>
      </c>
      <c r="C250" s="22">
        <v>8533.18</v>
      </c>
      <c r="D250" s="23">
        <v>0.63355899999999998</v>
      </c>
      <c r="E250" s="23">
        <v>6.30246</v>
      </c>
      <c r="F250" s="23">
        <v>2.6905599999999998E-3</v>
      </c>
      <c r="G250" s="23">
        <v>83.328299999999999</v>
      </c>
      <c r="H250" s="23">
        <v>9.9504900000000003</v>
      </c>
      <c r="I250" s="23">
        <v>0.35106199999999999</v>
      </c>
      <c r="J250" s="23">
        <v>7.8635900000000002E-3</v>
      </c>
      <c r="K250" s="23">
        <v>1.4230599999999999E-2</v>
      </c>
      <c r="L250" s="23">
        <v>3.9809999999999998E-2</v>
      </c>
      <c r="M250" s="23">
        <v>4.8843600000000001E-2</v>
      </c>
      <c r="N250" s="23">
        <v>2.4612599999999998E-2</v>
      </c>
    </row>
    <row r="251" spans="1:14" ht="15" x14ac:dyDescent="0.25">
      <c r="A251" s="15">
        <v>41681.25</v>
      </c>
      <c r="B251" s="22">
        <v>8776.24</v>
      </c>
      <c r="C251" s="22">
        <v>8573.77</v>
      </c>
      <c r="D251" s="23">
        <v>0.63299300000000003</v>
      </c>
      <c r="E251" s="23">
        <v>5.9530599999999998</v>
      </c>
      <c r="F251" s="23">
        <v>2.63168E-3</v>
      </c>
      <c r="G251" s="23">
        <v>83.523799999999994</v>
      </c>
      <c r="H251" s="23">
        <v>10.158099999999999</v>
      </c>
      <c r="I251" s="23">
        <v>0.34273399999999998</v>
      </c>
      <c r="J251" s="23">
        <v>3.8431200000000002E-3</v>
      </c>
      <c r="K251" s="23">
        <v>5.2509999999999996E-3</v>
      </c>
      <c r="L251" s="23">
        <v>4.0922699999999999E-2</v>
      </c>
      <c r="M251" s="23">
        <v>5.0750999999999998E-2</v>
      </c>
      <c r="N251" s="23">
        <v>2.7272399999999999E-2</v>
      </c>
    </row>
    <row r="252" spans="1:14" ht="15" x14ac:dyDescent="0.25">
      <c r="A252" s="15">
        <v>41681.291666666664</v>
      </c>
      <c r="B252" s="22">
        <v>8828.23</v>
      </c>
      <c r="C252" s="22">
        <v>8624.56</v>
      </c>
      <c r="D252" s="23">
        <v>0.63624599999999998</v>
      </c>
      <c r="E252" s="23">
        <v>5.8948200000000002</v>
      </c>
      <c r="F252" s="23">
        <v>2.5801700000000001E-3</v>
      </c>
      <c r="G252" s="23">
        <v>83.056200000000004</v>
      </c>
      <c r="H252" s="23">
        <v>10.486700000000001</v>
      </c>
      <c r="I252" s="23">
        <v>0.52413100000000001</v>
      </c>
      <c r="J252" s="23">
        <v>1.1717099999999999E-2</v>
      </c>
      <c r="K252" s="23">
        <v>1.7847700000000001E-2</v>
      </c>
      <c r="L252" s="23">
        <v>4.2259400000000003E-2</v>
      </c>
      <c r="M252" s="23">
        <v>5.2126100000000002E-2</v>
      </c>
      <c r="N252" s="23">
        <v>2.84178E-2</v>
      </c>
    </row>
    <row r="253" spans="1:14" ht="15" x14ac:dyDescent="0.25">
      <c r="A253" s="15">
        <v>41681.333333333336</v>
      </c>
      <c r="B253" s="22">
        <v>8970.49</v>
      </c>
      <c r="C253" s="22">
        <v>8763.5400000000009</v>
      </c>
      <c r="D253" s="23">
        <v>0.64230399999999999</v>
      </c>
      <c r="E253" s="23">
        <v>5.4553900000000004</v>
      </c>
      <c r="F253" s="23">
        <v>1.92796E-3</v>
      </c>
      <c r="G253" s="23">
        <v>82.177099999999996</v>
      </c>
      <c r="H253" s="23">
        <v>11.5557</v>
      </c>
      <c r="I253" s="23">
        <v>0.74041000000000001</v>
      </c>
      <c r="J253" s="23">
        <v>2.1458399999999999E-2</v>
      </c>
      <c r="K253" s="23">
        <v>3.6929099999999999E-2</v>
      </c>
      <c r="L253" s="23">
        <v>4.5074200000000002E-2</v>
      </c>
      <c r="M253" s="23">
        <v>5.4862800000000003E-2</v>
      </c>
      <c r="N253" s="23">
        <v>3.03842E-2</v>
      </c>
    </row>
    <row r="254" spans="1:14" ht="15" x14ac:dyDescent="0.25">
      <c r="A254" s="15">
        <v>41681.375</v>
      </c>
      <c r="B254" s="22">
        <v>8957.11</v>
      </c>
      <c r="C254" s="22">
        <v>8750.4699999999993</v>
      </c>
      <c r="D254" s="23">
        <v>0.64140399999999997</v>
      </c>
      <c r="E254" s="23">
        <v>5.4659300000000002</v>
      </c>
      <c r="F254" s="23">
        <v>1.93968E-3</v>
      </c>
      <c r="G254" s="23">
        <v>82.283000000000001</v>
      </c>
      <c r="H254" s="23">
        <v>11.504899999999999</v>
      </c>
      <c r="I254" s="23">
        <v>0.67947599999999997</v>
      </c>
      <c r="J254" s="23">
        <v>1.97179E-2</v>
      </c>
      <c r="K254" s="23">
        <v>3.6022699999999998E-2</v>
      </c>
      <c r="L254" s="23">
        <v>3.0513200000000002E-3</v>
      </c>
      <c r="M254" s="23">
        <v>2.9889199999999999E-3</v>
      </c>
      <c r="N254" s="23">
        <v>1.0564299999999999E-3</v>
      </c>
    </row>
    <row r="255" spans="1:14" ht="15" x14ac:dyDescent="0.25">
      <c r="A255" s="15">
        <v>41681.416666666664</v>
      </c>
      <c r="B255" s="22">
        <v>8945.4699999999993</v>
      </c>
      <c r="C255" s="22">
        <v>8739.09</v>
      </c>
      <c r="D255" s="23">
        <v>0.63964500000000002</v>
      </c>
      <c r="E255" s="23">
        <v>5.3806099999999999</v>
      </c>
      <c r="F255" s="23">
        <v>3.07551E-3</v>
      </c>
      <c r="G255" s="23">
        <v>82.701499999999996</v>
      </c>
      <c r="H255" s="23">
        <v>11.1419</v>
      </c>
      <c r="I255" s="23">
        <v>0.70565199999999995</v>
      </c>
      <c r="J255" s="23">
        <v>1.81903E-2</v>
      </c>
      <c r="K255" s="23">
        <v>3.4430799999999998E-2</v>
      </c>
      <c r="L255" s="23">
        <v>6.4835600000000002E-3</v>
      </c>
      <c r="M255" s="23">
        <v>6.7215299999999999E-3</v>
      </c>
      <c r="N255" s="23">
        <v>3.6784299999999999E-3</v>
      </c>
    </row>
    <row r="256" spans="1:14" ht="15" x14ac:dyDescent="0.25">
      <c r="A256" s="15">
        <v>41681.458333333336</v>
      </c>
      <c r="B256" s="22">
        <v>8863.77</v>
      </c>
      <c r="C256" s="22">
        <v>8659.2900000000009</v>
      </c>
      <c r="D256" s="23">
        <v>0.63667200000000002</v>
      </c>
      <c r="E256" s="23">
        <v>5.6813200000000004</v>
      </c>
      <c r="F256" s="23">
        <v>2.16731E-3</v>
      </c>
      <c r="G256" s="23">
        <v>83.197900000000004</v>
      </c>
      <c r="H256" s="23">
        <v>10.412699999999999</v>
      </c>
      <c r="I256" s="23">
        <v>0.62654699999999997</v>
      </c>
      <c r="J256" s="23">
        <v>2.26143E-2</v>
      </c>
      <c r="K256" s="23">
        <v>4.2962300000000002E-2</v>
      </c>
      <c r="L256" s="23">
        <v>1.2232099999999999E-2</v>
      </c>
      <c r="M256" s="23">
        <v>1.28249E-2</v>
      </c>
      <c r="N256" s="23">
        <v>4.3375899999999997E-3</v>
      </c>
    </row>
    <row r="257" spans="1:14" ht="15" x14ac:dyDescent="0.25">
      <c r="A257" s="15">
        <v>41681.5</v>
      </c>
      <c r="B257" s="22">
        <v>8695.5499999999993</v>
      </c>
      <c r="C257" s="22">
        <v>8494.94</v>
      </c>
      <c r="D257" s="23">
        <v>0.63180800000000004</v>
      </c>
      <c r="E257" s="23">
        <v>6.4187700000000003</v>
      </c>
      <c r="F257" s="23">
        <v>2.4616999999999998E-3</v>
      </c>
      <c r="G257" s="23">
        <v>83.756299999999996</v>
      </c>
      <c r="H257" s="23">
        <v>9.4159100000000002</v>
      </c>
      <c r="I257" s="23">
        <v>0.36707600000000001</v>
      </c>
      <c r="J257" s="23">
        <v>8.7473900000000007E-3</v>
      </c>
      <c r="K257" s="23">
        <v>1.2682000000000001E-2</v>
      </c>
      <c r="L257" s="23">
        <v>1.54333E-2</v>
      </c>
      <c r="M257" s="23">
        <v>1.8475599999999998E-2</v>
      </c>
      <c r="N257" s="23">
        <v>7.5381399999999996E-3</v>
      </c>
    </row>
    <row r="258" spans="1:14" ht="15" x14ac:dyDescent="0.25">
      <c r="A258" s="15">
        <v>41681.541666666664</v>
      </c>
      <c r="B258" s="22">
        <v>8796.93</v>
      </c>
      <c r="C258" s="22">
        <v>8593.98</v>
      </c>
      <c r="D258" s="23">
        <v>0.63609700000000002</v>
      </c>
      <c r="E258" s="23">
        <v>6.1033299999999997</v>
      </c>
      <c r="F258" s="23">
        <v>2.5575799999999998E-3</v>
      </c>
      <c r="G258" s="23">
        <v>83.029300000000006</v>
      </c>
      <c r="H258" s="23">
        <v>10.3429</v>
      </c>
      <c r="I258" s="23">
        <v>0.48129100000000002</v>
      </c>
      <c r="J258" s="23">
        <v>1.18656E-2</v>
      </c>
      <c r="K258" s="23">
        <v>1.9169800000000001E-2</v>
      </c>
      <c r="L258" s="23">
        <v>1.70405E-2</v>
      </c>
      <c r="M258" s="23">
        <v>2.0381699999999999E-2</v>
      </c>
      <c r="N258" s="23">
        <v>9.6304300000000006E-3</v>
      </c>
    </row>
    <row r="259" spans="1:14" ht="15" x14ac:dyDescent="0.25">
      <c r="A259" s="15">
        <v>41681.583333333336</v>
      </c>
      <c r="B259" s="22">
        <v>9129.25</v>
      </c>
      <c r="C259" s="22">
        <v>8918.6299999999992</v>
      </c>
      <c r="D259" s="23">
        <v>0.64665499999999998</v>
      </c>
      <c r="E259" s="23">
        <v>4.7356999999999996</v>
      </c>
      <c r="F259" s="23">
        <v>2.2276599999999998E-3</v>
      </c>
      <c r="G259" s="23">
        <v>81.813199999999995</v>
      </c>
      <c r="H259" s="23">
        <v>12.2936</v>
      </c>
      <c r="I259" s="23">
        <v>1.02681</v>
      </c>
      <c r="J259" s="23">
        <v>3.6429799999999998E-2</v>
      </c>
      <c r="K259" s="23">
        <v>6.9809200000000002E-2</v>
      </c>
      <c r="L259" s="23">
        <v>2.4988400000000001E-2</v>
      </c>
      <c r="M259" s="23">
        <v>2.9436799999999999E-2</v>
      </c>
      <c r="N259" s="23">
        <v>1.14696E-2</v>
      </c>
    </row>
    <row r="260" spans="1:14" ht="15" x14ac:dyDescent="0.25">
      <c r="A260" s="15">
        <v>41681.625</v>
      </c>
      <c r="B260" s="22">
        <v>9026.27</v>
      </c>
      <c r="C260" s="22">
        <v>8818.0300000000007</v>
      </c>
      <c r="D260" s="23">
        <v>0.64454599999999995</v>
      </c>
      <c r="E260" s="23">
        <v>5.2693899999999996</v>
      </c>
      <c r="F260" s="23">
        <v>2.3074300000000001E-3</v>
      </c>
      <c r="G260" s="23">
        <v>81.883600000000001</v>
      </c>
      <c r="H260" s="23">
        <v>11.9412</v>
      </c>
      <c r="I260" s="23">
        <v>0.794624</v>
      </c>
      <c r="J260" s="23">
        <v>3.1458199999999999E-2</v>
      </c>
      <c r="K260" s="23">
        <v>5.9808899999999998E-2</v>
      </c>
      <c r="L260" s="23">
        <v>3.1632500000000001E-2</v>
      </c>
      <c r="M260" s="23">
        <v>3.6992799999999999E-2</v>
      </c>
      <c r="N260" s="23">
        <v>1.2691600000000001E-2</v>
      </c>
    </row>
    <row r="261" spans="1:14" ht="15" x14ac:dyDescent="0.25">
      <c r="A261" s="15">
        <v>41681.666666666664</v>
      </c>
      <c r="B261" s="22">
        <v>8930.52</v>
      </c>
      <c r="C261" s="22">
        <v>8724.5</v>
      </c>
      <c r="D261" s="23">
        <v>0.64263599999999999</v>
      </c>
      <c r="E261" s="23">
        <v>5.7675599999999996</v>
      </c>
      <c r="F261" s="23">
        <v>3.3222799999999999E-3</v>
      </c>
      <c r="G261" s="23">
        <v>82.119100000000003</v>
      </c>
      <c r="H261" s="23">
        <v>11.265499999999999</v>
      </c>
      <c r="I261" s="23">
        <v>0.75635300000000005</v>
      </c>
      <c r="J261" s="23">
        <v>2.4625999999999999E-2</v>
      </c>
      <c r="K261" s="23">
        <v>4.6576800000000002E-2</v>
      </c>
      <c r="L261" s="23">
        <v>3.7374200000000003E-2</v>
      </c>
      <c r="M261" s="23">
        <v>4.38365E-2</v>
      </c>
      <c r="N261" s="23">
        <v>1.42206E-2</v>
      </c>
    </row>
    <row r="262" spans="1:14" ht="15" x14ac:dyDescent="0.25">
      <c r="A262" s="15">
        <v>41681.708333333336</v>
      </c>
      <c r="B262" s="22">
        <v>8931.23</v>
      </c>
      <c r="C262" s="22">
        <v>8725.19</v>
      </c>
      <c r="D262" s="23">
        <v>0.64278299999999999</v>
      </c>
      <c r="E262" s="23">
        <v>5.7792399999999997</v>
      </c>
      <c r="F262" s="23">
        <v>2.00482E-3</v>
      </c>
      <c r="G262" s="23">
        <v>81.980999999999995</v>
      </c>
      <c r="H262" s="23">
        <v>11.476599999999999</v>
      </c>
      <c r="I262" s="23">
        <v>0.68664800000000004</v>
      </c>
      <c r="J262" s="23">
        <v>2.1453900000000001E-2</v>
      </c>
      <c r="K262" s="23">
        <v>4.05552E-2</v>
      </c>
      <c r="L262" s="23">
        <v>4.19379E-2</v>
      </c>
      <c r="M262" s="23">
        <v>4.9069399999999999E-2</v>
      </c>
      <c r="N262" s="23">
        <v>1.51241E-2</v>
      </c>
    </row>
    <row r="263" spans="1:14" ht="15" x14ac:dyDescent="0.25">
      <c r="A263" s="15">
        <v>41681.75</v>
      </c>
      <c r="B263" s="22">
        <v>8913.11</v>
      </c>
      <c r="C263" s="22">
        <v>8707.49</v>
      </c>
      <c r="D263" s="23">
        <v>0.64228200000000002</v>
      </c>
      <c r="E263" s="23">
        <v>5.8598600000000003</v>
      </c>
      <c r="F263" s="23">
        <v>2.3834699999999999E-3</v>
      </c>
      <c r="G263" s="23">
        <v>82.0745</v>
      </c>
      <c r="H263" s="23">
        <v>11.3102</v>
      </c>
      <c r="I263" s="23">
        <v>0.67211900000000002</v>
      </c>
      <c r="J263" s="23">
        <v>2.15452E-2</v>
      </c>
      <c r="K263" s="23">
        <v>4.3861299999999999E-2</v>
      </c>
      <c r="L263" s="23">
        <v>4.7629100000000001E-2</v>
      </c>
      <c r="M263" s="23">
        <v>5.5806700000000001E-2</v>
      </c>
      <c r="N263" s="23">
        <v>1.62214E-2</v>
      </c>
    </row>
    <row r="264" spans="1:14" ht="15" x14ac:dyDescent="0.25">
      <c r="A264" s="15">
        <v>41681.791666666664</v>
      </c>
      <c r="B264" s="22">
        <v>8692.7000000000007</v>
      </c>
      <c r="C264" s="22">
        <v>8492.16</v>
      </c>
      <c r="D264" s="23">
        <v>0.63544299999999998</v>
      </c>
      <c r="E264" s="23">
        <v>6.7818500000000004</v>
      </c>
      <c r="F264" s="23">
        <v>2.5066200000000002E-3</v>
      </c>
      <c r="G264" s="23">
        <v>82.930499999999995</v>
      </c>
      <c r="H264" s="23">
        <v>9.9003599999999992</v>
      </c>
      <c r="I264" s="23">
        <v>0.34378300000000001</v>
      </c>
      <c r="J264" s="23">
        <v>8.0987100000000003E-3</v>
      </c>
      <c r="K264" s="23">
        <v>1.6573600000000001E-2</v>
      </c>
      <c r="L264" s="23">
        <v>5.1696199999999998E-2</v>
      </c>
      <c r="M264" s="23">
        <v>6.1156299999999997E-2</v>
      </c>
      <c r="N264" s="23">
        <v>1.8621200000000001E-2</v>
      </c>
    </row>
    <row r="265" spans="1:14" ht="15" x14ac:dyDescent="0.25">
      <c r="A265" s="15">
        <v>41681.833333333336</v>
      </c>
      <c r="B265" s="22">
        <v>8731.02</v>
      </c>
      <c r="C265" s="22">
        <v>8529.59</v>
      </c>
      <c r="D265" s="23">
        <v>0.63565300000000002</v>
      </c>
      <c r="E265" s="23">
        <v>6.5298800000000004</v>
      </c>
      <c r="F265" s="23">
        <v>2.7380600000000001E-3</v>
      </c>
      <c r="G265" s="23">
        <v>82.892799999999994</v>
      </c>
      <c r="H265" s="23">
        <v>10.204599999999999</v>
      </c>
      <c r="I265" s="23">
        <v>0.34613899999999997</v>
      </c>
      <c r="J265" s="23">
        <v>5.2584700000000003E-3</v>
      </c>
      <c r="K265" s="23">
        <v>8.3344700000000001E-3</v>
      </c>
      <c r="L265" s="23">
        <v>5.2232399999999998E-2</v>
      </c>
      <c r="M265" s="23">
        <v>6.1720799999999999E-2</v>
      </c>
      <c r="N265" s="23">
        <v>2.1836499999999998E-2</v>
      </c>
    </row>
    <row r="266" spans="1:14" ht="15" x14ac:dyDescent="0.25">
      <c r="A266" s="15">
        <v>41681.875</v>
      </c>
      <c r="B266" s="22">
        <v>8804.14</v>
      </c>
      <c r="C266" s="22">
        <v>8601.0300000000007</v>
      </c>
      <c r="D266" s="23">
        <v>0.63683800000000002</v>
      </c>
      <c r="E266" s="23">
        <v>6.1174600000000003</v>
      </c>
      <c r="F266" s="23">
        <v>3.0864500000000001E-3</v>
      </c>
      <c r="G266" s="23">
        <v>82.931600000000003</v>
      </c>
      <c r="H266" s="23">
        <v>10.404999999999999</v>
      </c>
      <c r="I266" s="23">
        <v>0.492975</v>
      </c>
      <c r="J266" s="23">
        <v>1.1100499999999999E-2</v>
      </c>
      <c r="K266" s="23">
        <v>2.11072E-2</v>
      </c>
      <c r="L266" s="23">
        <v>5.4877200000000001E-2</v>
      </c>
      <c r="M266" s="23">
        <v>6.4486799999999997E-2</v>
      </c>
      <c r="N266" s="23">
        <v>2.6095500000000001E-2</v>
      </c>
    </row>
    <row r="267" spans="1:14" ht="15" x14ac:dyDescent="0.25">
      <c r="A267" s="15">
        <v>41681.916666666664</v>
      </c>
      <c r="B267" s="22">
        <v>8818.74</v>
      </c>
      <c r="C267" s="22">
        <v>8615.2900000000009</v>
      </c>
      <c r="D267" s="23">
        <v>0.63677600000000001</v>
      </c>
      <c r="E267" s="23">
        <v>5.9883600000000001</v>
      </c>
      <c r="F267" s="23">
        <v>2.17468E-3</v>
      </c>
      <c r="G267" s="23">
        <v>82.9161</v>
      </c>
      <c r="H267" s="23">
        <v>10.619899999999999</v>
      </c>
      <c r="I267" s="23">
        <v>0.43948199999999998</v>
      </c>
      <c r="J267" s="23">
        <v>7.1324400000000003E-3</v>
      </c>
      <c r="K267" s="23">
        <v>1.2385500000000001E-2</v>
      </c>
      <c r="L267" s="23">
        <v>5.6325E-2</v>
      </c>
      <c r="M267" s="23">
        <v>6.5841999999999998E-2</v>
      </c>
      <c r="N267" s="23">
        <v>2.8953599999999999E-2</v>
      </c>
    </row>
    <row r="268" spans="1:14" ht="15" x14ac:dyDescent="0.25">
      <c r="A268" s="12">
        <v>41681.958333333336</v>
      </c>
      <c r="B268" s="22">
        <v>8846.6</v>
      </c>
      <c r="C268" s="22">
        <v>8642.51</v>
      </c>
      <c r="D268" s="23">
        <v>0.63919099999999995</v>
      </c>
      <c r="E268" s="23">
        <v>6.0450799999999996</v>
      </c>
      <c r="F268" s="23">
        <v>2.1595999999999998E-3</v>
      </c>
      <c r="G268" s="23">
        <v>82.431399999999996</v>
      </c>
      <c r="H268" s="23">
        <v>10.9893</v>
      </c>
      <c r="I268" s="23">
        <v>0.47847299999999998</v>
      </c>
      <c r="J268" s="23">
        <v>1.19802E-2</v>
      </c>
      <c r="K268" s="23">
        <v>2.3790100000000002E-2</v>
      </c>
      <c r="L268" s="23">
        <v>6.1042399999999997E-2</v>
      </c>
      <c r="M268" s="23">
        <v>7.1708599999999997E-2</v>
      </c>
      <c r="N268" s="23">
        <v>3.1009999999999999E-2</v>
      </c>
    </row>
    <row r="269" spans="1:14" ht="15" x14ac:dyDescent="0.25">
      <c r="A269" s="16">
        <v>41682</v>
      </c>
      <c r="B269" s="22">
        <v>8824.42</v>
      </c>
      <c r="C269" s="22">
        <v>8620.84</v>
      </c>
      <c r="D269" s="23">
        <v>0.63829599999999997</v>
      </c>
      <c r="E269" s="23">
        <v>6.1153199999999996</v>
      </c>
      <c r="F269" s="23">
        <v>2.6781000000000001E-3</v>
      </c>
      <c r="G269" s="23">
        <v>82.544399999999996</v>
      </c>
      <c r="H269" s="23">
        <v>10.846500000000001</v>
      </c>
      <c r="I269" s="23">
        <v>0.45450400000000002</v>
      </c>
      <c r="J269" s="23">
        <v>9.5852899999999998E-3</v>
      </c>
      <c r="K269" s="23">
        <v>1.6927600000000001E-2</v>
      </c>
      <c r="L269" s="23">
        <v>6.2867900000000004E-2</v>
      </c>
      <c r="M269" s="23">
        <v>7.3927300000000001E-2</v>
      </c>
      <c r="N269" s="23">
        <v>3.3136600000000002E-2</v>
      </c>
    </row>
    <row r="270" spans="1:14" ht="15" x14ac:dyDescent="0.25">
      <c r="A270" s="16">
        <v>41682.041666666664</v>
      </c>
      <c r="B270" s="22">
        <v>8745.7900000000009</v>
      </c>
      <c r="C270" s="22">
        <v>8544.02</v>
      </c>
      <c r="D270" s="23">
        <v>0.63484399999999996</v>
      </c>
      <c r="E270" s="23">
        <v>6.3491600000000004</v>
      </c>
      <c r="F270" s="23">
        <v>2.30824E-3</v>
      </c>
      <c r="G270" s="23">
        <v>83.068200000000004</v>
      </c>
      <c r="H270" s="23">
        <v>10.2112</v>
      </c>
      <c r="I270" s="23">
        <v>0.34624100000000002</v>
      </c>
      <c r="J270" s="23">
        <v>6.8867199999999998E-3</v>
      </c>
      <c r="K270" s="23">
        <v>1.1365500000000001E-2</v>
      </c>
      <c r="L270" s="23">
        <v>6.3868800000000003E-2</v>
      </c>
      <c r="M270" s="23">
        <v>7.49475E-2</v>
      </c>
      <c r="N270" s="23">
        <v>3.4066699999999998E-2</v>
      </c>
    </row>
    <row r="271" spans="1:14" ht="15" x14ac:dyDescent="0.25">
      <c r="A271" s="16">
        <v>41682.083333333336</v>
      </c>
      <c r="B271" s="22">
        <v>8626.23</v>
      </c>
      <c r="C271" s="22">
        <v>8427.2199999999993</v>
      </c>
      <c r="D271" s="23">
        <v>0.62709899999999996</v>
      </c>
      <c r="E271" s="23">
        <v>6.4672999999999998</v>
      </c>
      <c r="F271" s="23">
        <v>2.41399E-3</v>
      </c>
      <c r="G271" s="23">
        <v>84.520399999999995</v>
      </c>
      <c r="H271" s="23">
        <v>8.7463899999999999</v>
      </c>
      <c r="I271" s="23">
        <v>0.24790400000000001</v>
      </c>
      <c r="J271" s="23">
        <v>5.0579900000000001E-3</v>
      </c>
      <c r="K271" s="23">
        <v>7.5739300000000004E-3</v>
      </c>
      <c r="L271" s="23">
        <v>6.4618800000000004E-2</v>
      </c>
      <c r="M271" s="23">
        <v>7.5719800000000004E-2</v>
      </c>
      <c r="N271" s="23">
        <v>3.4588399999999998E-2</v>
      </c>
    </row>
    <row r="272" spans="1:14" ht="15" x14ac:dyDescent="0.25">
      <c r="A272" s="16">
        <v>41682.125</v>
      </c>
      <c r="B272" s="22">
        <v>8611.0400000000009</v>
      </c>
      <c r="C272" s="22">
        <v>8412.3799999999992</v>
      </c>
      <c r="D272" s="23">
        <v>0.62440499999999999</v>
      </c>
      <c r="E272" s="23">
        <v>6.31914</v>
      </c>
      <c r="F272" s="23">
        <v>2.2768900000000002E-3</v>
      </c>
      <c r="G272" s="23">
        <v>85.466700000000003</v>
      </c>
      <c r="H272" s="23">
        <v>7.6508000000000003</v>
      </c>
      <c r="I272" s="23">
        <v>0.49031000000000002</v>
      </c>
      <c r="J272" s="23">
        <v>1.6981599999999999E-2</v>
      </c>
      <c r="K272" s="23">
        <v>3.4105099999999999E-2</v>
      </c>
      <c r="L272" s="23">
        <v>7.1605000000000002E-2</v>
      </c>
      <c r="M272" s="23">
        <v>8.3533999999999997E-2</v>
      </c>
      <c r="N272" s="23">
        <v>3.6256499999999997E-2</v>
      </c>
    </row>
    <row r="273" spans="1:14" ht="15" x14ac:dyDescent="0.25">
      <c r="A273" s="17">
        <v>41682.166666666664</v>
      </c>
      <c r="B273" s="22">
        <v>8802.7999999999993</v>
      </c>
      <c r="C273" s="22">
        <v>8599.7199999999993</v>
      </c>
      <c r="D273" s="23">
        <v>0.63367600000000002</v>
      </c>
      <c r="E273" s="23">
        <v>5.8306399999999998</v>
      </c>
      <c r="F273" s="23">
        <v>1.9181999999999999E-3</v>
      </c>
      <c r="G273" s="23">
        <v>83.967699999999994</v>
      </c>
      <c r="H273" s="23">
        <v>9.3372200000000003</v>
      </c>
      <c r="I273" s="23">
        <v>0.78173300000000001</v>
      </c>
      <c r="J273" s="23">
        <v>2.00363E-2</v>
      </c>
      <c r="K273" s="23">
        <v>3.7185900000000001E-2</v>
      </c>
      <c r="L273" s="23">
        <v>7.7753600000000006E-2</v>
      </c>
      <c r="M273" s="23">
        <v>9.1420399999999999E-2</v>
      </c>
      <c r="N273" s="23">
        <v>3.9589600000000003E-2</v>
      </c>
    </row>
    <row r="274" spans="1:14" ht="15" x14ac:dyDescent="0.25">
      <c r="A274" s="17">
        <v>41682.208333333336</v>
      </c>
      <c r="B274" s="22">
        <v>8783.2199999999993</v>
      </c>
      <c r="C274" s="22">
        <v>8580.59</v>
      </c>
      <c r="D274" s="23">
        <v>0.63352799999999998</v>
      </c>
      <c r="E274" s="23">
        <v>5.9555400000000001</v>
      </c>
      <c r="F274" s="23">
        <v>1.9280499999999999E-3</v>
      </c>
      <c r="G274" s="23">
        <v>83.977999999999994</v>
      </c>
      <c r="H274" s="23">
        <v>9.1871200000000002</v>
      </c>
      <c r="I274" s="23">
        <v>0.80146799999999996</v>
      </c>
      <c r="J274" s="23">
        <v>2.1013799999999999E-2</v>
      </c>
      <c r="K274" s="23">
        <v>3.7287399999999998E-2</v>
      </c>
      <c r="L274" s="23">
        <v>8.2898899999999998E-2</v>
      </c>
      <c r="M274" s="23">
        <v>9.7193000000000002E-2</v>
      </c>
      <c r="N274" s="23">
        <v>4.1935E-2</v>
      </c>
    </row>
    <row r="275" spans="1:14" ht="15" x14ac:dyDescent="0.25">
      <c r="A275" s="17">
        <v>41682.25</v>
      </c>
      <c r="B275" s="22">
        <v>8791.99</v>
      </c>
      <c r="C275" s="22">
        <v>8589.16</v>
      </c>
      <c r="D275" s="23">
        <v>0.63297700000000001</v>
      </c>
      <c r="E275" s="23">
        <v>5.8398500000000002</v>
      </c>
      <c r="F275" s="23">
        <v>2.6425099999999998E-3</v>
      </c>
      <c r="G275" s="23">
        <v>84.151700000000005</v>
      </c>
      <c r="H275" s="23">
        <v>9.0904100000000003</v>
      </c>
      <c r="I275" s="23">
        <v>0.83366399999999996</v>
      </c>
      <c r="J275" s="23">
        <v>2.3160099999999999E-2</v>
      </c>
      <c r="K275" s="23">
        <v>4.0548300000000002E-2</v>
      </c>
      <c r="L275" s="23">
        <v>8.8649800000000001E-2</v>
      </c>
      <c r="M275" s="23">
        <v>0.103897</v>
      </c>
      <c r="N275" s="23">
        <v>4.3875699999999997E-2</v>
      </c>
    </row>
    <row r="276" spans="1:14" ht="15" x14ac:dyDescent="0.25">
      <c r="A276" s="17">
        <v>41682.291666666664</v>
      </c>
      <c r="B276" s="22">
        <v>8802.24</v>
      </c>
      <c r="C276" s="22">
        <v>8599.18</v>
      </c>
      <c r="D276" s="23">
        <v>0.63290500000000005</v>
      </c>
      <c r="E276" s="23">
        <v>5.7609700000000004</v>
      </c>
      <c r="F276" s="23">
        <v>2.2823600000000002E-3</v>
      </c>
      <c r="G276" s="23">
        <v>84.161900000000003</v>
      </c>
      <c r="H276" s="23">
        <v>9.1655700000000007</v>
      </c>
      <c r="I276" s="23">
        <v>0.83337600000000001</v>
      </c>
      <c r="J276" s="23">
        <v>2.24554E-2</v>
      </c>
      <c r="K276" s="23">
        <v>3.8386299999999998E-2</v>
      </c>
      <c r="L276" s="23">
        <v>9.3741699999999997E-2</v>
      </c>
      <c r="M276" s="23">
        <v>0.10953400000000001</v>
      </c>
      <c r="N276" s="23">
        <v>4.5412800000000003E-2</v>
      </c>
    </row>
    <row r="277" spans="1:14" ht="15" x14ac:dyDescent="0.25">
      <c r="A277" s="17">
        <v>41682.333333333336</v>
      </c>
      <c r="B277" s="22">
        <v>8782.15</v>
      </c>
      <c r="C277" s="22">
        <v>8579.5400000000009</v>
      </c>
      <c r="D277" s="23">
        <v>0.632803</v>
      </c>
      <c r="E277" s="23">
        <v>5.8945499999999997</v>
      </c>
      <c r="F277" s="23">
        <v>1.93859E-3</v>
      </c>
      <c r="G277" s="23">
        <v>84.138599999999997</v>
      </c>
      <c r="H277" s="23">
        <v>9.0795399999999997</v>
      </c>
      <c r="I277" s="23">
        <v>0.80634399999999995</v>
      </c>
      <c r="J277" s="23">
        <v>2.3748100000000001E-2</v>
      </c>
      <c r="K277" s="23">
        <v>4.0635200000000003E-2</v>
      </c>
      <c r="L277" s="23">
        <v>9.9036899999999997E-2</v>
      </c>
      <c r="M277" s="23">
        <v>0.115333</v>
      </c>
      <c r="N277" s="23">
        <v>4.6629799999999999E-2</v>
      </c>
    </row>
    <row r="278" spans="1:14" ht="15" x14ac:dyDescent="0.25">
      <c r="A278" s="17">
        <v>41682.375</v>
      </c>
      <c r="B278" s="22">
        <v>8683.66</v>
      </c>
      <c r="C278" s="22">
        <v>8483.33</v>
      </c>
      <c r="D278" s="23">
        <v>0.63183199999999995</v>
      </c>
      <c r="E278" s="23">
        <v>6.5023999999999997</v>
      </c>
      <c r="F278" s="23">
        <v>2.2880800000000001E-3</v>
      </c>
      <c r="G278" s="23">
        <v>84.181100000000001</v>
      </c>
      <c r="H278" s="23">
        <v>8.5142100000000003</v>
      </c>
      <c r="I278" s="23">
        <v>0.71541200000000005</v>
      </c>
      <c r="J278" s="23">
        <v>2.2352E-2</v>
      </c>
      <c r="K278" s="23">
        <v>3.7709300000000001E-2</v>
      </c>
      <c r="L278" s="23">
        <v>7.2284300000000001E-3</v>
      </c>
      <c r="M278" s="23">
        <v>8.9782799999999999E-3</v>
      </c>
      <c r="N278" s="23">
        <v>2.91158E-3</v>
      </c>
    </row>
    <row r="279" spans="1:14" ht="15" x14ac:dyDescent="0.25">
      <c r="A279" s="17">
        <v>41682.416666666664</v>
      </c>
      <c r="B279" s="22">
        <v>8813.77</v>
      </c>
      <c r="C279" s="22">
        <v>8610.44</v>
      </c>
      <c r="D279" s="23">
        <v>0.64012999999999998</v>
      </c>
      <c r="E279" s="23">
        <v>6.3602400000000001</v>
      </c>
      <c r="F279" s="23">
        <v>2.3000300000000002E-3</v>
      </c>
      <c r="G279" s="23">
        <v>82.655799999999999</v>
      </c>
      <c r="H279" s="23">
        <v>9.9959399999999992</v>
      </c>
      <c r="I279" s="23">
        <v>0.92213299999999998</v>
      </c>
      <c r="J279" s="23">
        <v>2.1663499999999999E-2</v>
      </c>
      <c r="K279" s="23">
        <v>2.9557300000000002E-2</v>
      </c>
      <c r="L279" s="23">
        <v>9.7442799999999993E-3</v>
      </c>
      <c r="M279" s="23">
        <v>1.1694E-2</v>
      </c>
      <c r="N279" s="23">
        <v>5.4104599999999997E-3</v>
      </c>
    </row>
    <row r="280" spans="1:14" ht="15" x14ac:dyDescent="0.25">
      <c r="A280" s="17">
        <v>41682.458333333336</v>
      </c>
      <c r="B280" s="22">
        <v>8977.08</v>
      </c>
      <c r="C280" s="22">
        <v>8769.9699999999993</v>
      </c>
      <c r="D280" s="23">
        <v>0.64272799999999997</v>
      </c>
      <c r="E280" s="23">
        <v>5.4472500000000004</v>
      </c>
      <c r="F280" s="23">
        <v>1.9973199999999999E-3</v>
      </c>
      <c r="G280" s="23">
        <v>82.249799999999993</v>
      </c>
      <c r="H280" s="23">
        <v>11.3575</v>
      </c>
      <c r="I280" s="23">
        <v>0.85322900000000002</v>
      </c>
      <c r="J280" s="23">
        <v>2.5999299999999999E-2</v>
      </c>
      <c r="K280" s="23">
        <v>4.7895899999999998E-2</v>
      </c>
      <c r="L280" s="23">
        <v>1.52795E-2</v>
      </c>
      <c r="M280" s="23">
        <v>1.7755699999999999E-2</v>
      </c>
      <c r="N280" s="23">
        <v>7.0899800000000001E-3</v>
      </c>
    </row>
    <row r="281" spans="1:14" ht="15" x14ac:dyDescent="0.25">
      <c r="A281" s="17">
        <v>41682.5</v>
      </c>
      <c r="B281" s="22">
        <v>8937.41</v>
      </c>
      <c r="C281" s="22">
        <v>8731.2199999999993</v>
      </c>
      <c r="D281" s="23">
        <v>0.63845300000000005</v>
      </c>
      <c r="E281" s="23">
        <v>5.3257899999999996</v>
      </c>
      <c r="F281" s="23">
        <v>2.7514900000000001E-3</v>
      </c>
      <c r="G281" s="23">
        <v>82.921199999999999</v>
      </c>
      <c r="H281" s="23">
        <v>10.9994</v>
      </c>
      <c r="I281" s="23">
        <v>0.68465500000000001</v>
      </c>
      <c r="J281" s="23">
        <v>1.9405800000000001E-2</v>
      </c>
      <c r="K281" s="23">
        <v>3.4879599999999997E-2</v>
      </c>
      <c r="L281" s="23">
        <v>1.9254500000000001E-2</v>
      </c>
      <c r="M281" s="23">
        <v>2.2282099999999999E-2</v>
      </c>
      <c r="N281" s="23">
        <v>8.2694199999999995E-3</v>
      </c>
    </row>
    <row r="282" spans="1:14" ht="15" x14ac:dyDescent="0.25">
      <c r="A282" s="17">
        <v>41682.541666666664</v>
      </c>
      <c r="B282" s="22">
        <v>8694.92</v>
      </c>
      <c r="C282" s="22">
        <v>8494.33</v>
      </c>
      <c r="D282" s="23">
        <v>0.63083999999999996</v>
      </c>
      <c r="E282" s="23">
        <v>6.33141</v>
      </c>
      <c r="F282" s="23">
        <v>2.30723E-3</v>
      </c>
      <c r="G282" s="23">
        <v>84.017399999999995</v>
      </c>
      <c r="H282" s="23">
        <v>9.1855200000000004</v>
      </c>
      <c r="I282" s="23">
        <v>0.41552</v>
      </c>
      <c r="J282" s="23">
        <v>1.2162299999999999E-2</v>
      </c>
      <c r="K282" s="23">
        <v>2.3619399999999999E-2</v>
      </c>
      <c r="L282" s="23">
        <v>2.3488999999999999E-2</v>
      </c>
      <c r="M282" s="23">
        <v>2.71244E-2</v>
      </c>
      <c r="N282" s="23">
        <v>9.3104199999999998E-3</v>
      </c>
    </row>
    <row r="283" spans="1:14" ht="15" x14ac:dyDescent="0.25">
      <c r="A283" s="17">
        <v>41682.583333333336</v>
      </c>
      <c r="B283" s="22">
        <v>8703.15</v>
      </c>
      <c r="C283" s="22">
        <v>8502.3700000000008</v>
      </c>
      <c r="D283" s="23">
        <v>0.634413</v>
      </c>
      <c r="E283" s="23">
        <v>6.61144</v>
      </c>
      <c r="F283" s="23">
        <v>2.3062400000000002E-3</v>
      </c>
      <c r="G283" s="23">
        <v>83.0989</v>
      </c>
      <c r="H283" s="23">
        <v>9.9509699999999999</v>
      </c>
      <c r="I283" s="23">
        <v>0.30930800000000003</v>
      </c>
      <c r="J283" s="23">
        <v>5.4690499999999996E-3</v>
      </c>
      <c r="K283" s="23">
        <v>1.05147E-2</v>
      </c>
      <c r="L283" s="23">
        <v>2.5639200000000001E-2</v>
      </c>
      <c r="M283" s="23">
        <v>3.0142200000000001E-2</v>
      </c>
      <c r="N283" s="23">
        <v>1.14047E-2</v>
      </c>
    </row>
    <row r="284" spans="1:14" ht="15" x14ac:dyDescent="0.25">
      <c r="A284" s="17">
        <v>41682.625</v>
      </c>
      <c r="B284" s="22">
        <v>8693.86</v>
      </c>
      <c r="C284" s="22">
        <v>8493.2900000000009</v>
      </c>
      <c r="D284" s="23">
        <v>0.630301</v>
      </c>
      <c r="E284" s="23">
        <v>6.2900299999999998</v>
      </c>
      <c r="F284" s="23">
        <v>2.2013499999999999E-3</v>
      </c>
      <c r="G284" s="23">
        <v>83.897099999999995</v>
      </c>
      <c r="H284" s="23">
        <v>9.5341699999999996</v>
      </c>
      <c r="I284" s="23">
        <v>0.26771899999999998</v>
      </c>
      <c r="J284" s="23">
        <v>2.8313600000000002E-3</v>
      </c>
      <c r="K284" s="23">
        <v>3.7429999999999998E-3</v>
      </c>
      <c r="L284" s="23">
        <v>2.56393E-2</v>
      </c>
      <c r="M284" s="23">
        <v>3.0321000000000001E-2</v>
      </c>
      <c r="N284" s="23">
        <v>1.21034E-2</v>
      </c>
    </row>
    <row r="285" spans="1:14" ht="15" x14ac:dyDescent="0.25">
      <c r="A285" s="17">
        <v>41682.666666666664</v>
      </c>
      <c r="B285" s="22">
        <v>8752.98</v>
      </c>
      <c r="C285" s="22">
        <v>8551.0400000000009</v>
      </c>
      <c r="D285" s="23">
        <v>0.62834100000000004</v>
      </c>
      <c r="E285" s="23">
        <v>5.6851700000000003</v>
      </c>
      <c r="F285" s="23">
        <v>2.4570600000000001E-3</v>
      </c>
      <c r="G285" s="23">
        <v>84.415599999999998</v>
      </c>
      <c r="H285" s="23">
        <v>9.6184200000000004</v>
      </c>
      <c r="I285" s="23">
        <v>0.25150299999999998</v>
      </c>
      <c r="J285" s="23">
        <v>6.7285000000000001E-3</v>
      </c>
      <c r="K285" s="23">
        <v>1.31044E-2</v>
      </c>
      <c r="L285" s="23">
        <v>2.8336099999999999E-2</v>
      </c>
      <c r="M285" s="23">
        <v>3.3286499999999997E-2</v>
      </c>
      <c r="N285" s="23">
        <v>1.2577100000000001E-2</v>
      </c>
    </row>
    <row r="286" spans="1:14" ht="15" x14ac:dyDescent="0.25">
      <c r="A286" s="17">
        <v>41682.708333333336</v>
      </c>
      <c r="B286" s="22">
        <v>8718.42</v>
      </c>
      <c r="C286" s="22">
        <v>8517.2800000000007</v>
      </c>
      <c r="D286" s="23">
        <v>0.62936700000000001</v>
      </c>
      <c r="E286" s="23">
        <v>6.0275400000000001</v>
      </c>
      <c r="F286" s="23">
        <v>2.57735E-3</v>
      </c>
      <c r="G286" s="23">
        <v>84.129199999999997</v>
      </c>
      <c r="H286" s="23">
        <v>9.5924499999999995</v>
      </c>
      <c r="I286" s="23">
        <v>0.22837199999999999</v>
      </c>
      <c r="J286" s="23">
        <v>3.06507E-3</v>
      </c>
      <c r="K286" s="23">
        <v>5.57165E-3</v>
      </c>
      <c r="L286" s="23">
        <v>2.97148E-2</v>
      </c>
      <c r="M286" s="23">
        <v>3.5768000000000001E-2</v>
      </c>
      <c r="N286" s="23">
        <v>1.51465E-2</v>
      </c>
    </row>
    <row r="287" spans="1:14" ht="15" x14ac:dyDescent="0.25">
      <c r="A287" s="17">
        <v>41682.75</v>
      </c>
      <c r="B287" s="22">
        <v>8864.7199999999993</v>
      </c>
      <c r="C287" s="22">
        <v>8660.2099999999991</v>
      </c>
      <c r="D287" s="23">
        <v>0.63936099999999996</v>
      </c>
      <c r="E287" s="23">
        <v>5.9250800000000003</v>
      </c>
      <c r="F287" s="23">
        <v>5.8054200000000004E-3</v>
      </c>
      <c r="G287" s="23">
        <v>82.400800000000004</v>
      </c>
      <c r="H287" s="23">
        <v>11.148999999999999</v>
      </c>
      <c r="I287" s="23">
        <v>0.46769300000000003</v>
      </c>
      <c r="J287" s="23">
        <v>1.38385E-2</v>
      </c>
      <c r="K287" s="23">
        <v>2.65191E-2</v>
      </c>
      <c r="L287" s="23">
        <v>3.5135100000000002E-2</v>
      </c>
      <c r="M287" s="23">
        <v>4.2058100000000001E-2</v>
      </c>
      <c r="N287" s="23">
        <v>1.7930600000000001E-2</v>
      </c>
    </row>
    <row r="288" spans="1:14" ht="15" x14ac:dyDescent="0.25">
      <c r="A288" s="17">
        <v>41682.791666666664</v>
      </c>
      <c r="B288" s="22">
        <v>8864.7199999999993</v>
      </c>
      <c r="C288" s="22">
        <v>8660.2099999999991</v>
      </c>
      <c r="D288" s="23">
        <v>0.63936099999999996</v>
      </c>
      <c r="E288" s="23">
        <v>5.9250800000000003</v>
      </c>
      <c r="F288" s="23">
        <v>5.8054200000000004E-3</v>
      </c>
      <c r="G288" s="23">
        <v>82.400800000000004</v>
      </c>
      <c r="H288" s="23">
        <v>11.148999999999999</v>
      </c>
      <c r="I288" s="23">
        <v>0.46769300000000003</v>
      </c>
      <c r="J288" s="23">
        <v>1.38385E-2</v>
      </c>
      <c r="K288" s="23">
        <v>2.65191E-2</v>
      </c>
      <c r="L288" s="23">
        <v>3.5135100000000002E-2</v>
      </c>
      <c r="M288" s="23">
        <v>4.2058100000000001E-2</v>
      </c>
      <c r="N288" s="23">
        <v>1.7930600000000001E-2</v>
      </c>
    </row>
    <row r="289" spans="1:14" ht="15" x14ac:dyDescent="0.25">
      <c r="A289" s="17">
        <v>41682.833333333336</v>
      </c>
      <c r="B289" s="22">
        <v>8864.7199999999993</v>
      </c>
      <c r="C289" s="22">
        <v>8660.2099999999991</v>
      </c>
      <c r="D289" s="23">
        <v>0.63936099999999996</v>
      </c>
      <c r="E289" s="23">
        <v>5.9250800000000003</v>
      </c>
      <c r="F289" s="23">
        <v>5.8054200000000004E-3</v>
      </c>
      <c r="G289" s="23">
        <v>82.400800000000004</v>
      </c>
      <c r="H289" s="23">
        <v>11.148999999999999</v>
      </c>
      <c r="I289" s="23">
        <v>0.46769300000000003</v>
      </c>
      <c r="J289" s="23">
        <v>1.38385E-2</v>
      </c>
      <c r="K289" s="23">
        <v>2.65191E-2</v>
      </c>
      <c r="L289" s="23">
        <v>3.5135100000000002E-2</v>
      </c>
      <c r="M289" s="23">
        <v>4.2058100000000001E-2</v>
      </c>
      <c r="N289" s="23">
        <v>1.7930600000000001E-2</v>
      </c>
    </row>
    <row r="290" spans="1:14" ht="15" x14ac:dyDescent="0.25">
      <c r="A290" s="17">
        <v>41682.875</v>
      </c>
      <c r="B290" s="22">
        <v>8864.7199999999993</v>
      </c>
      <c r="C290" s="22">
        <v>8660.2099999999991</v>
      </c>
      <c r="D290" s="23">
        <v>0.63936099999999996</v>
      </c>
      <c r="E290" s="23">
        <v>5.9250800000000003</v>
      </c>
      <c r="F290" s="23">
        <v>5.8054200000000004E-3</v>
      </c>
      <c r="G290" s="23">
        <v>82.400800000000004</v>
      </c>
      <c r="H290" s="23">
        <v>11.148999999999999</v>
      </c>
      <c r="I290" s="23">
        <v>0.46769300000000003</v>
      </c>
      <c r="J290" s="23">
        <v>1.38385E-2</v>
      </c>
      <c r="K290" s="23">
        <v>2.65191E-2</v>
      </c>
      <c r="L290" s="23">
        <v>3.5135100000000002E-2</v>
      </c>
      <c r="M290" s="23">
        <v>4.2058100000000001E-2</v>
      </c>
      <c r="N290" s="23">
        <v>1.7930600000000001E-2</v>
      </c>
    </row>
    <row r="291" spans="1:14" ht="15" x14ac:dyDescent="0.25">
      <c r="A291" s="17">
        <v>41682.916666666664</v>
      </c>
      <c r="B291" s="22">
        <v>8864.7199999999993</v>
      </c>
      <c r="C291" s="22">
        <v>8660.2099999999991</v>
      </c>
      <c r="D291" s="23">
        <v>0.63936099999999996</v>
      </c>
      <c r="E291" s="23">
        <v>5.9250800000000003</v>
      </c>
      <c r="F291" s="23">
        <v>5.8054200000000004E-3</v>
      </c>
      <c r="G291" s="23">
        <v>82.400800000000004</v>
      </c>
      <c r="H291" s="23">
        <v>11.148999999999999</v>
      </c>
      <c r="I291" s="23">
        <v>0.46769300000000003</v>
      </c>
      <c r="J291" s="23">
        <v>1.38385E-2</v>
      </c>
      <c r="K291" s="23">
        <v>2.65191E-2</v>
      </c>
      <c r="L291" s="23">
        <v>3.5135100000000002E-2</v>
      </c>
      <c r="M291" s="23">
        <v>4.2058100000000001E-2</v>
      </c>
      <c r="N291" s="23">
        <v>1.7930600000000001E-2</v>
      </c>
    </row>
    <row r="292" spans="1:14" ht="15" x14ac:dyDescent="0.25">
      <c r="A292" s="16">
        <v>41682.958333333336</v>
      </c>
      <c r="B292" s="22">
        <v>8864.7199999999993</v>
      </c>
      <c r="C292" s="22">
        <v>8660.2099999999991</v>
      </c>
      <c r="D292" s="23">
        <v>0.63936099999999996</v>
      </c>
      <c r="E292" s="23">
        <v>5.9250800000000003</v>
      </c>
      <c r="F292" s="23">
        <v>5.8054200000000004E-3</v>
      </c>
      <c r="G292" s="23">
        <v>82.400800000000004</v>
      </c>
      <c r="H292" s="23">
        <v>11.148999999999999</v>
      </c>
      <c r="I292" s="23">
        <v>0.46769300000000003</v>
      </c>
      <c r="J292" s="23">
        <v>1.38385E-2</v>
      </c>
      <c r="K292" s="23">
        <v>2.65191E-2</v>
      </c>
      <c r="L292" s="23">
        <v>3.5135100000000002E-2</v>
      </c>
      <c r="M292" s="23">
        <v>4.2058100000000001E-2</v>
      </c>
      <c r="N292" s="23">
        <v>1.7930600000000001E-2</v>
      </c>
    </row>
    <row r="293" spans="1:14" ht="15" x14ac:dyDescent="0.25">
      <c r="A293" s="15">
        <v>41683</v>
      </c>
      <c r="B293" s="22">
        <v>0</v>
      </c>
      <c r="C293" s="22">
        <v>0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</row>
    <row r="294" spans="1:14" ht="15" x14ac:dyDescent="0.25">
      <c r="A294" s="15">
        <v>41683.041666666664</v>
      </c>
      <c r="B294" s="22">
        <v>0</v>
      </c>
      <c r="C294" s="22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</row>
    <row r="295" spans="1:14" ht="15" x14ac:dyDescent="0.25">
      <c r="A295" s="15">
        <v>41683.083333333336</v>
      </c>
      <c r="B295" s="22">
        <v>0</v>
      </c>
      <c r="C295" s="22">
        <v>0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</row>
    <row r="296" spans="1:14" ht="15" x14ac:dyDescent="0.25">
      <c r="A296" s="15">
        <v>41683.125</v>
      </c>
      <c r="B296" s="22">
        <v>0</v>
      </c>
      <c r="C296" s="22">
        <v>0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</row>
    <row r="297" spans="1:14" ht="15" x14ac:dyDescent="0.25">
      <c r="A297" s="15">
        <v>41683.166666666664</v>
      </c>
      <c r="B297" s="22">
        <v>0</v>
      </c>
      <c r="C297" s="22">
        <v>0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</row>
    <row r="298" spans="1:14" ht="15" x14ac:dyDescent="0.25">
      <c r="A298" s="15">
        <v>41683.208333333336</v>
      </c>
      <c r="B298" s="22">
        <v>0</v>
      </c>
      <c r="C298" s="22">
        <v>0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</row>
    <row r="299" spans="1:14" ht="15" x14ac:dyDescent="0.25">
      <c r="A299" s="15">
        <v>41683.25</v>
      </c>
      <c r="B299" s="22">
        <v>0</v>
      </c>
      <c r="C299" s="22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</row>
    <row r="300" spans="1:14" ht="15" x14ac:dyDescent="0.25">
      <c r="A300" s="15">
        <v>41683.291666666664</v>
      </c>
      <c r="B300" s="22">
        <v>0</v>
      </c>
      <c r="C300" s="22">
        <v>0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</row>
    <row r="301" spans="1:14" ht="15" x14ac:dyDescent="0.25">
      <c r="A301" s="15">
        <v>41683.333333333336</v>
      </c>
      <c r="B301" s="22">
        <v>0</v>
      </c>
      <c r="C301" s="22">
        <v>0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</row>
    <row r="302" spans="1:14" ht="15" x14ac:dyDescent="0.25">
      <c r="A302" s="15">
        <v>41683.375</v>
      </c>
      <c r="B302" s="22">
        <v>0</v>
      </c>
      <c r="C302" s="22">
        <v>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</row>
    <row r="303" spans="1:14" ht="15" x14ac:dyDescent="0.25">
      <c r="A303" s="15">
        <v>41683.416666666664</v>
      </c>
      <c r="B303" s="22">
        <v>0</v>
      </c>
      <c r="C303" s="22">
        <v>0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</row>
    <row r="304" spans="1:14" ht="15" x14ac:dyDescent="0.25">
      <c r="A304" s="15">
        <v>41683.458333333336</v>
      </c>
      <c r="B304" s="22">
        <v>0</v>
      </c>
      <c r="C304" s="22">
        <v>0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</row>
    <row r="305" spans="1:14" ht="15" x14ac:dyDescent="0.25">
      <c r="A305" s="15">
        <v>41683.5</v>
      </c>
      <c r="B305" s="22">
        <v>0</v>
      </c>
      <c r="C305" s="22">
        <v>0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</row>
    <row r="306" spans="1:14" ht="15" x14ac:dyDescent="0.25">
      <c r="A306" s="15">
        <v>41683.541666666664</v>
      </c>
      <c r="B306" s="22">
        <v>0</v>
      </c>
      <c r="C306" s="22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</row>
    <row r="307" spans="1:14" ht="15" x14ac:dyDescent="0.25">
      <c r="A307" s="15">
        <v>41683.583333333336</v>
      </c>
      <c r="B307" s="22">
        <v>0</v>
      </c>
      <c r="C307" s="22">
        <v>0</v>
      </c>
      <c r="D307" s="23">
        <v>0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</row>
    <row r="308" spans="1:14" ht="15" x14ac:dyDescent="0.25">
      <c r="A308" s="15">
        <v>41683.625</v>
      </c>
      <c r="B308" s="22">
        <v>0</v>
      </c>
      <c r="C308" s="22">
        <v>0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</row>
    <row r="309" spans="1:14" ht="15" x14ac:dyDescent="0.25">
      <c r="A309" s="15">
        <v>41683.666666666664</v>
      </c>
      <c r="B309" s="22">
        <v>0</v>
      </c>
      <c r="C309" s="22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</row>
    <row r="310" spans="1:14" ht="15" x14ac:dyDescent="0.25">
      <c r="A310" s="15">
        <v>41683.708333333336</v>
      </c>
      <c r="B310" s="22">
        <v>0</v>
      </c>
      <c r="C310" s="22">
        <v>0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</row>
    <row r="311" spans="1:14" ht="15" x14ac:dyDescent="0.25">
      <c r="A311" s="15">
        <v>41683.75</v>
      </c>
      <c r="B311" s="22">
        <v>0</v>
      </c>
      <c r="C311" s="22">
        <v>0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</row>
    <row r="312" spans="1:14" ht="15" x14ac:dyDescent="0.25">
      <c r="A312" s="15">
        <v>41683.791666666664</v>
      </c>
      <c r="B312" s="22">
        <v>0</v>
      </c>
      <c r="C312" s="22">
        <v>0</v>
      </c>
      <c r="D312" s="23">
        <v>0</v>
      </c>
      <c r="E312" s="23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</row>
    <row r="313" spans="1:14" ht="15" x14ac:dyDescent="0.25">
      <c r="A313" s="15">
        <v>41683.833333333336</v>
      </c>
      <c r="B313" s="22">
        <v>0</v>
      </c>
      <c r="C313" s="22">
        <v>0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</row>
    <row r="314" spans="1:14" ht="15" x14ac:dyDescent="0.25">
      <c r="A314" s="15">
        <v>41683.875</v>
      </c>
      <c r="B314" s="22">
        <v>0</v>
      </c>
      <c r="C314" s="22">
        <v>0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</row>
    <row r="315" spans="1:14" ht="15" x14ac:dyDescent="0.25">
      <c r="A315" s="15">
        <v>41683.916666666664</v>
      </c>
      <c r="B315" s="22">
        <v>0</v>
      </c>
      <c r="C315" s="22">
        <v>0</v>
      </c>
      <c r="D315" s="23">
        <v>0</v>
      </c>
      <c r="E315" s="23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</row>
    <row r="316" spans="1:14" ht="15" x14ac:dyDescent="0.25">
      <c r="A316" s="15">
        <v>41683.958333333336</v>
      </c>
      <c r="B316" s="22">
        <v>0</v>
      </c>
      <c r="C316" s="22">
        <v>0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</row>
    <row r="317" spans="1:14" ht="15" x14ac:dyDescent="0.25">
      <c r="A317" s="17">
        <v>41684</v>
      </c>
      <c r="B317" s="24">
        <v>8694.17</v>
      </c>
      <c r="C317" s="24">
        <v>8493.64</v>
      </c>
      <c r="D317" s="25">
        <v>0.63240300000000005</v>
      </c>
      <c r="E317" s="25">
        <v>6.4840999999999998</v>
      </c>
      <c r="F317" s="25">
        <v>2.8069200000000001E-3</v>
      </c>
      <c r="G317" s="25">
        <v>83.6173</v>
      </c>
      <c r="H317" s="25">
        <v>9.4960000000000004</v>
      </c>
      <c r="I317" s="25">
        <v>0.35921500000000001</v>
      </c>
      <c r="J317" s="25">
        <v>9.4461500000000004E-3</v>
      </c>
      <c r="K317" s="25">
        <v>1.6045299999999998E-2</v>
      </c>
      <c r="L317" s="25">
        <v>2.8734799999999999E-3</v>
      </c>
      <c r="M317" s="25">
        <v>3.9312100000000001E-3</v>
      </c>
      <c r="N317" s="25">
        <v>3.0360399999999998E-3</v>
      </c>
    </row>
    <row r="318" spans="1:14" ht="15" x14ac:dyDescent="0.25">
      <c r="A318" s="17">
        <v>41684.041666666664</v>
      </c>
      <c r="B318" s="24">
        <v>8694.17</v>
      </c>
      <c r="C318" s="24">
        <v>8493.64</v>
      </c>
      <c r="D318" s="25">
        <v>0.63240300000000005</v>
      </c>
      <c r="E318" s="25">
        <v>6.4840999999999998</v>
      </c>
      <c r="F318" s="25">
        <v>2.8069200000000001E-3</v>
      </c>
      <c r="G318" s="25">
        <v>83.6173</v>
      </c>
      <c r="H318" s="25">
        <v>9.4960000000000004</v>
      </c>
      <c r="I318" s="25">
        <v>0.35921500000000001</v>
      </c>
      <c r="J318" s="25">
        <v>9.4461500000000004E-3</v>
      </c>
      <c r="K318" s="25">
        <v>1.6045299999999998E-2</v>
      </c>
      <c r="L318" s="25">
        <v>2.8734799999999999E-3</v>
      </c>
      <c r="M318" s="25">
        <v>3.9312100000000001E-3</v>
      </c>
      <c r="N318" s="25">
        <v>3.0360399999999998E-3</v>
      </c>
    </row>
    <row r="319" spans="1:14" ht="15" x14ac:dyDescent="0.25">
      <c r="A319" s="17">
        <v>41684.083333333336</v>
      </c>
      <c r="B319" s="24">
        <v>8694.17</v>
      </c>
      <c r="C319" s="24">
        <v>8493.64</v>
      </c>
      <c r="D319" s="25">
        <v>0.63240300000000005</v>
      </c>
      <c r="E319" s="25">
        <v>6.4840999999999998</v>
      </c>
      <c r="F319" s="25">
        <v>2.8069200000000001E-3</v>
      </c>
      <c r="G319" s="25">
        <v>83.6173</v>
      </c>
      <c r="H319" s="25">
        <v>9.4960000000000004</v>
      </c>
      <c r="I319" s="25">
        <v>0.35921500000000001</v>
      </c>
      <c r="J319" s="25">
        <v>9.4461500000000004E-3</v>
      </c>
      <c r="K319" s="25">
        <v>1.6045299999999998E-2</v>
      </c>
      <c r="L319" s="25">
        <v>2.8734799999999999E-3</v>
      </c>
      <c r="M319" s="25">
        <v>3.9312100000000001E-3</v>
      </c>
      <c r="N319" s="25">
        <v>3.0360399999999998E-3</v>
      </c>
    </row>
    <row r="320" spans="1:14" ht="15" x14ac:dyDescent="0.25">
      <c r="A320" s="17">
        <v>41684.125</v>
      </c>
      <c r="B320" s="24">
        <v>8694.17</v>
      </c>
      <c r="C320" s="24">
        <v>8493.64</v>
      </c>
      <c r="D320" s="25">
        <v>0.63240300000000005</v>
      </c>
      <c r="E320" s="25">
        <v>6.4840999999999998</v>
      </c>
      <c r="F320" s="25">
        <v>2.8069200000000001E-3</v>
      </c>
      <c r="G320" s="25">
        <v>83.6173</v>
      </c>
      <c r="H320" s="25">
        <v>9.4960000000000004</v>
      </c>
      <c r="I320" s="25">
        <v>0.35921500000000001</v>
      </c>
      <c r="J320" s="25">
        <v>9.4461500000000004E-3</v>
      </c>
      <c r="K320" s="25">
        <v>1.6045299999999998E-2</v>
      </c>
      <c r="L320" s="25">
        <v>2.8734799999999999E-3</v>
      </c>
      <c r="M320" s="25">
        <v>3.9312100000000001E-3</v>
      </c>
      <c r="N320" s="25">
        <v>3.0360399999999998E-3</v>
      </c>
    </row>
    <row r="321" spans="1:14" ht="15" x14ac:dyDescent="0.25">
      <c r="A321" s="17">
        <v>41684.166666666664</v>
      </c>
      <c r="B321" s="24">
        <v>8694.17</v>
      </c>
      <c r="C321" s="24">
        <v>8493.64</v>
      </c>
      <c r="D321" s="25">
        <v>0.63240300000000005</v>
      </c>
      <c r="E321" s="25">
        <v>6.4840999999999998</v>
      </c>
      <c r="F321" s="25">
        <v>2.8069200000000001E-3</v>
      </c>
      <c r="G321" s="25">
        <v>83.6173</v>
      </c>
      <c r="H321" s="25">
        <v>9.4960000000000004</v>
      </c>
      <c r="I321" s="25">
        <v>0.35921500000000001</v>
      </c>
      <c r="J321" s="25">
        <v>9.4461500000000004E-3</v>
      </c>
      <c r="K321" s="25">
        <v>1.6045299999999998E-2</v>
      </c>
      <c r="L321" s="25">
        <v>2.8734799999999999E-3</v>
      </c>
      <c r="M321" s="25">
        <v>3.9312100000000001E-3</v>
      </c>
      <c r="N321" s="25">
        <v>3.0360399999999998E-3</v>
      </c>
    </row>
    <row r="322" spans="1:14" ht="15" x14ac:dyDescent="0.25">
      <c r="A322" s="17">
        <v>41684.208333333336</v>
      </c>
      <c r="B322" s="24">
        <v>8694.17</v>
      </c>
      <c r="C322" s="24">
        <v>8493.64</v>
      </c>
      <c r="D322" s="25">
        <v>0.63240300000000005</v>
      </c>
      <c r="E322" s="25">
        <v>6.4840999999999998</v>
      </c>
      <c r="F322" s="25">
        <v>2.8069200000000001E-3</v>
      </c>
      <c r="G322" s="25">
        <v>83.6173</v>
      </c>
      <c r="H322" s="25">
        <v>9.4960000000000004</v>
      </c>
      <c r="I322" s="25">
        <v>0.35921500000000001</v>
      </c>
      <c r="J322" s="25">
        <v>9.4461500000000004E-3</v>
      </c>
      <c r="K322" s="25">
        <v>1.6045299999999998E-2</v>
      </c>
      <c r="L322" s="25">
        <v>2.8734799999999999E-3</v>
      </c>
      <c r="M322" s="25">
        <v>3.9312100000000001E-3</v>
      </c>
      <c r="N322" s="25">
        <v>3.0360399999999998E-3</v>
      </c>
    </row>
    <row r="323" spans="1:14" ht="15" x14ac:dyDescent="0.25">
      <c r="A323" s="17">
        <v>41684.25</v>
      </c>
      <c r="B323" s="24">
        <v>8694.17</v>
      </c>
      <c r="C323" s="24">
        <v>8493.64</v>
      </c>
      <c r="D323" s="25">
        <v>0.63240300000000005</v>
      </c>
      <c r="E323" s="25">
        <v>6.4840999999999998</v>
      </c>
      <c r="F323" s="25">
        <v>2.8069200000000001E-3</v>
      </c>
      <c r="G323" s="25">
        <v>83.6173</v>
      </c>
      <c r="H323" s="25">
        <v>9.4960000000000004</v>
      </c>
      <c r="I323" s="25">
        <v>0.35921500000000001</v>
      </c>
      <c r="J323" s="25">
        <v>9.4461500000000004E-3</v>
      </c>
      <c r="K323" s="25">
        <v>1.6045299999999998E-2</v>
      </c>
      <c r="L323" s="25">
        <v>2.8734799999999999E-3</v>
      </c>
      <c r="M323" s="25">
        <v>3.9312100000000001E-3</v>
      </c>
      <c r="N323" s="25">
        <v>3.0360399999999998E-3</v>
      </c>
    </row>
    <row r="324" spans="1:14" ht="15" x14ac:dyDescent="0.25">
      <c r="A324" s="17">
        <v>41684.291666666664</v>
      </c>
      <c r="B324" s="24">
        <v>8694.17</v>
      </c>
      <c r="C324" s="24">
        <v>8493.64</v>
      </c>
      <c r="D324" s="25">
        <v>0.63240300000000005</v>
      </c>
      <c r="E324" s="25">
        <v>6.4840999999999998</v>
      </c>
      <c r="F324" s="25">
        <v>2.8069200000000001E-3</v>
      </c>
      <c r="G324" s="25">
        <v>83.6173</v>
      </c>
      <c r="H324" s="25">
        <v>9.4960000000000004</v>
      </c>
      <c r="I324" s="25">
        <v>0.35921500000000001</v>
      </c>
      <c r="J324" s="25">
        <v>9.4461500000000004E-3</v>
      </c>
      <c r="K324" s="25">
        <v>1.6045299999999998E-2</v>
      </c>
      <c r="L324" s="25">
        <v>2.8734799999999999E-3</v>
      </c>
      <c r="M324" s="25">
        <v>3.9312100000000001E-3</v>
      </c>
      <c r="N324" s="25">
        <v>3.0360399999999998E-3</v>
      </c>
    </row>
    <row r="325" spans="1:14" ht="15" x14ac:dyDescent="0.25">
      <c r="A325" s="17">
        <v>41684.333333333336</v>
      </c>
      <c r="B325" s="24">
        <v>8694.17</v>
      </c>
      <c r="C325" s="24">
        <v>8493.64</v>
      </c>
      <c r="D325" s="25">
        <v>0.63240300000000005</v>
      </c>
      <c r="E325" s="25">
        <v>6.4840999999999998</v>
      </c>
      <c r="F325" s="25">
        <v>2.8069200000000001E-3</v>
      </c>
      <c r="G325" s="25">
        <v>83.6173</v>
      </c>
      <c r="H325" s="25">
        <v>9.4960000000000004</v>
      </c>
      <c r="I325" s="25">
        <v>0.35921500000000001</v>
      </c>
      <c r="J325" s="25">
        <v>9.4461500000000004E-3</v>
      </c>
      <c r="K325" s="25">
        <v>1.6045299999999998E-2</v>
      </c>
      <c r="L325" s="25">
        <v>2.8734799999999999E-3</v>
      </c>
      <c r="M325" s="25">
        <v>3.9312100000000001E-3</v>
      </c>
      <c r="N325" s="25">
        <v>3.0360399999999998E-3</v>
      </c>
    </row>
    <row r="326" spans="1:14" ht="15" x14ac:dyDescent="0.25">
      <c r="A326" s="17">
        <v>41684.375</v>
      </c>
      <c r="B326" s="24">
        <v>8694.17</v>
      </c>
      <c r="C326" s="24">
        <v>8493.64</v>
      </c>
      <c r="D326" s="25">
        <v>0.63240300000000005</v>
      </c>
      <c r="E326" s="25">
        <v>6.4840999999999998</v>
      </c>
      <c r="F326" s="25">
        <v>2.8069200000000001E-3</v>
      </c>
      <c r="G326" s="25">
        <v>83.6173</v>
      </c>
      <c r="H326" s="25">
        <v>9.4960000000000004</v>
      </c>
      <c r="I326" s="25">
        <v>0.35921500000000001</v>
      </c>
      <c r="J326" s="25">
        <v>9.4461500000000004E-3</v>
      </c>
      <c r="K326" s="25">
        <v>1.6045299999999998E-2</v>
      </c>
      <c r="L326" s="25">
        <v>2.8734799999999999E-3</v>
      </c>
      <c r="M326" s="25">
        <v>3.9312100000000001E-3</v>
      </c>
      <c r="N326" s="25">
        <v>3.0360399999999998E-3</v>
      </c>
    </row>
    <row r="327" spans="1:14" ht="15" x14ac:dyDescent="0.25">
      <c r="A327" s="17">
        <v>41684.416666666664</v>
      </c>
      <c r="B327" s="24">
        <v>8727.4</v>
      </c>
      <c r="C327" s="24">
        <v>8526.06</v>
      </c>
      <c r="D327" s="25">
        <v>0.63312400000000002</v>
      </c>
      <c r="E327" s="25">
        <v>6.3166000000000002</v>
      </c>
      <c r="F327" s="25">
        <v>2.6210600000000001E-3</v>
      </c>
      <c r="G327" s="25">
        <v>83.482900000000001</v>
      </c>
      <c r="H327" s="25">
        <v>9.7941400000000005</v>
      </c>
      <c r="I327" s="25">
        <v>0.36904599999999999</v>
      </c>
      <c r="J327" s="25">
        <v>9.0280399999999993E-3</v>
      </c>
      <c r="K327" s="25">
        <v>1.4558400000000001E-2</v>
      </c>
      <c r="L327" s="25">
        <v>1.9621700000000001E-3</v>
      </c>
      <c r="M327" s="25">
        <v>2.3492399999999998E-3</v>
      </c>
      <c r="N327" s="25">
        <v>2.2748600000000001E-3</v>
      </c>
    </row>
    <row r="328" spans="1:14" ht="15" x14ac:dyDescent="0.25">
      <c r="A328" s="17">
        <v>41684.458333333336</v>
      </c>
      <c r="B328" s="24">
        <v>8723.31</v>
      </c>
      <c r="C328" s="24">
        <v>8522.07</v>
      </c>
      <c r="D328" s="25">
        <v>0.63277899999999998</v>
      </c>
      <c r="E328" s="25">
        <v>6.3130699999999997</v>
      </c>
      <c r="F328" s="25">
        <v>2.7602199999999999E-3</v>
      </c>
      <c r="G328" s="25">
        <v>83.523799999999994</v>
      </c>
      <c r="H328" s="25">
        <v>9.7739499999999992</v>
      </c>
      <c r="I328" s="25">
        <v>0.36011399999999999</v>
      </c>
      <c r="J328" s="25">
        <v>7.6954600000000003E-3</v>
      </c>
      <c r="K328" s="25">
        <v>1.14996E-2</v>
      </c>
      <c r="L328" s="25">
        <v>1.5587699999999999E-3</v>
      </c>
      <c r="M328" s="25">
        <v>1.5173000000000001E-3</v>
      </c>
      <c r="N328" s="25">
        <v>2.1227500000000001E-3</v>
      </c>
    </row>
    <row r="329" spans="1:14" ht="15" x14ac:dyDescent="0.25">
      <c r="A329" s="17">
        <v>41684.5</v>
      </c>
      <c r="B329" s="24">
        <v>8721.0400000000009</v>
      </c>
      <c r="C329" s="24">
        <v>8519.83</v>
      </c>
      <c r="D329" s="25">
        <v>0.63258099999999995</v>
      </c>
      <c r="E329" s="25">
        <v>6.3105700000000002</v>
      </c>
      <c r="F329" s="25">
        <v>2.7383099999999999E-3</v>
      </c>
      <c r="G329" s="25">
        <v>83.563699999999997</v>
      </c>
      <c r="H329" s="25">
        <v>9.7323199999999996</v>
      </c>
      <c r="I329" s="25">
        <v>0.36384499999999997</v>
      </c>
      <c r="J329" s="25">
        <v>8.2491600000000002E-3</v>
      </c>
      <c r="K329" s="25">
        <v>1.28314E-2</v>
      </c>
      <c r="L329" s="25">
        <v>6.4540200000000004E-3</v>
      </c>
      <c r="M329" s="25">
        <v>6.3614800000000001E-3</v>
      </c>
      <c r="N329" s="25">
        <v>8.1212100000000002E-3</v>
      </c>
    </row>
    <row r="330" spans="1:14" ht="15" x14ac:dyDescent="0.25">
      <c r="A330" s="17">
        <v>41684.541666666664</v>
      </c>
      <c r="B330" s="24">
        <v>8686.52</v>
      </c>
      <c r="C330" s="24">
        <v>8486.1299999999992</v>
      </c>
      <c r="D330" s="25">
        <v>0.63098799999999999</v>
      </c>
      <c r="E330" s="25">
        <v>6.4054799999999998</v>
      </c>
      <c r="F330" s="25">
        <v>2.7142400000000001E-3</v>
      </c>
      <c r="G330" s="25">
        <v>83.839100000000002</v>
      </c>
      <c r="H330" s="25">
        <v>9.3936399999999995</v>
      </c>
      <c r="I330" s="25">
        <v>0.337532</v>
      </c>
      <c r="J330" s="25">
        <v>7.1971700000000001E-3</v>
      </c>
      <c r="K330" s="25">
        <v>1.07788E-2</v>
      </c>
      <c r="L330" s="25">
        <v>4.3868700000000002E-3</v>
      </c>
      <c r="M330" s="25">
        <v>4.2759599999999997E-3</v>
      </c>
      <c r="N330" s="25">
        <v>5.4691100000000001E-3</v>
      </c>
    </row>
    <row r="331" spans="1:14" ht="15" x14ac:dyDescent="0.25">
      <c r="A331" s="17">
        <v>41684.583333333336</v>
      </c>
      <c r="B331" s="24">
        <v>8686.52</v>
      </c>
      <c r="C331" s="24">
        <v>8486.1299999999992</v>
      </c>
      <c r="D331" s="25">
        <v>0.63098799999999999</v>
      </c>
      <c r="E331" s="25">
        <v>6.4054799999999998</v>
      </c>
      <c r="F331" s="25">
        <v>2.7142400000000001E-3</v>
      </c>
      <c r="G331" s="25">
        <v>83.839100000000002</v>
      </c>
      <c r="H331" s="25">
        <v>9.3936399999999995</v>
      </c>
      <c r="I331" s="25">
        <v>0.337532</v>
      </c>
      <c r="J331" s="25">
        <v>7.1971700000000001E-3</v>
      </c>
      <c r="K331" s="25">
        <v>1.07788E-2</v>
      </c>
      <c r="L331" s="25">
        <v>4.3868700000000002E-3</v>
      </c>
      <c r="M331" s="25">
        <v>4.2759599999999997E-3</v>
      </c>
      <c r="N331" s="25">
        <v>5.4691100000000001E-3</v>
      </c>
    </row>
    <row r="332" spans="1:14" ht="15" x14ac:dyDescent="0.25">
      <c r="A332" s="17">
        <v>41684.625</v>
      </c>
      <c r="B332" s="24">
        <v>8623.68</v>
      </c>
      <c r="C332" s="24">
        <v>8424.73</v>
      </c>
      <c r="D332" s="25">
        <v>0.62750799999999995</v>
      </c>
      <c r="E332" s="25">
        <v>6.52372</v>
      </c>
      <c r="F332" s="25">
        <v>2.61173E-3</v>
      </c>
      <c r="G332" s="25">
        <v>84.478800000000007</v>
      </c>
      <c r="H332" s="25">
        <v>8.6807300000000005</v>
      </c>
      <c r="I332" s="25">
        <v>0.296711</v>
      </c>
      <c r="J332" s="25">
        <v>6.09043E-3</v>
      </c>
      <c r="K332" s="25">
        <v>8.96893E-3</v>
      </c>
      <c r="L332" s="25">
        <v>3.60378E-3</v>
      </c>
      <c r="M332" s="25">
        <v>3.4018799999999999E-3</v>
      </c>
      <c r="N332" s="25">
        <v>5.07757E-3</v>
      </c>
    </row>
    <row r="333" spans="1:14" ht="15" x14ac:dyDescent="0.25">
      <c r="A333" s="17">
        <v>41684.666666666664</v>
      </c>
      <c r="B333" s="24">
        <v>8623.68</v>
      </c>
      <c r="C333" s="24">
        <v>8424.73</v>
      </c>
      <c r="D333" s="25">
        <v>0.62750799999999995</v>
      </c>
      <c r="E333" s="25">
        <v>6.52372</v>
      </c>
      <c r="F333" s="25">
        <v>2.61173E-3</v>
      </c>
      <c r="G333" s="25">
        <v>84.478800000000007</v>
      </c>
      <c r="H333" s="25">
        <v>8.6807300000000005</v>
      </c>
      <c r="I333" s="25">
        <v>0.296711</v>
      </c>
      <c r="J333" s="25">
        <v>6.09043E-3</v>
      </c>
      <c r="K333" s="25">
        <v>8.96893E-3</v>
      </c>
      <c r="L333" s="25">
        <v>3.60378E-3</v>
      </c>
      <c r="M333" s="25">
        <v>3.4018799999999999E-3</v>
      </c>
      <c r="N333" s="25">
        <v>5.07757E-3</v>
      </c>
    </row>
    <row r="334" spans="1:14" ht="15" x14ac:dyDescent="0.25">
      <c r="A334" s="17">
        <v>41684.708333333336</v>
      </c>
      <c r="B334" s="24">
        <v>8623.68</v>
      </c>
      <c r="C334" s="24">
        <v>8424.73</v>
      </c>
      <c r="D334" s="25">
        <v>0.62750799999999995</v>
      </c>
      <c r="E334" s="25">
        <v>6.52372</v>
      </c>
      <c r="F334" s="25">
        <v>2.61173E-3</v>
      </c>
      <c r="G334" s="25">
        <v>84.478800000000007</v>
      </c>
      <c r="H334" s="25">
        <v>8.6807300000000005</v>
      </c>
      <c r="I334" s="25">
        <v>0.296711</v>
      </c>
      <c r="J334" s="25">
        <v>6.09043E-3</v>
      </c>
      <c r="K334" s="25">
        <v>8.96893E-3</v>
      </c>
      <c r="L334" s="25">
        <v>3.60378E-3</v>
      </c>
      <c r="M334" s="25">
        <v>3.4018799999999999E-3</v>
      </c>
      <c r="N334" s="25">
        <v>5.07757E-3</v>
      </c>
    </row>
    <row r="335" spans="1:14" ht="15" x14ac:dyDescent="0.25">
      <c r="A335" s="17">
        <v>41684.75</v>
      </c>
      <c r="B335" s="24">
        <v>8623.68</v>
      </c>
      <c r="C335" s="24">
        <v>8424.73</v>
      </c>
      <c r="D335" s="25">
        <v>0.62750799999999995</v>
      </c>
      <c r="E335" s="25">
        <v>6.52372</v>
      </c>
      <c r="F335" s="25">
        <v>2.61173E-3</v>
      </c>
      <c r="G335" s="25">
        <v>84.478800000000007</v>
      </c>
      <c r="H335" s="25">
        <v>8.6807300000000005</v>
      </c>
      <c r="I335" s="25">
        <v>0.296711</v>
      </c>
      <c r="J335" s="25">
        <v>6.09043E-3</v>
      </c>
      <c r="K335" s="25">
        <v>8.96893E-3</v>
      </c>
      <c r="L335" s="25">
        <v>3.60378E-3</v>
      </c>
      <c r="M335" s="25">
        <v>3.4018799999999999E-3</v>
      </c>
      <c r="N335" s="25">
        <v>5.07757E-3</v>
      </c>
    </row>
    <row r="336" spans="1:14" ht="15" x14ac:dyDescent="0.25">
      <c r="A336" s="17">
        <v>41684.791666666664</v>
      </c>
      <c r="B336" s="24">
        <v>8616.2000000000007</v>
      </c>
      <c r="C336" s="24">
        <v>8417.43</v>
      </c>
      <c r="D336" s="25">
        <v>0.62750899999999998</v>
      </c>
      <c r="E336" s="25">
        <v>6.5764300000000002</v>
      </c>
      <c r="F336" s="25">
        <v>2.6559800000000001E-3</v>
      </c>
      <c r="G336" s="25">
        <v>84.514899999999997</v>
      </c>
      <c r="H336" s="25">
        <v>8.5831199999999992</v>
      </c>
      <c r="I336" s="25">
        <v>0.28346199999999999</v>
      </c>
      <c r="J336" s="25">
        <v>8.8989299999999993E-3</v>
      </c>
      <c r="K336" s="25">
        <v>1.6021899999999999E-2</v>
      </c>
      <c r="L336" s="25">
        <v>4.7241400000000003E-2</v>
      </c>
      <c r="M336" s="25">
        <v>4.5933399999999999E-2</v>
      </c>
      <c r="N336" s="25">
        <v>6.24276E-2</v>
      </c>
    </row>
    <row r="337" spans="1:14" ht="15" x14ac:dyDescent="0.25">
      <c r="A337" s="17">
        <v>41684.833333333336</v>
      </c>
      <c r="B337" s="24">
        <v>8616.2000000000007</v>
      </c>
      <c r="C337" s="24">
        <v>8417.43</v>
      </c>
      <c r="D337" s="25">
        <v>0.62750899999999998</v>
      </c>
      <c r="E337" s="25">
        <v>6.5764300000000002</v>
      </c>
      <c r="F337" s="25">
        <v>2.6559800000000001E-3</v>
      </c>
      <c r="G337" s="25">
        <v>84.514899999999997</v>
      </c>
      <c r="H337" s="25">
        <v>8.5831199999999992</v>
      </c>
      <c r="I337" s="25">
        <v>0.28346199999999999</v>
      </c>
      <c r="J337" s="25">
        <v>8.8989299999999993E-3</v>
      </c>
      <c r="K337" s="25">
        <v>1.6021899999999999E-2</v>
      </c>
      <c r="L337" s="25">
        <v>4.7241400000000003E-2</v>
      </c>
      <c r="M337" s="25">
        <v>4.5933399999999999E-2</v>
      </c>
      <c r="N337" s="25">
        <v>6.24276E-2</v>
      </c>
    </row>
    <row r="338" spans="1:14" ht="15" x14ac:dyDescent="0.25">
      <c r="A338" s="17">
        <v>41684.875</v>
      </c>
      <c r="B338" s="24">
        <v>8616.2000000000007</v>
      </c>
      <c r="C338" s="24">
        <v>8417.43</v>
      </c>
      <c r="D338" s="25">
        <v>0.62750899999999998</v>
      </c>
      <c r="E338" s="25">
        <v>6.5764300000000002</v>
      </c>
      <c r="F338" s="25">
        <v>2.6559800000000001E-3</v>
      </c>
      <c r="G338" s="25">
        <v>84.514899999999997</v>
      </c>
      <c r="H338" s="25">
        <v>8.5831199999999992</v>
      </c>
      <c r="I338" s="25">
        <v>0.28346199999999999</v>
      </c>
      <c r="J338" s="25">
        <v>8.8989299999999993E-3</v>
      </c>
      <c r="K338" s="25">
        <v>1.6021899999999999E-2</v>
      </c>
      <c r="L338" s="25">
        <v>4.7241400000000003E-2</v>
      </c>
      <c r="M338" s="25">
        <v>4.5933399999999999E-2</v>
      </c>
      <c r="N338" s="25">
        <v>6.24276E-2</v>
      </c>
    </row>
    <row r="339" spans="1:14" ht="15" x14ac:dyDescent="0.25">
      <c r="A339" s="17">
        <v>41684.916666666664</v>
      </c>
      <c r="B339" s="24">
        <v>8616.2000000000007</v>
      </c>
      <c r="C339" s="24">
        <v>8417.43</v>
      </c>
      <c r="D339" s="25">
        <v>0.62750899999999998</v>
      </c>
      <c r="E339" s="25">
        <v>6.5764300000000002</v>
      </c>
      <c r="F339" s="25">
        <v>2.6559800000000001E-3</v>
      </c>
      <c r="G339" s="25">
        <v>84.514899999999997</v>
      </c>
      <c r="H339" s="25">
        <v>8.5831199999999992</v>
      </c>
      <c r="I339" s="25">
        <v>0.28346199999999999</v>
      </c>
      <c r="J339" s="25">
        <v>8.8989299999999993E-3</v>
      </c>
      <c r="K339" s="25">
        <v>1.6021899999999999E-2</v>
      </c>
      <c r="L339" s="25">
        <v>4.7241400000000003E-2</v>
      </c>
      <c r="M339" s="25">
        <v>4.5933399999999999E-2</v>
      </c>
      <c r="N339" s="25">
        <v>6.24276E-2</v>
      </c>
    </row>
    <row r="340" spans="1:14" ht="15" x14ac:dyDescent="0.25">
      <c r="A340" s="17">
        <v>41684.958333333336</v>
      </c>
      <c r="B340" s="24">
        <v>8616.2000000000007</v>
      </c>
      <c r="C340" s="24">
        <v>8417.43</v>
      </c>
      <c r="D340" s="25">
        <v>0.62750899999999998</v>
      </c>
      <c r="E340" s="25">
        <v>6.5764300000000002</v>
      </c>
      <c r="F340" s="25">
        <v>2.6559800000000001E-3</v>
      </c>
      <c r="G340" s="25">
        <v>84.514899999999997</v>
      </c>
      <c r="H340" s="25">
        <v>8.5831199999999992</v>
      </c>
      <c r="I340" s="25">
        <v>0.28346199999999999</v>
      </c>
      <c r="J340" s="25">
        <v>8.8989299999999993E-3</v>
      </c>
      <c r="K340" s="25">
        <v>1.6021899999999999E-2</v>
      </c>
      <c r="L340" s="25">
        <v>4.7241400000000003E-2</v>
      </c>
      <c r="M340" s="25">
        <v>4.5933399999999999E-2</v>
      </c>
      <c r="N340" s="25">
        <v>6.24276E-2</v>
      </c>
    </row>
    <row r="341" spans="1:14" ht="15" x14ac:dyDescent="0.25">
      <c r="A341" s="15">
        <v>41685</v>
      </c>
      <c r="B341" s="24">
        <v>8616.2000000000007</v>
      </c>
      <c r="C341" s="24">
        <v>8417.43</v>
      </c>
      <c r="D341" s="25">
        <v>0.62750899999999998</v>
      </c>
      <c r="E341" s="25">
        <v>6.5764300000000002</v>
      </c>
      <c r="F341" s="25">
        <v>2.6559800000000001E-3</v>
      </c>
      <c r="G341" s="25">
        <v>84.514899999999997</v>
      </c>
      <c r="H341" s="25">
        <v>8.5831199999999992</v>
      </c>
      <c r="I341" s="25">
        <v>0.28346199999999999</v>
      </c>
      <c r="J341" s="25">
        <v>8.8989299999999993E-3</v>
      </c>
      <c r="K341" s="25">
        <v>1.6021899999999999E-2</v>
      </c>
      <c r="L341" s="25">
        <v>4.7241400000000003E-2</v>
      </c>
      <c r="M341" s="25">
        <v>4.5933399999999999E-2</v>
      </c>
      <c r="N341" s="25">
        <v>6.24276E-2</v>
      </c>
    </row>
    <row r="342" spans="1:14" ht="15" x14ac:dyDescent="0.25">
      <c r="A342" s="15">
        <v>41685.041666666664</v>
      </c>
      <c r="B342" s="24">
        <v>8616.2000000000007</v>
      </c>
      <c r="C342" s="24">
        <v>8417.43</v>
      </c>
      <c r="D342" s="25">
        <v>0.62750899999999998</v>
      </c>
      <c r="E342" s="25">
        <v>6.5764300000000002</v>
      </c>
      <c r="F342" s="25">
        <v>2.6559800000000001E-3</v>
      </c>
      <c r="G342" s="25">
        <v>84.514899999999997</v>
      </c>
      <c r="H342" s="25">
        <v>8.5831199999999992</v>
      </c>
      <c r="I342" s="25">
        <v>0.28346199999999999</v>
      </c>
      <c r="J342" s="25">
        <v>8.8989299999999993E-3</v>
      </c>
      <c r="K342" s="25">
        <v>1.6021899999999999E-2</v>
      </c>
      <c r="L342" s="25">
        <v>4.7241400000000003E-2</v>
      </c>
      <c r="M342" s="25">
        <v>4.5933399999999999E-2</v>
      </c>
      <c r="N342" s="25">
        <v>6.24276E-2</v>
      </c>
    </row>
    <row r="343" spans="1:14" ht="15" x14ac:dyDescent="0.25">
      <c r="A343" s="15">
        <v>41685.083333333336</v>
      </c>
      <c r="B343" s="24">
        <v>8616.2000000000007</v>
      </c>
      <c r="C343" s="24">
        <v>8417.43</v>
      </c>
      <c r="D343" s="25">
        <v>0.62750899999999998</v>
      </c>
      <c r="E343" s="25">
        <v>6.5764300000000002</v>
      </c>
      <c r="F343" s="25">
        <v>2.6559800000000001E-3</v>
      </c>
      <c r="G343" s="25">
        <v>84.514899999999997</v>
      </c>
      <c r="H343" s="25">
        <v>8.5831199999999992</v>
      </c>
      <c r="I343" s="25">
        <v>0.28346199999999999</v>
      </c>
      <c r="J343" s="25">
        <v>8.8989299999999993E-3</v>
      </c>
      <c r="K343" s="25">
        <v>1.6021899999999999E-2</v>
      </c>
      <c r="L343" s="25">
        <v>4.7241400000000003E-2</v>
      </c>
      <c r="M343" s="25">
        <v>4.5933399999999999E-2</v>
      </c>
      <c r="N343" s="25">
        <v>6.24276E-2</v>
      </c>
    </row>
    <row r="344" spans="1:14" ht="15" x14ac:dyDescent="0.25">
      <c r="A344" s="15">
        <v>41685.125</v>
      </c>
      <c r="B344" s="24">
        <v>8616.2000000000007</v>
      </c>
      <c r="C344" s="24">
        <v>8417.43</v>
      </c>
      <c r="D344" s="25">
        <v>0.62750899999999998</v>
      </c>
      <c r="E344" s="25">
        <v>6.5764300000000002</v>
      </c>
      <c r="F344" s="25">
        <v>2.6559800000000001E-3</v>
      </c>
      <c r="G344" s="25">
        <v>84.514899999999997</v>
      </c>
      <c r="H344" s="25">
        <v>8.5831199999999992</v>
      </c>
      <c r="I344" s="25">
        <v>0.28346199999999999</v>
      </c>
      <c r="J344" s="25">
        <v>8.8989299999999993E-3</v>
      </c>
      <c r="K344" s="25">
        <v>1.6021899999999999E-2</v>
      </c>
      <c r="L344" s="25">
        <v>4.7241400000000003E-2</v>
      </c>
      <c r="M344" s="25">
        <v>4.5933399999999999E-2</v>
      </c>
      <c r="N344" s="25">
        <v>6.24276E-2</v>
      </c>
    </row>
    <row r="345" spans="1:14" ht="15" x14ac:dyDescent="0.25">
      <c r="A345" s="15">
        <v>41685.166666666664</v>
      </c>
      <c r="B345" s="24">
        <v>8616.2000000000007</v>
      </c>
      <c r="C345" s="24">
        <v>8417.43</v>
      </c>
      <c r="D345" s="25">
        <v>0.62750899999999998</v>
      </c>
      <c r="E345" s="25">
        <v>6.5764300000000002</v>
      </c>
      <c r="F345" s="25">
        <v>2.6559800000000001E-3</v>
      </c>
      <c r="G345" s="25">
        <v>84.514899999999997</v>
      </c>
      <c r="H345" s="25">
        <v>8.5831199999999992</v>
      </c>
      <c r="I345" s="25">
        <v>0.28346199999999999</v>
      </c>
      <c r="J345" s="25">
        <v>8.8989299999999993E-3</v>
      </c>
      <c r="K345" s="25">
        <v>1.6021899999999999E-2</v>
      </c>
      <c r="L345" s="25">
        <v>4.7241400000000003E-2</v>
      </c>
      <c r="M345" s="25">
        <v>4.5933399999999999E-2</v>
      </c>
      <c r="N345" s="25">
        <v>6.24276E-2</v>
      </c>
    </row>
    <row r="346" spans="1:14" ht="15" x14ac:dyDescent="0.25">
      <c r="A346" s="15">
        <v>41685.208333333336</v>
      </c>
      <c r="B346" s="24">
        <v>8616.2000000000007</v>
      </c>
      <c r="C346" s="24">
        <v>8417.43</v>
      </c>
      <c r="D346" s="25">
        <v>0.62750899999999998</v>
      </c>
      <c r="E346" s="25">
        <v>6.5764300000000002</v>
      </c>
      <c r="F346" s="25">
        <v>2.6559800000000001E-3</v>
      </c>
      <c r="G346" s="25">
        <v>84.514899999999997</v>
      </c>
      <c r="H346" s="25">
        <v>8.5831199999999992</v>
      </c>
      <c r="I346" s="25">
        <v>0.28346199999999999</v>
      </c>
      <c r="J346" s="25">
        <v>8.8989299999999993E-3</v>
      </c>
      <c r="K346" s="25">
        <v>1.6021899999999999E-2</v>
      </c>
      <c r="L346" s="25">
        <v>4.7241400000000003E-2</v>
      </c>
      <c r="M346" s="25">
        <v>4.5933399999999999E-2</v>
      </c>
      <c r="N346" s="25">
        <v>6.24276E-2</v>
      </c>
    </row>
    <row r="347" spans="1:14" ht="15" x14ac:dyDescent="0.25">
      <c r="A347" s="15">
        <v>41685.25</v>
      </c>
      <c r="B347" s="24">
        <v>8616.2000000000007</v>
      </c>
      <c r="C347" s="24">
        <v>8417.43</v>
      </c>
      <c r="D347" s="25">
        <v>0.62750899999999998</v>
      </c>
      <c r="E347" s="25">
        <v>6.5764300000000002</v>
      </c>
      <c r="F347" s="25">
        <v>2.6559800000000001E-3</v>
      </c>
      <c r="G347" s="25">
        <v>84.514899999999997</v>
      </c>
      <c r="H347" s="25">
        <v>8.5831199999999992</v>
      </c>
      <c r="I347" s="25">
        <v>0.28346199999999999</v>
      </c>
      <c r="J347" s="25">
        <v>8.8989299999999993E-3</v>
      </c>
      <c r="K347" s="25">
        <v>1.6021899999999999E-2</v>
      </c>
      <c r="L347" s="25">
        <v>4.7241400000000003E-2</v>
      </c>
      <c r="M347" s="25">
        <v>4.5933399999999999E-2</v>
      </c>
      <c r="N347" s="25">
        <v>6.24276E-2</v>
      </c>
    </row>
    <row r="348" spans="1:14" ht="15" x14ac:dyDescent="0.25">
      <c r="A348" s="15">
        <v>41685.291666666664</v>
      </c>
      <c r="B348" s="24">
        <v>8710.92</v>
      </c>
      <c r="C348" s="24">
        <v>8509.9599999999991</v>
      </c>
      <c r="D348" s="25">
        <v>0.62884700000000004</v>
      </c>
      <c r="E348" s="25">
        <v>6.0294800000000004</v>
      </c>
      <c r="F348" s="25">
        <v>3.10531E-3</v>
      </c>
      <c r="G348" s="25">
        <v>84.378200000000007</v>
      </c>
      <c r="H348" s="25">
        <v>9.1995400000000007</v>
      </c>
      <c r="I348" s="25">
        <v>0.35747299999999999</v>
      </c>
      <c r="J348" s="25">
        <v>9.0614400000000005E-3</v>
      </c>
      <c r="K348" s="25">
        <v>1.6053600000000001E-2</v>
      </c>
      <c r="L348" s="25">
        <v>1.7324300000000001E-3</v>
      </c>
      <c r="M348" s="25">
        <v>1.99299E-3</v>
      </c>
      <c r="N348" s="25">
        <v>1.11987E-3</v>
      </c>
    </row>
    <row r="349" spans="1:14" ht="15" x14ac:dyDescent="0.25">
      <c r="A349" s="15">
        <v>41685.333333333336</v>
      </c>
      <c r="B349" s="24">
        <v>8710.92</v>
      </c>
      <c r="C349" s="24">
        <v>8509.9599999999991</v>
      </c>
      <c r="D349" s="25">
        <v>0.62884700000000004</v>
      </c>
      <c r="E349" s="25">
        <v>6.0294800000000004</v>
      </c>
      <c r="F349" s="25">
        <v>3.10531E-3</v>
      </c>
      <c r="G349" s="25">
        <v>84.378200000000007</v>
      </c>
      <c r="H349" s="25">
        <v>9.1995400000000007</v>
      </c>
      <c r="I349" s="25">
        <v>0.35747299999999999</v>
      </c>
      <c r="J349" s="25">
        <v>9.0614400000000005E-3</v>
      </c>
      <c r="K349" s="25">
        <v>1.6053600000000001E-2</v>
      </c>
      <c r="L349" s="25">
        <v>1.7324300000000001E-3</v>
      </c>
      <c r="M349" s="25">
        <v>1.99299E-3</v>
      </c>
      <c r="N349" s="25">
        <v>1.11987E-3</v>
      </c>
    </row>
    <row r="350" spans="1:14" ht="15" x14ac:dyDescent="0.25">
      <c r="A350" s="15">
        <v>41685.375</v>
      </c>
      <c r="B350" s="24">
        <v>8710.92</v>
      </c>
      <c r="C350" s="24">
        <v>8509.9599999999991</v>
      </c>
      <c r="D350" s="25">
        <v>0.62884700000000004</v>
      </c>
      <c r="E350" s="25">
        <v>6.0294800000000004</v>
      </c>
      <c r="F350" s="25">
        <v>3.10531E-3</v>
      </c>
      <c r="G350" s="25">
        <v>84.378200000000007</v>
      </c>
      <c r="H350" s="25">
        <v>9.1995400000000007</v>
      </c>
      <c r="I350" s="25">
        <v>0.35747299999999999</v>
      </c>
      <c r="J350" s="25">
        <v>9.0614400000000005E-3</v>
      </c>
      <c r="K350" s="25">
        <v>1.6053600000000001E-2</v>
      </c>
      <c r="L350" s="25">
        <v>1.7324300000000001E-3</v>
      </c>
      <c r="M350" s="25">
        <v>1.99299E-3</v>
      </c>
      <c r="N350" s="25">
        <v>1.11987E-3</v>
      </c>
    </row>
    <row r="351" spans="1:14" ht="15" x14ac:dyDescent="0.25">
      <c r="A351" s="15">
        <v>41685.416666666664</v>
      </c>
      <c r="B351" s="24">
        <v>8710.92</v>
      </c>
      <c r="C351" s="24">
        <v>8509.9599999999991</v>
      </c>
      <c r="D351" s="25">
        <v>0.62884700000000004</v>
      </c>
      <c r="E351" s="25">
        <v>6.0294800000000004</v>
      </c>
      <c r="F351" s="25">
        <v>3.10531E-3</v>
      </c>
      <c r="G351" s="25">
        <v>84.378200000000007</v>
      </c>
      <c r="H351" s="25">
        <v>9.1995400000000007</v>
      </c>
      <c r="I351" s="25">
        <v>0.35747299999999999</v>
      </c>
      <c r="J351" s="25">
        <v>9.0614400000000005E-3</v>
      </c>
      <c r="K351" s="25">
        <v>1.6053600000000001E-2</v>
      </c>
      <c r="L351" s="25">
        <v>1.7324300000000001E-3</v>
      </c>
      <c r="M351" s="25">
        <v>1.99299E-3</v>
      </c>
      <c r="N351" s="25">
        <v>1.11987E-3</v>
      </c>
    </row>
    <row r="352" spans="1:14" ht="15" x14ac:dyDescent="0.25">
      <c r="A352" s="15">
        <v>41685.458333333336</v>
      </c>
      <c r="B352" s="24">
        <v>8710.92</v>
      </c>
      <c r="C352" s="24">
        <v>8509.9599999999991</v>
      </c>
      <c r="D352" s="25">
        <v>0.62884700000000004</v>
      </c>
      <c r="E352" s="25">
        <v>6.0294800000000004</v>
      </c>
      <c r="F352" s="25">
        <v>3.10531E-3</v>
      </c>
      <c r="G352" s="25">
        <v>84.378200000000007</v>
      </c>
      <c r="H352" s="25">
        <v>9.1995400000000007</v>
      </c>
      <c r="I352" s="25">
        <v>0.35747299999999999</v>
      </c>
      <c r="J352" s="25">
        <v>9.0614400000000005E-3</v>
      </c>
      <c r="K352" s="25">
        <v>1.6053600000000001E-2</v>
      </c>
      <c r="L352" s="25">
        <v>1.7324300000000001E-3</v>
      </c>
      <c r="M352" s="25">
        <v>1.99299E-3</v>
      </c>
      <c r="N352" s="25">
        <v>1.11987E-3</v>
      </c>
    </row>
    <row r="353" spans="1:14" ht="15" x14ac:dyDescent="0.25">
      <c r="A353" s="15">
        <v>41685.5</v>
      </c>
      <c r="B353" s="24">
        <v>8710.92</v>
      </c>
      <c r="C353" s="24">
        <v>8509.9599999999991</v>
      </c>
      <c r="D353" s="25">
        <v>0.62884700000000004</v>
      </c>
      <c r="E353" s="25">
        <v>6.0294800000000004</v>
      </c>
      <c r="F353" s="25">
        <v>3.10531E-3</v>
      </c>
      <c r="G353" s="25">
        <v>84.378200000000007</v>
      </c>
      <c r="H353" s="25">
        <v>9.1995400000000007</v>
      </c>
      <c r="I353" s="25">
        <v>0.35747299999999999</v>
      </c>
      <c r="J353" s="25">
        <v>9.0614400000000005E-3</v>
      </c>
      <c r="K353" s="25">
        <v>1.6053600000000001E-2</v>
      </c>
      <c r="L353" s="25">
        <v>1.7324300000000001E-3</v>
      </c>
      <c r="M353" s="25">
        <v>1.99299E-3</v>
      </c>
      <c r="N353" s="25">
        <v>1.11987E-3</v>
      </c>
    </row>
    <row r="354" spans="1:14" ht="15" x14ac:dyDescent="0.25">
      <c r="A354" s="15">
        <v>41685.541666666664</v>
      </c>
      <c r="B354" s="24">
        <v>8710.92</v>
      </c>
      <c r="C354" s="24">
        <v>8509.9599999999991</v>
      </c>
      <c r="D354" s="25">
        <v>0.62884700000000004</v>
      </c>
      <c r="E354" s="25">
        <v>6.0294800000000004</v>
      </c>
      <c r="F354" s="25">
        <v>3.10531E-3</v>
      </c>
      <c r="G354" s="25">
        <v>84.378200000000007</v>
      </c>
      <c r="H354" s="25">
        <v>9.1995400000000007</v>
      </c>
      <c r="I354" s="25">
        <v>0.35747299999999999</v>
      </c>
      <c r="J354" s="25">
        <v>9.0614400000000005E-3</v>
      </c>
      <c r="K354" s="25">
        <v>1.6053600000000001E-2</v>
      </c>
      <c r="L354" s="25">
        <v>1.7324300000000001E-3</v>
      </c>
      <c r="M354" s="25">
        <v>1.99299E-3</v>
      </c>
      <c r="N354" s="25">
        <v>1.11987E-3</v>
      </c>
    </row>
    <row r="355" spans="1:14" ht="15" x14ac:dyDescent="0.25">
      <c r="A355" s="15">
        <v>41685.583333333336</v>
      </c>
      <c r="B355" s="24">
        <v>8710.92</v>
      </c>
      <c r="C355" s="24">
        <v>8509.9599999999991</v>
      </c>
      <c r="D355" s="25">
        <v>0.62884700000000004</v>
      </c>
      <c r="E355" s="25">
        <v>6.0294800000000004</v>
      </c>
      <c r="F355" s="25">
        <v>3.10531E-3</v>
      </c>
      <c r="G355" s="25">
        <v>84.378200000000007</v>
      </c>
      <c r="H355" s="25">
        <v>9.1995400000000007</v>
      </c>
      <c r="I355" s="25">
        <v>0.35747299999999999</v>
      </c>
      <c r="J355" s="25">
        <v>9.0614400000000005E-3</v>
      </c>
      <c r="K355" s="25">
        <v>1.6053600000000001E-2</v>
      </c>
      <c r="L355" s="25">
        <v>1.7324300000000001E-3</v>
      </c>
      <c r="M355" s="25">
        <v>1.99299E-3</v>
      </c>
      <c r="N355" s="25">
        <v>1.11987E-3</v>
      </c>
    </row>
    <row r="356" spans="1:14" ht="15" x14ac:dyDescent="0.25">
      <c r="A356" s="15">
        <v>41685.625</v>
      </c>
      <c r="B356" s="24">
        <v>8710.92</v>
      </c>
      <c r="C356" s="24">
        <v>8509.9599999999991</v>
      </c>
      <c r="D356" s="25">
        <v>0.62884700000000004</v>
      </c>
      <c r="E356" s="25">
        <v>6.0294800000000004</v>
      </c>
      <c r="F356" s="25">
        <v>3.10531E-3</v>
      </c>
      <c r="G356" s="25">
        <v>84.378200000000007</v>
      </c>
      <c r="H356" s="25">
        <v>9.1995400000000007</v>
      </c>
      <c r="I356" s="25">
        <v>0.35747299999999999</v>
      </c>
      <c r="J356" s="25">
        <v>9.0614400000000005E-3</v>
      </c>
      <c r="K356" s="25">
        <v>1.6053600000000001E-2</v>
      </c>
      <c r="L356" s="25">
        <v>1.7324300000000001E-3</v>
      </c>
      <c r="M356" s="25">
        <v>1.99299E-3</v>
      </c>
      <c r="N356" s="25">
        <v>1.11987E-3</v>
      </c>
    </row>
    <row r="357" spans="1:14" ht="15" x14ac:dyDescent="0.25">
      <c r="A357" s="15">
        <v>41685.666666666664</v>
      </c>
      <c r="B357" s="24">
        <v>8710.92</v>
      </c>
      <c r="C357" s="24">
        <v>8509.9599999999991</v>
      </c>
      <c r="D357" s="25">
        <v>0.62884700000000004</v>
      </c>
      <c r="E357" s="25">
        <v>6.0294800000000004</v>
      </c>
      <c r="F357" s="25">
        <v>3.10531E-3</v>
      </c>
      <c r="G357" s="25">
        <v>84.378200000000007</v>
      </c>
      <c r="H357" s="25">
        <v>9.1995400000000007</v>
      </c>
      <c r="I357" s="25">
        <v>0.35747299999999999</v>
      </c>
      <c r="J357" s="25">
        <v>9.0614400000000005E-3</v>
      </c>
      <c r="K357" s="25">
        <v>1.6053600000000001E-2</v>
      </c>
      <c r="L357" s="25">
        <v>1.7324300000000001E-3</v>
      </c>
      <c r="M357" s="25">
        <v>1.99299E-3</v>
      </c>
      <c r="N357" s="25">
        <v>1.11987E-3</v>
      </c>
    </row>
    <row r="358" spans="1:14" ht="15" x14ac:dyDescent="0.25">
      <c r="A358" s="15">
        <v>41685.708333333336</v>
      </c>
      <c r="B358" s="24">
        <v>8710.92</v>
      </c>
      <c r="C358" s="24">
        <v>8509.9599999999991</v>
      </c>
      <c r="D358" s="25">
        <v>0.62884700000000004</v>
      </c>
      <c r="E358" s="25">
        <v>6.0294800000000004</v>
      </c>
      <c r="F358" s="25">
        <v>3.10531E-3</v>
      </c>
      <c r="G358" s="25">
        <v>84.378200000000007</v>
      </c>
      <c r="H358" s="25">
        <v>9.1995400000000007</v>
      </c>
      <c r="I358" s="25">
        <v>0.35747299999999999</v>
      </c>
      <c r="J358" s="25">
        <v>9.0614400000000005E-3</v>
      </c>
      <c r="K358" s="25">
        <v>1.6053600000000001E-2</v>
      </c>
      <c r="L358" s="25">
        <v>1.7324300000000001E-3</v>
      </c>
      <c r="M358" s="25">
        <v>1.99299E-3</v>
      </c>
      <c r="N358" s="25">
        <v>1.11987E-3</v>
      </c>
    </row>
    <row r="359" spans="1:14" ht="15" x14ac:dyDescent="0.25">
      <c r="A359" s="15">
        <v>41685.75</v>
      </c>
      <c r="B359" s="24">
        <v>8908.9599999999991</v>
      </c>
      <c r="C359" s="24">
        <v>8703.43</v>
      </c>
      <c r="D359" s="25">
        <v>0.63610699999999998</v>
      </c>
      <c r="E359" s="25">
        <v>5.3076400000000001</v>
      </c>
      <c r="F359" s="25">
        <v>2.6322699999999999E-3</v>
      </c>
      <c r="G359" s="25">
        <v>83.297899999999998</v>
      </c>
      <c r="H359" s="25">
        <v>10.7462</v>
      </c>
      <c r="I359" s="25">
        <v>0.58290600000000004</v>
      </c>
      <c r="J359" s="25">
        <v>1.7095800000000001E-2</v>
      </c>
      <c r="K359" s="25">
        <v>3.23646E-2</v>
      </c>
      <c r="L359" s="25">
        <v>4.52214E-3</v>
      </c>
      <c r="M359" s="25">
        <v>5.09816E-3</v>
      </c>
      <c r="N359" s="25">
        <v>1.66427E-3</v>
      </c>
    </row>
    <row r="360" spans="1:14" ht="15" x14ac:dyDescent="0.25">
      <c r="A360" s="15">
        <v>41685.791666666664</v>
      </c>
      <c r="B360" s="24">
        <v>8923.59</v>
      </c>
      <c r="C360" s="24">
        <v>8717.7199999999993</v>
      </c>
      <c r="D360" s="25">
        <v>0.63716300000000003</v>
      </c>
      <c r="E360" s="25">
        <v>5.3023400000000001</v>
      </c>
      <c r="F360" s="25">
        <v>3.4726399999999999E-3</v>
      </c>
      <c r="G360" s="25">
        <v>83.056899999999999</v>
      </c>
      <c r="H360" s="25">
        <v>11.006500000000001</v>
      </c>
      <c r="I360" s="25">
        <v>0.57589000000000001</v>
      </c>
      <c r="J360" s="25">
        <v>1.56116E-2</v>
      </c>
      <c r="K360" s="25">
        <v>2.8542600000000001E-2</v>
      </c>
      <c r="L360" s="25">
        <v>5.9802299999999996E-3</v>
      </c>
      <c r="M360" s="25">
        <v>6.7029500000000001E-3</v>
      </c>
      <c r="N360" s="25">
        <v>2.14854E-3</v>
      </c>
    </row>
    <row r="361" spans="1:14" ht="15" x14ac:dyDescent="0.25">
      <c r="A361" s="15">
        <v>41685.833333333336</v>
      </c>
      <c r="B361" s="24">
        <v>8932.56</v>
      </c>
      <c r="C361" s="24">
        <v>8726.49</v>
      </c>
      <c r="D361" s="25">
        <v>0.63817500000000005</v>
      </c>
      <c r="E361" s="25">
        <v>5.3326799999999999</v>
      </c>
      <c r="F361" s="25">
        <v>3.7594999999999998E-3</v>
      </c>
      <c r="G361" s="25">
        <v>82.976200000000006</v>
      </c>
      <c r="H361" s="25">
        <v>10.9626</v>
      </c>
      <c r="I361" s="25">
        <v>0.64615999999999996</v>
      </c>
      <c r="J361" s="25">
        <v>1.94363E-2</v>
      </c>
      <c r="K361" s="25">
        <v>3.9617199999999998E-2</v>
      </c>
      <c r="L361" s="25">
        <v>1.2109399999999999E-2</v>
      </c>
      <c r="M361" s="25">
        <v>1.4159400000000001E-2</v>
      </c>
      <c r="N361" s="25">
        <v>4.2481200000000002E-3</v>
      </c>
    </row>
    <row r="362" spans="1:14" ht="15" x14ac:dyDescent="0.25">
      <c r="A362" s="15">
        <v>41685.875</v>
      </c>
      <c r="B362" s="24">
        <v>8771.48</v>
      </c>
      <c r="C362" s="24">
        <v>8569.1200000000008</v>
      </c>
      <c r="D362" s="25">
        <v>0.63200900000000004</v>
      </c>
      <c r="E362" s="25">
        <v>5.8962700000000003</v>
      </c>
      <c r="F362" s="25">
        <v>3.4635600000000001E-3</v>
      </c>
      <c r="G362" s="25">
        <v>83.878900000000002</v>
      </c>
      <c r="H362" s="25">
        <v>9.7294800000000006</v>
      </c>
      <c r="I362" s="25">
        <v>0.44151699999999999</v>
      </c>
      <c r="J362" s="25">
        <v>1.34491E-2</v>
      </c>
      <c r="K362" s="25">
        <v>2.5034600000000001E-2</v>
      </c>
      <c r="L362" s="25">
        <v>1.61694E-2</v>
      </c>
      <c r="M362" s="25">
        <v>1.8261300000000001E-2</v>
      </c>
      <c r="N362" s="25">
        <v>5.5378099999999998E-3</v>
      </c>
    </row>
    <row r="363" spans="1:14" ht="15" x14ac:dyDescent="0.25">
      <c r="A363" s="15">
        <v>41685.916666666664</v>
      </c>
      <c r="B363" s="24">
        <v>8695.25</v>
      </c>
      <c r="C363" s="24">
        <v>8494.65</v>
      </c>
      <c r="D363" s="25">
        <v>0.62797700000000001</v>
      </c>
      <c r="E363" s="25">
        <v>6.0597300000000001</v>
      </c>
      <c r="F363" s="25">
        <v>2.7000700000000002E-3</v>
      </c>
      <c r="G363" s="25">
        <v>84.495999999999995</v>
      </c>
      <c r="H363" s="25">
        <v>9.1273800000000005</v>
      </c>
      <c r="I363" s="25">
        <v>0.28160400000000002</v>
      </c>
      <c r="J363" s="25">
        <v>6.0492799999999998E-3</v>
      </c>
      <c r="K363" s="25">
        <v>9.9611100000000005E-3</v>
      </c>
      <c r="L363" s="25">
        <v>1.9200200000000001E-2</v>
      </c>
      <c r="M363" s="25">
        <v>2.3008399999999998E-2</v>
      </c>
      <c r="N363" s="25">
        <v>8.6283200000000001E-3</v>
      </c>
    </row>
    <row r="364" spans="1:14" ht="15" x14ac:dyDescent="0.25">
      <c r="A364" s="15">
        <v>41685.958333333336</v>
      </c>
      <c r="B364" s="24">
        <v>8652.89</v>
      </c>
      <c r="C364" s="24">
        <v>8453.27</v>
      </c>
      <c r="D364" s="25">
        <v>0.62763400000000003</v>
      </c>
      <c r="E364" s="25">
        <v>6.3287000000000004</v>
      </c>
      <c r="F364" s="25">
        <v>2.65263E-3</v>
      </c>
      <c r="G364" s="25">
        <v>84.465599999999995</v>
      </c>
      <c r="H364" s="25">
        <v>8.9123400000000004</v>
      </c>
      <c r="I364" s="25">
        <v>0.27643800000000002</v>
      </c>
      <c r="J364" s="25">
        <v>4.2069100000000003E-3</v>
      </c>
      <c r="K364" s="25">
        <v>4.4873100000000004E-3</v>
      </c>
      <c r="L364" s="25">
        <v>4.2005899999999999E-2</v>
      </c>
      <c r="M364" s="25">
        <v>5.03375E-2</v>
      </c>
      <c r="N364" s="25">
        <v>2.08138E-2</v>
      </c>
    </row>
    <row r="365" spans="1:14" ht="15" x14ac:dyDescent="0.25">
      <c r="A365" s="17">
        <v>41686</v>
      </c>
      <c r="B365" s="24">
        <v>8652.89</v>
      </c>
      <c r="C365" s="24">
        <v>8453.27</v>
      </c>
      <c r="D365" s="25">
        <v>0.62763400000000003</v>
      </c>
      <c r="E365" s="25">
        <v>6.3287000000000004</v>
      </c>
      <c r="F365" s="25">
        <v>2.65263E-3</v>
      </c>
      <c r="G365" s="25">
        <v>84.465599999999995</v>
      </c>
      <c r="H365" s="25">
        <v>8.9123400000000004</v>
      </c>
      <c r="I365" s="25">
        <v>0.27643800000000002</v>
      </c>
      <c r="J365" s="25">
        <v>4.2069100000000003E-3</v>
      </c>
      <c r="K365" s="25">
        <v>4.4873100000000004E-3</v>
      </c>
      <c r="L365" s="25">
        <v>4.2005899999999999E-2</v>
      </c>
      <c r="M365" s="25">
        <v>5.03375E-2</v>
      </c>
      <c r="N365" s="25">
        <v>2.08138E-2</v>
      </c>
    </row>
    <row r="366" spans="1:14" ht="15" x14ac:dyDescent="0.25">
      <c r="A366" s="17">
        <v>41686.041666666664</v>
      </c>
      <c r="B366" s="24">
        <v>8652.89</v>
      </c>
      <c r="C366" s="24">
        <v>8453.27</v>
      </c>
      <c r="D366" s="25">
        <v>0.62763400000000003</v>
      </c>
      <c r="E366" s="25">
        <v>6.3287000000000004</v>
      </c>
      <c r="F366" s="25">
        <v>2.65263E-3</v>
      </c>
      <c r="G366" s="25">
        <v>84.465599999999995</v>
      </c>
      <c r="H366" s="25">
        <v>8.9123400000000004</v>
      </c>
      <c r="I366" s="25">
        <v>0.27643800000000002</v>
      </c>
      <c r="J366" s="25">
        <v>4.2069100000000003E-3</v>
      </c>
      <c r="K366" s="25">
        <v>4.4873100000000004E-3</v>
      </c>
      <c r="L366" s="25">
        <v>4.2005899999999999E-2</v>
      </c>
      <c r="M366" s="25">
        <v>5.03375E-2</v>
      </c>
      <c r="N366" s="25">
        <v>2.08138E-2</v>
      </c>
    </row>
    <row r="367" spans="1:14" ht="15" x14ac:dyDescent="0.25">
      <c r="A367" s="17">
        <v>41686.083333333336</v>
      </c>
      <c r="B367" s="24">
        <v>8652.89</v>
      </c>
      <c r="C367" s="24">
        <v>8453.27</v>
      </c>
      <c r="D367" s="25">
        <v>0.62763400000000003</v>
      </c>
      <c r="E367" s="25">
        <v>6.3287000000000004</v>
      </c>
      <c r="F367" s="25">
        <v>2.65263E-3</v>
      </c>
      <c r="G367" s="25">
        <v>84.465599999999995</v>
      </c>
      <c r="H367" s="25">
        <v>8.9123400000000004</v>
      </c>
      <c r="I367" s="25">
        <v>0.27643800000000002</v>
      </c>
      <c r="J367" s="25">
        <v>4.2069100000000003E-3</v>
      </c>
      <c r="K367" s="25">
        <v>4.4873100000000004E-3</v>
      </c>
      <c r="L367" s="25">
        <v>4.2005899999999999E-2</v>
      </c>
      <c r="M367" s="25">
        <v>5.03375E-2</v>
      </c>
      <c r="N367" s="25">
        <v>2.08138E-2</v>
      </c>
    </row>
    <row r="368" spans="1:14" ht="15" x14ac:dyDescent="0.25">
      <c r="A368" s="17">
        <v>41686.125</v>
      </c>
      <c r="B368" s="24">
        <v>8652.89</v>
      </c>
      <c r="C368" s="24">
        <v>8453.27</v>
      </c>
      <c r="D368" s="25">
        <v>0.62763400000000003</v>
      </c>
      <c r="E368" s="25">
        <v>6.3287000000000004</v>
      </c>
      <c r="F368" s="25">
        <v>2.65263E-3</v>
      </c>
      <c r="G368" s="25">
        <v>84.465599999999995</v>
      </c>
      <c r="H368" s="25">
        <v>8.9123400000000004</v>
      </c>
      <c r="I368" s="25">
        <v>0.27643800000000002</v>
      </c>
      <c r="J368" s="25">
        <v>4.2069100000000003E-3</v>
      </c>
      <c r="K368" s="25">
        <v>4.4873100000000004E-3</v>
      </c>
      <c r="L368" s="25">
        <v>4.2005899999999999E-2</v>
      </c>
      <c r="M368" s="25">
        <v>5.03375E-2</v>
      </c>
      <c r="N368" s="25">
        <v>2.08138E-2</v>
      </c>
    </row>
    <row r="369" spans="1:14" ht="15" x14ac:dyDescent="0.25">
      <c r="A369" s="17">
        <v>41686.166666666664</v>
      </c>
      <c r="B369" s="24">
        <v>8652.89</v>
      </c>
      <c r="C369" s="24">
        <v>8453.27</v>
      </c>
      <c r="D369" s="25">
        <v>0.62763400000000003</v>
      </c>
      <c r="E369" s="25">
        <v>6.3287000000000004</v>
      </c>
      <c r="F369" s="25">
        <v>2.65263E-3</v>
      </c>
      <c r="G369" s="25">
        <v>84.465599999999995</v>
      </c>
      <c r="H369" s="25">
        <v>8.9123400000000004</v>
      </c>
      <c r="I369" s="25">
        <v>0.27643800000000002</v>
      </c>
      <c r="J369" s="25">
        <v>4.2069100000000003E-3</v>
      </c>
      <c r="K369" s="25">
        <v>4.4873100000000004E-3</v>
      </c>
      <c r="L369" s="25">
        <v>4.2005899999999999E-2</v>
      </c>
      <c r="M369" s="25">
        <v>5.03375E-2</v>
      </c>
      <c r="N369" s="25">
        <v>2.08138E-2</v>
      </c>
    </row>
    <row r="370" spans="1:14" ht="15" x14ac:dyDescent="0.25">
      <c r="A370" s="17">
        <v>41686.208333333336</v>
      </c>
      <c r="B370" s="24">
        <v>8652.89</v>
      </c>
      <c r="C370" s="24">
        <v>8453.27</v>
      </c>
      <c r="D370" s="25">
        <v>0.62763400000000003</v>
      </c>
      <c r="E370" s="25">
        <v>6.3287000000000004</v>
      </c>
      <c r="F370" s="25">
        <v>2.65263E-3</v>
      </c>
      <c r="G370" s="25">
        <v>84.465599999999995</v>
      </c>
      <c r="H370" s="25">
        <v>8.9123400000000004</v>
      </c>
      <c r="I370" s="25">
        <v>0.27643800000000002</v>
      </c>
      <c r="J370" s="25">
        <v>4.2069100000000003E-3</v>
      </c>
      <c r="K370" s="25">
        <v>4.4873100000000004E-3</v>
      </c>
      <c r="L370" s="25">
        <v>4.2005899999999999E-2</v>
      </c>
      <c r="M370" s="25">
        <v>5.03375E-2</v>
      </c>
      <c r="N370" s="25">
        <v>2.08138E-2</v>
      </c>
    </row>
    <row r="371" spans="1:14" ht="15" x14ac:dyDescent="0.25">
      <c r="A371" s="17">
        <v>41686.25</v>
      </c>
      <c r="B371" s="24">
        <v>8652.89</v>
      </c>
      <c r="C371" s="24">
        <v>8453.27</v>
      </c>
      <c r="D371" s="25">
        <v>0.62763400000000003</v>
      </c>
      <c r="E371" s="25">
        <v>6.3287000000000004</v>
      </c>
      <c r="F371" s="25">
        <v>2.65263E-3</v>
      </c>
      <c r="G371" s="25">
        <v>84.465599999999995</v>
      </c>
      <c r="H371" s="25">
        <v>8.9123400000000004</v>
      </c>
      <c r="I371" s="25">
        <v>0.27643800000000002</v>
      </c>
      <c r="J371" s="25">
        <v>4.2069100000000003E-3</v>
      </c>
      <c r="K371" s="25">
        <v>4.4873100000000004E-3</v>
      </c>
      <c r="L371" s="25">
        <v>4.2005899999999999E-2</v>
      </c>
      <c r="M371" s="25">
        <v>5.03375E-2</v>
      </c>
      <c r="N371" s="25">
        <v>2.08138E-2</v>
      </c>
    </row>
    <row r="372" spans="1:14" ht="15" x14ac:dyDescent="0.25">
      <c r="A372" s="17">
        <v>41686.291666666664</v>
      </c>
      <c r="B372" s="24">
        <v>8652.89</v>
      </c>
      <c r="C372" s="24">
        <v>8453.27</v>
      </c>
      <c r="D372" s="25">
        <v>0.62763400000000003</v>
      </c>
      <c r="E372" s="25">
        <v>6.3287000000000004</v>
      </c>
      <c r="F372" s="25">
        <v>2.65263E-3</v>
      </c>
      <c r="G372" s="25">
        <v>84.465599999999995</v>
      </c>
      <c r="H372" s="25">
        <v>8.9123400000000004</v>
      </c>
      <c r="I372" s="25">
        <v>0.27643800000000002</v>
      </c>
      <c r="J372" s="25">
        <v>4.2069100000000003E-3</v>
      </c>
      <c r="K372" s="25">
        <v>4.4873100000000004E-3</v>
      </c>
      <c r="L372" s="25">
        <v>4.2005899999999999E-2</v>
      </c>
      <c r="M372" s="25">
        <v>5.03375E-2</v>
      </c>
      <c r="N372" s="25">
        <v>2.08138E-2</v>
      </c>
    </row>
    <row r="373" spans="1:14" ht="15" x14ac:dyDescent="0.25">
      <c r="A373" s="17">
        <v>41686.333333333336</v>
      </c>
      <c r="B373" s="24">
        <v>8652.89</v>
      </c>
      <c r="C373" s="24">
        <v>8453.27</v>
      </c>
      <c r="D373" s="25">
        <v>0.62763400000000003</v>
      </c>
      <c r="E373" s="25">
        <v>6.3287000000000004</v>
      </c>
      <c r="F373" s="25">
        <v>2.65263E-3</v>
      </c>
      <c r="G373" s="25">
        <v>84.465599999999995</v>
      </c>
      <c r="H373" s="25">
        <v>8.9123400000000004</v>
      </c>
      <c r="I373" s="25">
        <v>0.27643800000000002</v>
      </c>
      <c r="J373" s="25">
        <v>4.2069100000000003E-3</v>
      </c>
      <c r="K373" s="25">
        <v>4.4873100000000004E-3</v>
      </c>
      <c r="L373" s="25">
        <v>4.2005899999999999E-2</v>
      </c>
      <c r="M373" s="25">
        <v>5.03375E-2</v>
      </c>
      <c r="N373" s="25">
        <v>2.08138E-2</v>
      </c>
    </row>
    <row r="374" spans="1:14" ht="15" x14ac:dyDescent="0.25">
      <c r="A374" s="17">
        <v>41686.375</v>
      </c>
      <c r="B374" s="24">
        <v>8882.24</v>
      </c>
      <c r="C374" s="24">
        <v>8677.32</v>
      </c>
      <c r="D374" s="25">
        <v>0.63691500000000001</v>
      </c>
      <c r="E374" s="25">
        <v>5.5728400000000002</v>
      </c>
      <c r="F374" s="25">
        <v>3.0551200000000001E-3</v>
      </c>
      <c r="G374" s="25">
        <v>83.069900000000004</v>
      </c>
      <c r="H374" s="25">
        <v>10.7422</v>
      </c>
      <c r="I374" s="25">
        <v>0.54144700000000001</v>
      </c>
      <c r="J374" s="25">
        <v>1.8016899999999999E-2</v>
      </c>
      <c r="K374" s="25">
        <v>3.4837199999999999E-2</v>
      </c>
      <c r="L374" s="25">
        <v>5.3301700000000004E-3</v>
      </c>
      <c r="M374" s="25">
        <v>6.2189599999999999E-3</v>
      </c>
      <c r="N374" s="25">
        <v>1.9469400000000001E-3</v>
      </c>
    </row>
    <row r="375" spans="1:14" ht="15" x14ac:dyDescent="0.25">
      <c r="A375" s="17">
        <v>41686.416666666664</v>
      </c>
      <c r="B375" s="24">
        <v>8882.24</v>
      </c>
      <c r="C375" s="24">
        <v>8677.32</v>
      </c>
      <c r="D375" s="25">
        <v>0.63691500000000001</v>
      </c>
      <c r="E375" s="25">
        <v>5.5728400000000002</v>
      </c>
      <c r="F375" s="25">
        <v>3.0551200000000001E-3</v>
      </c>
      <c r="G375" s="25">
        <v>83.069900000000004</v>
      </c>
      <c r="H375" s="25">
        <v>10.7422</v>
      </c>
      <c r="I375" s="25">
        <v>0.54144700000000001</v>
      </c>
      <c r="J375" s="25">
        <v>1.8016899999999999E-2</v>
      </c>
      <c r="K375" s="25">
        <v>3.4837199999999999E-2</v>
      </c>
      <c r="L375" s="25">
        <v>5.3301700000000004E-3</v>
      </c>
      <c r="M375" s="25">
        <v>6.2189599999999999E-3</v>
      </c>
      <c r="N375" s="25">
        <v>1.9469400000000001E-3</v>
      </c>
    </row>
    <row r="376" spans="1:14" ht="15" x14ac:dyDescent="0.25">
      <c r="A376" s="17">
        <v>41686.458333333336</v>
      </c>
      <c r="B376" s="24">
        <v>8882.24</v>
      </c>
      <c r="C376" s="24">
        <v>8677.32</v>
      </c>
      <c r="D376" s="25">
        <v>0.63691500000000001</v>
      </c>
      <c r="E376" s="25">
        <v>5.5728400000000002</v>
      </c>
      <c r="F376" s="25">
        <v>3.0551200000000001E-3</v>
      </c>
      <c r="G376" s="25">
        <v>83.069900000000004</v>
      </c>
      <c r="H376" s="25">
        <v>10.7422</v>
      </c>
      <c r="I376" s="25">
        <v>0.54144700000000001</v>
      </c>
      <c r="J376" s="25">
        <v>1.8016899999999999E-2</v>
      </c>
      <c r="K376" s="25">
        <v>3.4837199999999999E-2</v>
      </c>
      <c r="L376" s="25">
        <v>5.3301700000000004E-3</v>
      </c>
      <c r="M376" s="25">
        <v>6.2189599999999999E-3</v>
      </c>
      <c r="N376" s="25">
        <v>1.9469400000000001E-3</v>
      </c>
    </row>
    <row r="377" spans="1:14" ht="15" x14ac:dyDescent="0.25">
      <c r="A377" s="17">
        <v>41686.5</v>
      </c>
      <c r="B377" s="24">
        <v>8882.24</v>
      </c>
      <c r="C377" s="24">
        <v>8677.32</v>
      </c>
      <c r="D377" s="25">
        <v>0.63691500000000001</v>
      </c>
      <c r="E377" s="25">
        <v>5.5728400000000002</v>
      </c>
      <c r="F377" s="25">
        <v>3.0551200000000001E-3</v>
      </c>
      <c r="G377" s="25">
        <v>83.069900000000004</v>
      </c>
      <c r="H377" s="25">
        <v>10.7422</v>
      </c>
      <c r="I377" s="25">
        <v>0.54144700000000001</v>
      </c>
      <c r="J377" s="25">
        <v>1.8016899999999999E-2</v>
      </c>
      <c r="K377" s="25">
        <v>3.4837199999999999E-2</v>
      </c>
      <c r="L377" s="25">
        <v>5.3301700000000004E-3</v>
      </c>
      <c r="M377" s="25">
        <v>6.2189599999999999E-3</v>
      </c>
      <c r="N377" s="25">
        <v>1.9469400000000001E-3</v>
      </c>
    </row>
    <row r="378" spans="1:14" ht="15" x14ac:dyDescent="0.25">
      <c r="A378" s="17">
        <v>41686.541666666664</v>
      </c>
      <c r="B378" s="24">
        <v>8882.24</v>
      </c>
      <c r="C378" s="24">
        <v>8677.32</v>
      </c>
      <c r="D378" s="25">
        <v>0.63691500000000001</v>
      </c>
      <c r="E378" s="25">
        <v>5.5728400000000002</v>
      </c>
      <c r="F378" s="25">
        <v>3.0551200000000001E-3</v>
      </c>
      <c r="G378" s="25">
        <v>83.069900000000004</v>
      </c>
      <c r="H378" s="25">
        <v>10.7422</v>
      </c>
      <c r="I378" s="25">
        <v>0.54144700000000001</v>
      </c>
      <c r="J378" s="25">
        <v>1.8016899999999999E-2</v>
      </c>
      <c r="K378" s="25">
        <v>3.4837199999999999E-2</v>
      </c>
      <c r="L378" s="25">
        <v>5.3301700000000004E-3</v>
      </c>
      <c r="M378" s="25">
        <v>6.2189599999999999E-3</v>
      </c>
      <c r="N378" s="25">
        <v>1.9469400000000001E-3</v>
      </c>
    </row>
    <row r="379" spans="1:14" ht="15" x14ac:dyDescent="0.25">
      <c r="A379" s="17">
        <v>41686.583333333336</v>
      </c>
      <c r="B379" s="24">
        <v>8805.66</v>
      </c>
      <c r="C379" s="24">
        <v>8602.51</v>
      </c>
      <c r="D379" s="25">
        <v>0.63415900000000003</v>
      </c>
      <c r="E379" s="25">
        <v>5.8562099999999999</v>
      </c>
      <c r="F379" s="25">
        <v>3.901E-3</v>
      </c>
      <c r="G379" s="25">
        <v>83.414100000000005</v>
      </c>
      <c r="H379" s="25">
        <v>10.269299999999999</v>
      </c>
      <c r="I379" s="25">
        <v>0.40960800000000003</v>
      </c>
      <c r="J379" s="25">
        <v>1.1572799999999999E-2</v>
      </c>
      <c r="K379" s="25">
        <v>2.1486700000000001E-2</v>
      </c>
      <c r="L379" s="25">
        <v>6.7731500000000004E-3</v>
      </c>
      <c r="M379" s="25">
        <v>8.2211000000000003E-3</v>
      </c>
      <c r="N379" s="25">
        <v>4.0186700000000002E-3</v>
      </c>
    </row>
    <row r="380" spans="1:14" ht="15" x14ac:dyDescent="0.25">
      <c r="A380" s="17">
        <v>41686.625</v>
      </c>
      <c r="B380" s="24">
        <v>8739.02</v>
      </c>
      <c r="C380" s="24">
        <v>8537.41</v>
      </c>
      <c r="D380" s="25">
        <v>0.63107500000000005</v>
      </c>
      <c r="E380" s="25">
        <v>6.0403099999999998</v>
      </c>
      <c r="F380" s="25">
        <v>3.2282999999999999E-3</v>
      </c>
      <c r="G380" s="25">
        <v>83.923299999999998</v>
      </c>
      <c r="H380" s="25">
        <v>9.6400299999999994</v>
      </c>
      <c r="I380" s="25">
        <v>0.361896</v>
      </c>
      <c r="J380" s="25">
        <v>9.3766000000000006E-3</v>
      </c>
      <c r="K380" s="25">
        <v>1.58254E-2</v>
      </c>
      <c r="L380" s="25">
        <v>6.6390800000000003E-3</v>
      </c>
      <c r="M380" s="25">
        <v>7.9150999999999996E-3</v>
      </c>
      <c r="N380" s="25">
        <v>4.57691E-3</v>
      </c>
    </row>
    <row r="381" spans="1:14" ht="15" x14ac:dyDescent="0.25">
      <c r="A381" s="17">
        <v>41686.666666666664</v>
      </c>
      <c r="B381" s="24">
        <v>8874.07</v>
      </c>
      <c r="C381" s="24">
        <v>8669.35</v>
      </c>
      <c r="D381" s="25">
        <v>0.63632200000000005</v>
      </c>
      <c r="E381" s="25">
        <v>5.5727000000000002</v>
      </c>
      <c r="F381" s="25">
        <v>4.86843E-3</v>
      </c>
      <c r="G381" s="25">
        <v>83.134100000000004</v>
      </c>
      <c r="H381" s="25">
        <v>10.7173</v>
      </c>
      <c r="I381" s="25">
        <v>0.50821799999999995</v>
      </c>
      <c r="J381" s="25">
        <v>1.7940500000000002E-2</v>
      </c>
      <c r="K381" s="25">
        <v>3.45064E-2</v>
      </c>
      <c r="L381" s="25">
        <v>1.05545E-2</v>
      </c>
      <c r="M381" s="25">
        <v>1.2168699999999999E-2</v>
      </c>
      <c r="N381" s="25">
        <v>5.3398200000000003E-3</v>
      </c>
    </row>
    <row r="382" spans="1:14" ht="15" x14ac:dyDescent="0.25">
      <c r="A382" s="17">
        <v>41686.708333333336</v>
      </c>
      <c r="B382" s="24">
        <v>8960.74</v>
      </c>
      <c r="C382" s="24">
        <v>8754.01</v>
      </c>
      <c r="D382" s="25">
        <v>0.64005199999999995</v>
      </c>
      <c r="E382" s="25">
        <v>5.3065499999999997</v>
      </c>
      <c r="F382" s="25">
        <v>5.8906399999999999E-3</v>
      </c>
      <c r="G382" s="25">
        <v>82.601100000000002</v>
      </c>
      <c r="H382" s="25">
        <v>11.3703</v>
      </c>
      <c r="I382" s="25">
        <v>0.62189099999999997</v>
      </c>
      <c r="J382" s="25">
        <v>2.54285E-2</v>
      </c>
      <c r="K382" s="25">
        <v>5.0441199999999999E-2</v>
      </c>
      <c r="L382" s="25">
        <v>1.7125899999999999E-2</v>
      </c>
      <c r="M382" s="25">
        <v>1.9544700000000002E-2</v>
      </c>
      <c r="N382" s="25">
        <v>6.8875899999999999E-3</v>
      </c>
    </row>
    <row r="383" spans="1:14" ht="15" x14ac:dyDescent="0.25">
      <c r="A383" s="17">
        <v>41686.75</v>
      </c>
      <c r="B383" s="24">
        <v>8926.24</v>
      </c>
      <c r="C383" s="24">
        <v>8720.31</v>
      </c>
      <c r="D383" s="25">
        <v>0.63964900000000002</v>
      </c>
      <c r="E383" s="25">
        <v>5.5156299999999998</v>
      </c>
      <c r="F383" s="25">
        <v>4.3060099999999999E-3</v>
      </c>
      <c r="G383" s="25">
        <v>82.646799999999999</v>
      </c>
      <c r="H383" s="25">
        <v>11.1288</v>
      </c>
      <c r="I383" s="25">
        <v>0.60389700000000002</v>
      </c>
      <c r="J383" s="25">
        <v>2.6246200000000001E-2</v>
      </c>
      <c r="K383" s="25">
        <v>5.32621E-2</v>
      </c>
      <c r="L383" s="25">
        <v>2.52555E-2</v>
      </c>
      <c r="M383" s="25">
        <v>2.8322400000000001E-2</v>
      </c>
      <c r="N383" s="25">
        <v>8.3424699999999994E-3</v>
      </c>
    </row>
    <row r="384" spans="1:14" ht="15" x14ac:dyDescent="0.25">
      <c r="A384" s="17">
        <v>41686.791666666664</v>
      </c>
      <c r="B384" s="24">
        <v>8904.16</v>
      </c>
      <c r="C384" s="24">
        <v>8698.74</v>
      </c>
      <c r="D384" s="25">
        <v>0.63903299999999996</v>
      </c>
      <c r="E384" s="25">
        <v>5.6133199999999999</v>
      </c>
      <c r="F384" s="25">
        <v>5.1345399999999999E-3</v>
      </c>
      <c r="G384" s="25">
        <v>82.728999999999999</v>
      </c>
      <c r="H384" s="25">
        <v>10.990600000000001</v>
      </c>
      <c r="I384" s="25">
        <v>0.56440999999999997</v>
      </c>
      <c r="J384" s="25">
        <v>2.29981E-2</v>
      </c>
      <c r="K384" s="25">
        <v>4.6609600000000001E-2</v>
      </c>
      <c r="L384" s="25">
        <v>3.3349200000000002E-2</v>
      </c>
      <c r="M384" s="25">
        <v>3.87138E-2</v>
      </c>
      <c r="N384" s="25">
        <v>1.1678600000000001E-2</v>
      </c>
    </row>
    <row r="385" spans="1:14" ht="15" x14ac:dyDescent="0.25">
      <c r="A385" s="17">
        <v>41686.833333333336</v>
      </c>
      <c r="B385" s="24">
        <v>8733.16</v>
      </c>
      <c r="C385" s="24">
        <v>8531.69</v>
      </c>
      <c r="D385" s="25">
        <v>0.63453499999999996</v>
      </c>
      <c r="E385" s="25">
        <v>6.4066099999999997</v>
      </c>
      <c r="F385" s="25">
        <v>3.4826599999999998E-3</v>
      </c>
      <c r="G385" s="25">
        <v>83.297499999999999</v>
      </c>
      <c r="H385" s="25">
        <v>9.8113200000000003</v>
      </c>
      <c r="I385" s="25">
        <v>0.420379</v>
      </c>
      <c r="J385" s="25">
        <v>1.4346100000000001E-2</v>
      </c>
      <c r="K385" s="25">
        <v>2.7975900000000001E-2</v>
      </c>
      <c r="L385" s="25">
        <v>3.7704500000000002E-2</v>
      </c>
      <c r="M385" s="25">
        <v>4.38652E-2</v>
      </c>
      <c r="N385" s="25">
        <v>1.4800799999999999E-2</v>
      </c>
    </row>
    <row r="386" spans="1:14" ht="15" x14ac:dyDescent="0.25">
      <c r="A386" s="17">
        <v>41686.875</v>
      </c>
      <c r="B386" s="24">
        <v>8807.0300000000007</v>
      </c>
      <c r="C386" s="24">
        <v>8603.85</v>
      </c>
      <c r="D386" s="25">
        <v>0.63443099999999997</v>
      </c>
      <c r="E386" s="25">
        <v>5.8723799999999997</v>
      </c>
      <c r="F386" s="25">
        <v>3.8030799999999999E-3</v>
      </c>
      <c r="G386" s="25">
        <v>83.403800000000004</v>
      </c>
      <c r="H386" s="25">
        <v>10.220599999999999</v>
      </c>
      <c r="I386" s="25">
        <v>0.44399499999999997</v>
      </c>
      <c r="J386" s="25">
        <v>1.4757299999999999E-2</v>
      </c>
      <c r="K386" s="25">
        <v>2.7225900000000001E-2</v>
      </c>
      <c r="L386" s="25">
        <v>4.14852E-2</v>
      </c>
      <c r="M386" s="25">
        <v>4.80224E-2</v>
      </c>
      <c r="N386" s="25">
        <v>1.6747100000000001E-2</v>
      </c>
    </row>
    <row r="387" spans="1:14" ht="15" x14ac:dyDescent="0.25">
      <c r="A387" s="17">
        <v>41686.916666666664</v>
      </c>
      <c r="B387" s="24">
        <v>8928.24</v>
      </c>
      <c r="C387" s="24">
        <v>8722.27</v>
      </c>
      <c r="D387" s="25">
        <v>0.63605699999999998</v>
      </c>
      <c r="E387" s="25">
        <v>5.1610500000000004</v>
      </c>
      <c r="F387" s="25">
        <v>6.2955700000000003E-3</v>
      </c>
      <c r="G387" s="25">
        <v>83.268000000000001</v>
      </c>
      <c r="H387" s="25">
        <v>10.9983</v>
      </c>
      <c r="I387" s="25">
        <v>0.49712299999999998</v>
      </c>
      <c r="J387" s="25">
        <v>1.78935E-2</v>
      </c>
      <c r="K387" s="25">
        <v>3.4592100000000001E-2</v>
      </c>
      <c r="L387" s="25">
        <v>4.6780000000000002E-2</v>
      </c>
      <c r="M387" s="25">
        <v>5.41745E-2</v>
      </c>
      <c r="N387" s="25">
        <v>1.8658899999999999E-2</v>
      </c>
    </row>
    <row r="388" spans="1:14" ht="15" x14ac:dyDescent="0.25">
      <c r="A388" s="17">
        <v>41686.958333333336</v>
      </c>
      <c r="B388" s="24">
        <v>8881.23</v>
      </c>
      <c r="C388" s="24">
        <v>8676.34</v>
      </c>
      <c r="D388" s="25">
        <v>0.63307599999999997</v>
      </c>
      <c r="E388" s="25">
        <v>5.2168200000000002</v>
      </c>
      <c r="F388" s="25">
        <v>4.3772500000000001E-3</v>
      </c>
      <c r="G388" s="25">
        <v>83.771000000000001</v>
      </c>
      <c r="H388" s="25">
        <v>10.506</v>
      </c>
      <c r="I388" s="25">
        <v>0.452594</v>
      </c>
      <c r="J388" s="25">
        <v>1.42393E-2</v>
      </c>
      <c r="K388" s="25">
        <v>2.5231900000000002E-2</v>
      </c>
      <c r="L388" s="25">
        <v>5.0044400000000003E-2</v>
      </c>
      <c r="M388" s="25">
        <v>5.78218E-2</v>
      </c>
      <c r="N388" s="25">
        <v>1.9617699999999998E-2</v>
      </c>
    </row>
    <row r="389" spans="1:14" ht="15" x14ac:dyDescent="0.25">
      <c r="A389" s="15">
        <v>41687</v>
      </c>
      <c r="B389" s="24">
        <v>8769.94</v>
      </c>
      <c r="C389" s="24">
        <v>8567.6200000000008</v>
      </c>
      <c r="D389" s="25">
        <v>0.62969799999999998</v>
      </c>
      <c r="E389" s="25">
        <v>5.68865</v>
      </c>
      <c r="F389" s="25">
        <v>3.9960600000000001E-3</v>
      </c>
      <c r="G389" s="25">
        <v>84.3566</v>
      </c>
      <c r="H389" s="25">
        <v>9.4962400000000002</v>
      </c>
      <c r="I389" s="25">
        <v>0.39837099999999998</v>
      </c>
      <c r="J389" s="25">
        <v>1.42217E-2</v>
      </c>
      <c r="K389" s="25">
        <v>2.68282E-2</v>
      </c>
      <c r="L389" s="25">
        <v>2.90593E-2</v>
      </c>
      <c r="M389" s="25">
        <v>3.42026E-2</v>
      </c>
      <c r="N389" s="25">
        <v>1.23985E-2</v>
      </c>
    </row>
    <row r="390" spans="1:14" ht="15" x14ac:dyDescent="0.25">
      <c r="A390" s="15">
        <v>41687.041666666664</v>
      </c>
      <c r="B390" s="24">
        <v>8641.35</v>
      </c>
      <c r="C390" s="24">
        <v>8442</v>
      </c>
      <c r="D390" s="25">
        <v>0.62894700000000003</v>
      </c>
      <c r="E390" s="25">
        <v>6.5334899999999996</v>
      </c>
      <c r="F390" s="25">
        <v>3.1589500000000002E-3</v>
      </c>
      <c r="G390" s="25">
        <v>84.171400000000006</v>
      </c>
      <c r="H390" s="25">
        <v>9.0019799999999996</v>
      </c>
      <c r="I390" s="25">
        <v>0.27207199999999998</v>
      </c>
      <c r="J390" s="25">
        <v>4.3199700000000002E-3</v>
      </c>
      <c r="K390" s="25">
        <v>5.4552999999999997E-3</v>
      </c>
      <c r="L390" s="25">
        <v>3.0099799999999999E-2</v>
      </c>
      <c r="M390" s="25">
        <v>3.5910299999999999E-2</v>
      </c>
      <c r="N390" s="25">
        <v>1.4291099999999999E-2</v>
      </c>
    </row>
    <row r="391" spans="1:14" ht="15" x14ac:dyDescent="0.25">
      <c r="A391" s="15">
        <v>41687.083333333336</v>
      </c>
      <c r="B391" s="24">
        <v>8652.14</v>
      </c>
      <c r="C391" s="24">
        <v>8452.5400000000009</v>
      </c>
      <c r="D391" s="25">
        <v>0.62990299999999999</v>
      </c>
      <c r="E391" s="25">
        <v>6.5457400000000003</v>
      </c>
      <c r="F391" s="25">
        <v>3.7380500000000001E-3</v>
      </c>
      <c r="G391" s="25">
        <v>84.037499999999994</v>
      </c>
      <c r="H391" s="25">
        <v>9.0888799999999996</v>
      </c>
      <c r="I391" s="25">
        <v>0.28743299999999999</v>
      </c>
      <c r="J391" s="25">
        <v>7.5115700000000004E-3</v>
      </c>
      <c r="K391" s="25">
        <v>1.36893E-2</v>
      </c>
      <c r="L391" s="25">
        <v>3.3727600000000003E-2</v>
      </c>
      <c r="M391" s="25">
        <v>4.0474000000000003E-2</v>
      </c>
      <c r="N391" s="25">
        <v>1.68395E-2</v>
      </c>
    </row>
    <row r="392" spans="1:14" ht="15" x14ac:dyDescent="0.25">
      <c r="A392" s="15">
        <v>41687.125</v>
      </c>
      <c r="B392" s="24">
        <v>8657.99</v>
      </c>
      <c r="C392" s="24">
        <v>8458.25</v>
      </c>
      <c r="D392" s="25">
        <v>0.63011200000000001</v>
      </c>
      <c r="E392" s="25">
        <v>6.5232799999999997</v>
      </c>
      <c r="F392" s="25">
        <v>4.2167200000000002E-3</v>
      </c>
      <c r="G392" s="25">
        <v>83.998199999999997</v>
      </c>
      <c r="H392" s="25">
        <v>9.1439699999999995</v>
      </c>
      <c r="I392" s="25">
        <v>0.29901899999999998</v>
      </c>
      <c r="J392" s="25">
        <v>6.3925700000000002E-3</v>
      </c>
      <c r="K392" s="25">
        <v>1.0913900000000001E-2</v>
      </c>
      <c r="L392" s="25">
        <v>3.6487100000000001E-2</v>
      </c>
      <c r="M392" s="25">
        <v>4.4283400000000001E-2</v>
      </c>
      <c r="N392" s="25">
        <v>1.94363E-2</v>
      </c>
    </row>
    <row r="393" spans="1:14" ht="15" x14ac:dyDescent="0.25">
      <c r="A393" s="15">
        <v>41687.166666666664</v>
      </c>
      <c r="B393" s="24">
        <v>8715.14</v>
      </c>
      <c r="C393" s="24">
        <v>8514.08</v>
      </c>
      <c r="D393" s="25">
        <v>0.63263599999999998</v>
      </c>
      <c r="E393" s="25">
        <v>6.35548</v>
      </c>
      <c r="F393" s="25">
        <v>4.1870600000000003E-3</v>
      </c>
      <c r="G393" s="25">
        <v>83.554100000000005</v>
      </c>
      <c r="H393" s="25">
        <v>9.7001899999999992</v>
      </c>
      <c r="I393" s="25">
        <v>0.35817599999999999</v>
      </c>
      <c r="J393" s="25">
        <v>6.58874E-3</v>
      </c>
      <c r="K393" s="25">
        <v>1.03211E-2</v>
      </c>
      <c r="L393" s="25">
        <v>3.8706600000000001E-2</v>
      </c>
      <c r="M393" s="25">
        <v>4.7220100000000001E-2</v>
      </c>
      <c r="N393" s="25">
        <v>2.14804E-2</v>
      </c>
    </row>
    <row r="394" spans="1:14" ht="15" x14ac:dyDescent="0.25">
      <c r="A394" s="15">
        <v>41687.208333333336</v>
      </c>
      <c r="B394" s="24">
        <v>8692.31</v>
      </c>
      <c r="C394" s="24">
        <v>8491.7800000000007</v>
      </c>
      <c r="D394" s="25">
        <v>0.63138099999999997</v>
      </c>
      <c r="E394" s="25">
        <v>6.3998299999999997</v>
      </c>
      <c r="F394" s="25">
        <v>3.9072400000000002E-3</v>
      </c>
      <c r="G394" s="25">
        <v>83.7637</v>
      </c>
      <c r="H394" s="25">
        <v>9.4725400000000004</v>
      </c>
      <c r="I394" s="25">
        <v>0.34079799999999999</v>
      </c>
      <c r="J394" s="25">
        <v>5.9839899999999998E-3</v>
      </c>
      <c r="K394" s="25">
        <v>7.0761299999999999E-3</v>
      </c>
      <c r="L394" s="25">
        <v>3.8976700000000003E-2</v>
      </c>
      <c r="M394" s="25">
        <v>4.7478800000000002E-2</v>
      </c>
      <c r="N394" s="25">
        <v>2.3432399999999999E-2</v>
      </c>
    </row>
    <row r="395" spans="1:14" ht="15" x14ac:dyDescent="0.25">
      <c r="A395" s="15">
        <v>41687.25</v>
      </c>
      <c r="B395" s="24">
        <v>8679.9</v>
      </c>
      <c r="C395" s="24">
        <v>8479.65</v>
      </c>
      <c r="D395" s="25">
        <v>0.63195800000000002</v>
      </c>
      <c r="E395" s="25">
        <v>6.5415099999999997</v>
      </c>
      <c r="F395" s="25">
        <v>4.50506E-3</v>
      </c>
      <c r="G395" s="25">
        <v>83.605599999999995</v>
      </c>
      <c r="H395" s="25">
        <v>9.5179399999999994</v>
      </c>
      <c r="I395" s="25">
        <v>0.30649999999999999</v>
      </c>
      <c r="J395" s="25">
        <v>5.31783E-3</v>
      </c>
      <c r="K395" s="25">
        <v>8.0182099999999996E-3</v>
      </c>
      <c r="L395" s="25">
        <v>4.0847099999999997E-2</v>
      </c>
      <c r="M395" s="25">
        <v>4.9958099999999998E-2</v>
      </c>
      <c r="N395" s="25">
        <v>2.5634899999999999E-2</v>
      </c>
    </row>
    <row r="396" spans="1:14" ht="15" x14ac:dyDescent="0.25">
      <c r="A396" s="15">
        <v>41687.291666666664</v>
      </c>
      <c r="B396" s="24">
        <v>8660.44</v>
      </c>
      <c r="C396" s="24">
        <v>8460.64</v>
      </c>
      <c r="D396" s="25">
        <v>0.63097599999999998</v>
      </c>
      <c r="E396" s="25">
        <v>6.5815900000000003</v>
      </c>
      <c r="F396" s="25">
        <v>7.8909900000000005E-3</v>
      </c>
      <c r="G396" s="25">
        <v>83.819100000000006</v>
      </c>
      <c r="H396" s="25">
        <v>9.2528400000000008</v>
      </c>
      <c r="I396" s="25">
        <v>0.30438900000000002</v>
      </c>
      <c r="J396" s="25">
        <v>8.8959599999999996E-3</v>
      </c>
      <c r="K396" s="25">
        <v>1.5731800000000001E-2</v>
      </c>
      <c r="L396" s="25">
        <v>4.3226800000000003E-2</v>
      </c>
      <c r="M396" s="25">
        <v>5.2151400000000001E-2</v>
      </c>
      <c r="N396" s="25">
        <v>2.7394100000000001E-2</v>
      </c>
    </row>
    <row r="397" spans="1:14" ht="15" x14ac:dyDescent="0.25">
      <c r="A397" s="15">
        <v>41687.333333333336</v>
      </c>
      <c r="B397" s="24">
        <v>8627.43</v>
      </c>
      <c r="C397" s="24">
        <v>8428.4</v>
      </c>
      <c r="D397" s="25">
        <v>0.62998100000000001</v>
      </c>
      <c r="E397" s="25">
        <v>6.7241099999999996</v>
      </c>
      <c r="F397" s="25">
        <v>6.59999E-3</v>
      </c>
      <c r="G397" s="25">
        <v>83.974599999999995</v>
      </c>
      <c r="H397" s="25">
        <v>8.9727599999999992</v>
      </c>
      <c r="I397" s="25">
        <v>0.29516799999999999</v>
      </c>
      <c r="J397" s="25">
        <v>7.1526100000000002E-3</v>
      </c>
      <c r="K397" s="25">
        <v>1.1106100000000001E-2</v>
      </c>
      <c r="L397" s="25">
        <v>4.4866000000000003E-2</v>
      </c>
      <c r="M397" s="25">
        <v>5.3892900000000001E-2</v>
      </c>
      <c r="N397" s="25">
        <v>2.91994E-2</v>
      </c>
    </row>
    <row r="398" spans="1:14" ht="15" x14ac:dyDescent="0.25">
      <c r="A398" s="15">
        <v>41687.375</v>
      </c>
      <c r="B398" s="24">
        <v>8743.19</v>
      </c>
      <c r="C398" s="24">
        <v>8541.48</v>
      </c>
      <c r="D398" s="25">
        <v>0.63136000000000003</v>
      </c>
      <c r="E398" s="25">
        <v>6.0307500000000003</v>
      </c>
      <c r="F398" s="25">
        <v>7.6443099999999996E-3</v>
      </c>
      <c r="G398" s="25">
        <v>83.912000000000006</v>
      </c>
      <c r="H398" s="25">
        <v>9.6602200000000007</v>
      </c>
      <c r="I398" s="25">
        <v>0.34007500000000002</v>
      </c>
      <c r="J398" s="25">
        <v>9.8892600000000004E-3</v>
      </c>
      <c r="K398" s="25">
        <v>1.8057299999999998E-2</v>
      </c>
      <c r="L398" s="25">
        <v>4.6116600000000001E-3</v>
      </c>
      <c r="M398" s="25">
        <v>6.1044599999999999E-3</v>
      </c>
      <c r="N398" s="25">
        <v>3.7360200000000001E-3</v>
      </c>
    </row>
    <row r="399" spans="1:14" ht="15" x14ac:dyDescent="0.25">
      <c r="A399" s="15">
        <v>41687.416666666664</v>
      </c>
      <c r="B399" s="24">
        <v>9189.5400000000009</v>
      </c>
      <c r="C399" s="24">
        <v>8977.5400000000009</v>
      </c>
      <c r="D399" s="25">
        <v>0.63638499999999998</v>
      </c>
      <c r="E399" s="25">
        <v>3.3339400000000001</v>
      </c>
      <c r="F399" s="25">
        <v>8.9269799999999993E-3</v>
      </c>
      <c r="G399" s="25">
        <v>83.558800000000005</v>
      </c>
      <c r="H399" s="25">
        <v>12.453799999999999</v>
      </c>
      <c r="I399" s="25">
        <v>0.57862499999999994</v>
      </c>
      <c r="J399" s="25">
        <v>1.8669100000000001E-2</v>
      </c>
      <c r="K399" s="25">
        <v>3.34075E-2</v>
      </c>
      <c r="L399" s="25">
        <v>8.3669599999999997E-3</v>
      </c>
      <c r="M399" s="25">
        <v>1.0063900000000001E-2</v>
      </c>
      <c r="N399" s="25">
        <v>5.8777600000000001E-3</v>
      </c>
    </row>
    <row r="400" spans="1:14" ht="15" x14ac:dyDescent="0.25">
      <c r="A400" s="15">
        <v>41687.458333333336</v>
      </c>
      <c r="B400" s="24">
        <v>9221.3700000000008</v>
      </c>
      <c r="C400" s="24">
        <v>9008.64</v>
      </c>
      <c r="D400" s="25">
        <v>0.63884099999999999</v>
      </c>
      <c r="E400" s="25">
        <v>3.3342299999999998</v>
      </c>
      <c r="F400" s="25">
        <v>1.24828E-2</v>
      </c>
      <c r="G400" s="25">
        <v>83.048299999999998</v>
      </c>
      <c r="H400" s="25">
        <v>12.9594</v>
      </c>
      <c r="I400" s="25">
        <v>0.58466700000000005</v>
      </c>
      <c r="J400" s="25">
        <v>1.8126699999999999E-2</v>
      </c>
      <c r="K400" s="25">
        <v>3.2048599999999997E-2</v>
      </c>
      <c r="L400" s="25">
        <v>1.1872000000000001E-2</v>
      </c>
      <c r="M400" s="25">
        <v>1.4001700000000001E-2</v>
      </c>
      <c r="N400" s="25">
        <v>7.0275399999999997E-3</v>
      </c>
    </row>
    <row r="401" spans="1:14" ht="15" x14ac:dyDescent="0.25">
      <c r="A401" s="15">
        <v>41687.5</v>
      </c>
      <c r="B401" s="24">
        <v>9230.83</v>
      </c>
      <c r="C401" s="24">
        <v>9017.8799999999992</v>
      </c>
      <c r="D401" s="25">
        <v>0.63902700000000001</v>
      </c>
      <c r="E401" s="25">
        <v>3.2894600000000001</v>
      </c>
      <c r="F401" s="25">
        <v>9.1314299999999994E-3</v>
      </c>
      <c r="G401" s="25">
        <v>83.06</v>
      </c>
      <c r="H401" s="25">
        <v>12.9474</v>
      </c>
      <c r="I401" s="25">
        <v>0.62868900000000005</v>
      </c>
      <c r="J401" s="25">
        <v>2.03734E-2</v>
      </c>
      <c r="K401" s="25">
        <v>3.6949200000000001E-2</v>
      </c>
      <c r="L401" s="25">
        <v>1.5320200000000001E-2</v>
      </c>
      <c r="M401" s="25">
        <v>1.7432599999999999E-2</v>
      </c>
      <c r="N401" s="25">
        <v>7.4147099999999997E-3</v>
      </c>
    </row>
    <row r="402" spans="1:14" ht="15" x14ac:dyDescent="0.25">
      <c r="A402" s="15">
        <v>41687.541666666664</v>
      </c>
      <c r="B402" s="24">
        <v>9075.2000000000007</v>
      </c>
      <c r="C402" s="24">
        <v>8865.84</v>
      </c>
      <c r="D402" s="25">
        <v>0.63581100000000002</v>
      </c>
      <c r="E402" s="25">
        <v>4.0900600000000003</v>
      </c>
      <c r="F402" s="25">
        <v>9.61184E-3</v>
      </c>
      <c r="G402" s="25">
        <v>83.482600000000005</v>
      </c>
      <c r="H402" s="25">
        <v>11.834099999999999</v>
      </c>
      <c r="I402" s="25">
        <v>0.52574100000000001</v>
      </c>
      <c r="J402" s="25">
        <v>1.6191899999999999E-2</v>
      </c>
      <c r="K402" s="25">
        <v>3.0843200000000001E-2</v>
      </c>
      <c r="L402" s="25">
        <v>1.9059E-2</v>
      </c>
      <c r="M402" s="25">
        <v>2.19443E-2</v>
      </c>
      <c r="N402" s="25">
        <v>8.3139400000000006E-3</v>
      </c>
    </row>
    <row r="403" spans="1:14" ht="15" x14ac:dyDescent="0.25">
      <c r="A403" s="15">
        <v>41687.583333333336</v>
      </c>
      <c r="B403" s="24">
        <v>9046.27</v>
      </c>
      <c r="C403" s="24">
        <v>8837.57</v>
      </c>
      <c r="D403" s="25">
        <v>0.63428700000000005</v>
      </c>
      <c r="E403" s="25">
        <v>4.14968</v>
      </c>
      <c r="F403" s="25">
        <v>1.1099299999999999E-2</v>
      </c>
      <c r="G403" s="25">
        <v>83.770399999999995</v>
      </c>
      <c r="H403" s="25">
        <v>11.491899999999999</v>
      </c>
      <c r="I403" s="25">
        <v>0.52608100000000002</v>
      </c>
      <c r="J403" s="25">
        <v>1.53957E-2</v>
      </c>
      <c r="K403" s="25">
        <v>2.7173900000000001E-2</v>
      </c>
      <c r="L403" s="25">
        <v>2.1638000000000001E-2</v>
      </c>
      <c r="M403" s="25">
        <v>2.4670000000000001E-2</v>
      </c>
      <c r="N403" s="25">
        <v>9.3415200000000007E-3</v>
      </c>
    </row>
    <row r="404" spans="1:14" ht="15" x14ac:dyDescent="0.25">
      <c r="A404" s="15">
        <v>41687.625</v>
      </c>
      <c r="B404" s="24">
        <v>9255.91</v>
      </c>
      <c r="C404" s="24">
        <v>9042.3700000000008</v>
      </c>
      <c r="D404" s="25">
        <v>0.63662799999999997</v>
      </c>
      <c r="E404" s="25">
        <v>2.8799800000000002</v>
      </c>
      <c r="F404" s="25">
        <v>1.24961E-2</v>
      </c>
      <c r="G404" s="25">
        <v>83.640799999999999</v>
      </c>
      <c r="H404" s="25">
        <v>12.7507</v>
      </c>
      <c r="I404" s="25">
        <v>0.65017400000000003</v>
      </c>
      <c r="J404" s="25">
        <v>2.08944E-2</v>
      </c>
      <c r="K404" s="25">
        <v>3.7700600000000001E-2</v>
      </c>
      <c r="L404" s="25">
        <v>2.4504399999999999E-2</v>
      </c>
      <c r="M404" s="25">
        <v>2.7393899999999999E-2</v>
      </c>
      <c r="N404" s="25">
        <v>9.9268099999999995E-3</v>
      </c>
    </row>
    <row r="405" spans="1:14" ht="15" x14ac:dyDescent="0.25">
      <c r="A405" s="15">
        <v>41687.666666666664</v>
      </c>
      <c r="B405" s="24">
        <v>9216.7800000000007</v>
      </c>
      <c r="C405" s="24">
        <v>9004.15</v>
      </c>
      <c r="D405" s="25">
        <v>0.63817500000000005</v>
      </c>
      <c r="E405" s="25">
        <v>3.2995100000000002</v>
      </c>
      <c r="F405" s="25">
        <v>1.46515E-2</v>
      </c>
      <c r="G405" s="25">
        <v>83.346299999999999</v>
      </c>
      <c r="H405" s="25">
        <v>12.5969</v>
      </c>
      <c r="I405" s="25">
        <v>0.63899399999999995</v>
      </c>
      <c r="J405" s="25">
        <v>2.6547100000000001E-2</v>
      </c>
      <c r="K405" s="25">
        <v>5.4715100000000003E-2</v>
      </c>
      <c r="L405" s="25">
        <v>3.2342599999999999E-2</v>
      </c>
      <c r="M405" s="25">
        <v>3.6734099999999999E-2</v>
      </c>
      <c r="N405" s="25">
        <v>1.1739299999999999E-2</v>
      </c>
    </row>
    <row r="406" spans="1:14" ht="15" x14ac:dyDescent="0.25">
      <c r="A406" s="15">
        <v>41687.708333333336</v>
      </c>
      <c r="B406" s="24">
        <v>9203.4699999999993</v>
      </c>
      <c r="C406" s="24">
        <v>8991.15</v>
      </c>
      <c r="D406" s="25">
        <v>0.63837999999999995</v>
      </c>
      <c r="E406" s="25">
        <v>3.42327</v>
      </c>
      <c r="F406" s="25">
        <v>8.2156099999999999E-3</v>
      </c>
      <c r="G406" s="25">
        <v>83.247</v>
      </c>
      <c r="H406" s="25">
        <v>12.5871</v>
      </c>
      <c r="I406" s="25">
        <v>0.64600900000000006</v>
      </c>
      <c r="J406" s="25">
        <v>2.4331499999999999E-2</v>
      </c>
      <c r="K406" s="25">
        <v>4.7596600000000003E-2</v>
      </c>
      <c r="L406" s="25">
        <v>3.82288E-2</v>
      </c>
      <c r="M406" s="25">
        <v>4.3467899999999997E-2</v>
      </c>
      <c r="N406" s="25">
        <v>1.30656E-2</v>
      </c>
    </row>
    <row r="407" spans="1:14" ht="15" x14ac:dyDescent="0.25">
      <c r="A407" s="15">
        <v>41687.75</v>
      </c>
      <c r="B407" s="24">
        <v>9246.5499999999993</v>
      </c>
      <c r="C407" s="24">
        <v>9033.23</v>
      </c>
      <c r="D407" s="25">
        <v>0.641482</v>
      </c>
      <c r="E407" s="25">
        <v>3.4037500000000001</v>
      </c>
      <c r="F407" s="25">
        <v>1.1340899999999999E-2</v>
      </c>
      <c r="G407" s="25">
        <v>82.851500000000001</v>
      </c>
      <c r="H407" s="25">
        <v>12.832599999999999</v>
      </c>
      <c r="I407" s="25">
        <v>0.76191799999999998</v>
      </c>
      <c r="J407" s="25">
        <v>3.5127400000000003E-2</v>
      </c>
      <c r="K407" s="25">
        <v>7.4057999999999999E-2</v>
      </c>
      <c r="L407" s="25">
        <v>4.9325000000000001E-2</v>
      </c>
      <c r="M407" s="25">
        <v>5.6259200000000002E-2</v>
      </c>
      <c r="N407" s="25">
        <v>1.50828E-2</v>
      </c>
    </row>
    <row r="408" spans="1:14" ht="15" x14ac:dyDescent="0.25">
      <c r="A408" s="15">
        <v>41687.791666666664</v>
      </c>
      <c r="B408" s="24">
        <v>8987.59</v>
      </c>
      <c r="C408" s="24">
        <v>8780.25</v>
      </c>
      <c r="D408" s="25">
        <v>0.63507899999999995</v>
      </c>
      <c r="E408" s="25">
        <v>4.6450100000000001</v>
      </c>
      <c r="F408" s="25">
        <v>7.9122299999999993E-3</v>
      </c>
      <c r="G408" s="25">
        <v>83.575400000000002</v>
      </c>
      <c r="H408" s="25">
        <v>11.1761</v>
      </c>
      <c r="I408" s="25">
        <v>0.52767799999999998</v>
      </c>
      <c r="J408" s="25">
        <v>1.8119300000000001E-2</v>
      </c>
      <c r="K408" s="25">
        <v>3.4377100000000001E-2</v>
      </c>
      <c r="L408" s="25">
        <v>5.4129400000000001E-2</v>
      </c>
      <c r="M408" s="25">
        <v>6.2086099999999998E-2</v>
      </c>
      <c r="N408" s="25">
        <v>1.67759E-2</v>
      </c>
    </row>
    <row r="409" spans="1:14" ht="15" x14ac:dyDescent="0.25">
      <c r="A409" s="15">
        <v>41687.833333333336</v>
      </c>
      <c r="B409" s="24">
        <v>9234.83</v>
      </c>
      <c r="C409" s="24">
        <v>9021.7900000000009</v>
      </c>
      <c r="D409" s="25">
        <v>0.63859500000000002</v>
      </c>
      <c r="E409" s="25">
        <v>3.22072</v>
      </c>
      <c r="F409" s="25">
        <v>8.5923500000000003E-3</v>
      </c>
      <c r="G409" s="25">
        <v>83.223399999999998</v>
      </c>
      <c r="H409" s="25">
        <v>12.8108</v>
      </c>
      <c r="I409" s="25">
        <v>0.65549599999999997</v>
      </c>
      <c r="J409" s="25">
        <v>2.3986899999999999E-2</v>
      </c>
      <c r="K409" s="25">
        <v>4.4170899999999999E-2</v>
      </c>
      <c r="L409" s="25">
        <v>5.9217699999999998E-2</v>
      </c>
      <c r="M409" s="25">
        <v>6.7484299999999997E-2</v>
      </c>
      <c r="N409" s="25">
        <v>1.7595800000000002E-2</v>
      </c>
    </row>
    <row r="410" spans="1:14" ht="15" x14ac:dyDescent="0.25">
      <c r="A410" s="15">
        <v>41687.875</v>
      </c>
      <c r="B410" s="24">
        <v>9126.7800000000007</v>
      </c>
      <c r="C410" s="24">
        <v>8916.23</v>
      </c>
      <c r="D410" s="25">
        <v>0.63844100000000004</v>
      </c>
      <c r="E410" s="25">
        <v>3.9739499999999999</v>
      </c>
      <c r="F410" s="25">
        <v>7.9505700000000006E-3</v>
      </c>
      <c r="G410" s="25">
        <v>83.075500000000005</v>
      </c>
      <c r="H410" s="25">
        <v>12.260999999999999</v>
      </c>
      <c r="I410" s="25">
        <v>0.61058900000000005</v>
      </c>
      <c r="J410" s="25">
        <v>2.0985699999999999E-2</v>
      </c>
      <c r="K410" s="25">
        <v>3.7467500000000001E-2</v>
      </c>
      <c r="L410" s="25">
        <v>6.3391199999999995E-2</v>
      </c>
      <c r="M410" s="25">
        <v>7.2207400000000005E-2</v>
      </c>
      <c r="N410" s="25">
        <v>1.8890400000000002E-2</v>
      </c>
    </row>
    <row r="411" spans="1:14" ht="15" x14ac:dyDescent="0.25">
      <c r="A411" s="15">
        <v>41687.916666666664</v>
      </c>
      <c r="B411" s="24">
        <v>8879.2000000000007</v>
      </c>
      <c r="C411" s="24">
        <v>8674.36</v>
      </c>
      <c r="D411" s="25">
        <v>0.63368899999999995</v>
      </c>
      <c r="E411" s="25">
        <v>5.2851499999999998</v>
      </c>
      <c r="F411" s="25">
        <v>7.1045700000000002E-3</v>
      </c>
      <c r="G411" s="25">
        <v>83.624700000000004</v>
      </c>
      <c r="H411" s="25">
        <v>10.5815</v>
      </c>
      <c r="I411" s="25">
        <v>0.45880199999999999</v>
      </c>
      <c r="J411" s="25">
        <v>1.3727899999999999E-2</v>
      </c>
      <c r="K411" s="25">
        <v>2.3141399999999999E-2</v>
      </c>
      <c r="L411" s="25">
        <v>6.5677799999999995E-2</v>
      </c>
      <c r="M411" s="25">
        <v>7.4615100000000004E-2</v>
      </c>
      <c r="N411" s="25">
        <v>1.93171E-2</v>
      </c>
    </row>
    <row r="412" spans="1:14" ht="15" x14ac:dyDescent="0.25">
      <c r="A412" s="15">
        <v>41687.958333333336</v>
      </c>
      <c r="B412" s="24">
        <v>8754.94</v>
      </c>
      <c r="C412" s="24">
        <v>8552.9599999999991</v>
      </c>
      <c r="D412" s="25">
        <v>0.63117699999999999</v>
      </c>
      <c r="E412" s="25">
        <v>5.9323300000000003</v>
      </c>
      <c r="F412" s="25">
        <v>6.01784E-3</v>
      </c>
      <c r="G412" s="25">
        <v>83.921700000000001</v>
      </c>
      <c r="H412" s="25">
        <v>9.7387300000000003</v>
      </c>
      <c r="I412" s="25">
        <v>0.37204700000000002</v>
      </c>
      <c r="J412" s="25">
        <v>9.6760800000000001E-3</v>
      </c>
      <c r="K412" s="25">
        <v>1.55771E-2</v>
      </c>
      <c r="L412" s="25">
        <v>6.7121299999999995E-2</v>
      </c>
      <c r="M412" s="25">
        <v>7.5999800000000006E-2</v>
      </c>
      <c r="N412" s="25">
        <v>1.9680699999999999E-2</v>
      </c>
    </row>
    <row r="413" spans="1:14" ht="15" x14ac:dyDescent="0.25">
      <c r="A413" s="17">
        <v>41688</v>
      </c>
      <c r="B413" s="24">
        <v>8915.61</v>
      </c>
      <c r="C413" s="24">
        <v>8709.92</v>
      </c>
      <c r="D413" s="25">
        <v>0.63565799999999995</v>
      </c>
      <c r="E413" s="25">
        <v>5.2160900000000003</v>
      </c>
      <c r="F413" s="25">
        <v>4.5452799999999996E-3</v>
      </c>
      <c r="G413" s="25">
        <v>83.351600000000005</v>
      </c>
      <c r="H413" s="25">
        <v>10.8392</v>
      </c>
      <c r="I413" s="25">
        <v>0.52380300000000002</v>
      </c>
      <c r="J413" s="25">
        <v>1.7313800000000001E-2</v>
      </c>
      <c r="K413" s="25">
        <v>3.2385499999999998E-2</v>
      </c>
      <c r="L413" s="25">
        <v>7.2401400000000005E-2</v>
      </c>
      <c r="M413" s="25">
        <v>8.2041000000000003E-2</v>
      </c>
      <c r="N413" s="25">
        <v>2.0984599999999999E-2</v>
      </c>
    </row>
    <row r="414" spans="1:14" ht="15" x14ac:dyDescent="0.25">
      <c r="A414" s="17">
        <v>41688.041666666664</v>
      </c>
      <c r="B414" s="24">
        <v>9249.66</v>
      </c>
      <c r="C414" s="24">
        <v>9036.27</v>
      </c>
      <c r="D414" s="25">
        <v>0.64276500000000003</v>
      </c>
      <c r="E414" s="25">
        <v>3.5129700000000001</v>
      </c>
      <c r="F414" s="25">
        <v>4.3650800000000003E-3</v>
      </c>
      <c r="G414" s="25">
        <v>82.593100000000007</v>
      </c>
      <c r="H414" s="25">
        <v>12.9</v>
      </c>
      <c r="I414" s="25">
        <v>0.89173999999999998</v>
      </c>
      <c r="J414" s="25">
        <v>2.8886700000000001E-2</v>
      </c>
      <c r="K414" s="25">
        <v>5.4339600000000002E-2</v>
      </c>
      <c r="L414" s="25">
        <v>7.8170400000000001E-2</v>
      </c>
      <c r="M414" s="25">
        <v>8.8093699999999997E-2</v>
      </c>
      <c r="N414" s="25">
        <v>2.1947100000000001E-2</v>
      </c>
    </row>
    <row r="415" spans="1:14" ht="15" x14ac:dyDescent="0.25">
      <c r="A415" s="17">
        <v>41688.083333333336</v>
      </c>
      <c r="B415" s="24">
        <v>9289.51</v>
      </c>
      <c r="C415" s="24">
        <v>9075.2000000000007</v>
      </c>
      <c r="D415" s="25">
        <v>0.64084600000000003</v>
      </c>
      <c r="E415" s="25">
        <v>3.0467499999999998</v>
      </c>
      <c r="F415" s="25">
        <v>6.0699899999999999E-3</v>
      </c>
      <c r="G415" s="25">
        <v>83.062799999999996</v>
      </c>
      <c r="H415" s="25">
        <v>12.895300000000001</v>
      </c>
      <c r="I415" s="25">
        <v>0.888629</v>
      </c>
      <c r="J415" s="25">
        <v>2.97059E-2</v>
      </c>
      <c r="K415" s="25">
        <v>5.5586400000000001E-2</v>
      </c>
      <c r="L415" s="25">
        <v>8.4131300000000006E-2</v>
      </c>
      <c r="M415" s="25">
        <v>9.4528500000000001E-2</v>
      </c>
      <c r="N415" s="25">
        <v>2.2930900000000001E-2</v>
      </c>
    </row>
    <row r="416" spans="1:14" ht="15" x14ac:dyDescent="0.25">
      <c r="A416" s="17">
        <v>41688.125</v>
      </c>
      <c r="B416" s="24">
        <v>9248.89</v>
      </c>
      <c r="C416" s="24">
        <v>9035.52</v>
      </c>
      <c r="D416" s="25">
        <v>0.64225699999999997</v>
      </c>
      <c r="E416" s="25">
        <v>3.4702899999999999</v>
      </c>
      <c r="F416" s="25">
        <v>4.6301299999999997E-3</v>
      </c>
      <c r="G416" s="25">
        <v>82.692300000000003</v>
      </c>
      <c r="H416" s="25">
        <v>12.8687</v>
      </c>
      <c r="I416" s="25">
        <v>0.85670800000000003</v>
      </c>
      <c r="J416" s="25">
        <v>3.0528799999999998E-2</v>
      </c>
      <c r="K416" s="25">
        <v>5.8908700000000001E-2</v>
      </c>
      <c r="L416" s="25">
        <v>9.1106999999999994E-2</v>
      </c>
      <c r="M416" s="25">
        <v>0.10206</v>
      </c>
      <c r="N416" s="25">
        <v>2.4126999999999999E-2</v>
      </c>
    </row>
    <row r="417" spans="1:14" ht="15" x14ac:dyDescent="0.25">
      <c r="A417" s="17">
        <v>41688.166666666664</v>
      </c>
      <c r="B417" s="24">
        <v>9233.7199999999993</v>
      </c>
      <c r="C417" s="24">
        <v>9020.69</v>
      </c>
      <c r="D417" s="25">
        <v>0.64315699999999998</v>
      </c>
      <c r="E417" s="25">
        <v>3.6616300000000002</v>
      </c>
      <c r="F417" s="25">
        <v>5.3215099999999998E-3</v>
      </c>
      <c r="G417" s="25">
        <v>82.502600000000001</v>
      </c>
      <c r="H417" s="25">
        <v>12.8527</v>
      </c>
      <c r="I417" s="25">
        <v>0.86421300000000001</v>
      </c>
      <c r="J417" s="25">
        <v>3.1288799999999999E-2</v>
      </c>
      <c r="K417" s="25">
        <v>6.18591E-2</v>
      </c>
      <c r="L417" s="25">
        <v>9.87069E-2</v>
      </c>
      <c r="M417" s="25">
        <v>0.110571</v>
      </c>
      <c r="N417" s="25">
        <v>2.5615800000000001E-2</v>
      </c>
    </row>
    <row r="418" spans="1:14" ht="15" x14ac:dyDescent="0.25">
      <c r="A418" s="17">
        <v>41688.208333333336</v>
      </c>
      <c r="B418" s="24">
        <v>9132.92</v>
      </c>
      <c r="C418" s="24">
        <v>8922.23</v>
      </c>
      <c r="D418" s="25">
        <v>0.640212</v>
      </c>
      <c r="E418" s="25">
        <v>4.1000800000000002</v>
      </c>
      <c r="F418" s="25">
        <v>4.9764500000000003E-3</v>
      </c>
      <c r="G418" s="25">
        <v>82.919799999999995</v>
      </c>
      <c r="H418" s="25">
        <v>12.099</v>
      </c>
      <c r="I418" s="25">
        <v>0.77685300000000002</v>
      </c>
      <c r="J418" s="25">
        <v>2.7156300000000001E-2</v>
      </c>
      <c r="K418" s="25">
        <v>5.3373400000000001E-2</v>
      </c>
      <c r="L418" s="25">
        <v>0.105618</v>
      </c>
      <c r="M418" s="25">
        <v>0.118288</v>
      </c>
      <c r="N418" s="25">
        <v>2.7053399999999998E-2</v>
      </c>
    </row>
    <row r="419" spans="1:14" ht="15" x14ac:dyDescent="0.25">
      <c r="A419" s="17">
        <v>41688.25</v>
      </c>
      <c r="B419" s="24">
        <v>8791.1299999999992</v>
      </c>
      <c r="C419" s="24">
        <v>8588.32</v>
      </c>
      <c r="D419" s="25">
        <v>0.63220699999999996</v>
      </c>
      <c r="E419" s="25">
        <v>5.7719300000000002</v>
      </c>
      <c r="F419" s="25">
        <v>5.6765100000000001E-3</v>
      </c>
      <c r="G419" s="25">
        <v>83.891000000000005</v>
      </c>
      <c r="H419" s="25">
        <v>9.8090600000000006</v>
      </c>
      <c r="I419" s="25">
        <v>0.46979799999999999</v>
      </c>
      <c r="J419" s="25">
        <v>1.46926E-2</v>
      </c>
      <c r="K419" s="25">
        <v>2.6857499999999999E-2</v>
      </c>
      <c r="L419" s="25">
        <v>0.109295</v>
      </c>
      <c r="M419" s="25">
        <v>0.12237099999999999</v>
      </c>
      <c r="N419" s="25">
        <v>2.8199999999999999E-2</v>
      </c>
    </row>
    <row r="420" spans="1:14" ht="15" x14ac:dyDescent="0.25">
      <c r="A420" s="17">
        <v>41688.291666666664</v>
      </c>
      <c r="B420" s="24">
        <v>8619.42</v>
      </c>
      <c r="C420" s="24">
        <v>8420.57</v>
      </c>
      <c r="D420" s="25">
        <v>0.62925500000000001</v>
      </c>
      <c r="E420" s="25">
        <v>6.7131800000000004</v>
      </c>
      <c r="F420" s="25">
        <v>5.9965599999999997E-3</v>
      </c>
      <c r="G420" s="25">
        <v>84.168400000000005</v>
      </c>
      <c r="H420" s="25">
        <v>8.7712599999999998</v>
      </c>
      <c r="I420" s="25">
        <v>0.29849900000000001</v>
      </c>
      <c r="J420" s="25">
        <v>1.0300399999999999E-2</v>
      </c>
      <c r="K420" s="25">
        <v>1.8853100000000001E-2</v>
      </c>
      <c r="L420" s="25">
        <v>0.112147</v>
      </c>
      <c r="M420" s="25">
        <v>0.12539400000000001</v>
      </c>
      <c r="N420" s="25">
        <v>3.0880299999999999E-2</v>
      </c>
    </row>
    <row r="421" spans="1:14" ht="15" x14ac:dyDescent="0.25">
      <c r="A421" s="17">
        <v>41688.333333333336</v>
      </c>
      <c r="B421" s="24">
        <v>8617.7999999999993</v>
      </c>
      <c r="C421" s="24">
        <v>8418.99</v>
      </c>
      <c r="D421" s="25">
        <v>0.62899099999999997</v>
      </c>
      <c r="E421" s="25">
        <v>6.69923</v>
      </c>
      <c r="F421" s="25">
        <v>6.4817199999999998E-3</v>
      </c>
      <c r="G421" s="25">
        <v>84.205500000000001</v>
      </c>
      <c r="H421" s="25">
        <v>8.7646200000000007</v>
      </c>
      <c r="I421" s="25">
        <v>0.29011999999999999</v>
      </c>
      <c r="J421" s="25">
        <v>6.6462800000000001E-3</v>
      </c>
      <c r="K421" s="25">
        <v>1.1188099999999999E-2</v>
      </c>
      <c r="L421" s="25">
        <v>0.115005</v>
      </c>
      <c r="M421" s="25">
        <v>0.12904299999999999</v>
      </c>
      <c r="N421" s="25">
        <v>3.4274800000000001E-2</v>
      </c>
    </row>
    <row r="422" spans="1:14" ht="15" x14ac:dyDescent="0.25">
      <c r="A422" s="17">
        <v>41688.375</v>
      </c>
      <c r="B422" s="24">
        <v>8613.58</v>
      </c>
      <c r="C422" s="24">
        <v>8414.8700000000008</v>
      </c>
      <c r="D422" s="25">
        <v>0.628305</v>
      </c>
      <c r="E422" s="25">
        <v>6.6652899999999997</v>
      </c>
      <c r="F422" s="25">
        <v>6.1787400000000003E-3</v>
      </c>
      <c r="G422" s="25">
        <v>84.289699999999996</v>
      </c>
      <c r="H422" s="25">
        <v>8.7425899999999999</v>
      </c>
      <c r="I422" s="25">
        <v>0.28158499999999997</v>
      </c>
      <c r="J422" s="25">
        <v>3.8256399999999999E-3</v>
      </c>
      <c r="K422" s="25">
        <v>4.0369999999999998E-3</v>
      </c>
      <c r="L422" s="25">
        <v>3.4857399999999999E-4</v>
      </c>
      <c r="M422" s="25">
        <v>2.2013499999999999E-4</v>
      </c>
      <c r="N422" s="25">
        <v>2.3871299999999999E-3</v>
      </c>
    </row>
    <row r="423" spans="1:14" ht="15" x14ac:dyDescent="0.25">
      <c r="A423" s="17">
        <v>41688.416666666664</v>
      </c>
      <c r="B423" s="24">
        <v>8644.24</v>
      </c>
      <c r="C423" s="24">
        <v>8444.81</v>
      </c>
      <c r="D423" s="25">
        <v>0.62963400000000003</v>
      </c>
      <c r="E423" s="25">
        <v>6.57369</v>
      </c>
      <c r="F423" s="25">
        <v>5.7978999999999999E-3</v>
      </c>
      <c r="G423" s="25">
        <v>84.044300000000007</v>
      </c>
      <c r="H423" s="25">
        <v>9.0557800000000004</v>
      </c>
      <c r="I423" s="25">
        <v>0.30651400000000001</v>
      </c>
      <c r="J423" s="25">
        <v>4.84375E-3</v>
      </c>
      <c r="K423" s="25">
        <v>5.7539899999999996E-3</v>
      </c>
      <c r="L423" s="25">
        <v>3.4857399999999999E-4</v>
      </c>
      <c r="M423" s="25">
        <v>2.2013499999999999E-4</v>
      </c>
      <c r="N423" s="25">
        <v>3.3609999999999998E-3</v>
      </c>
    </row>
    <row r="424" spans="1:14" ht="15" x14ac:dyDescent="0.25">
      <c r="A424" s="17">
        <v>41688.458333333336</v>
      </c>
      <c r="B424" s="24">
        <v>8638.39</v>
      </c>
      <c r="C424" s="24">
        <v>8439.1</v>
      </c>
      <c r="D424" s="25">
        <v>0.63075899999999996</v>
      </c>
      <c r="E424" s="25">
        <v>6.7212699999999996</v>
      </c>
      <c r="F424" s="25">
        <v>5.48198E-3</v>
      </c>
      <c r="G424" s="25">
        <v>83.845500000000001</v>
      </c>
      <c r="H424" s="25">
        <v>9.0823</v>
      </c>
      <c r="I424" s="25">
        <v>0.31390099999999999</v>
      </c>
      <c r="J424" s="25">
        <v>7.3915600000000001E-3</v>
      </c>
      <c r="K424" s="25">
        <v>1.2750600000000001E-2</v>
      </c>
      <c r="L424" s="25">
        <v>3.1713800000000001E-3</v>
      </c>
      <c r="M424" s="25">
        <v>3.7436800000000001E-3</v>
      </c>
      <c r="N424" s="25">
        <v>5.1343500000000002E-3</v>
      </c>
    </row>
    <row r="425" spans="1:14" ht="15" x14ac:dyDescent="0.25">
      <c r="A425" s="17">
        <v>41688.5</v>
      </c>
      <c r="B425" s="24">
        <v>8621.99</v>
      </c>
      <c r="C425" s="24">
        <v>8423.08</v>
      </c>
      <c r="D425" s="25">
        <v>0.62981799999999999</v>
      </c>
      <c r="E425" s="25">
        <v>6.7481999999999998</v>
      </c>
      <c r="F425" s="25">
        <v>5.9681100000000004E-3</v>
      </c>
      <c r="G425" s="25">
        <v>84.030799999999999</v>
      </c>
      <c r="H425" s="25">
        <v>8.8815100000000005</v>
      </c>
      <c r="I425" s="25">
        <v>0.30460799999999999</v>
      </c>
      <c r="J425" s="25">
        <v>5.5038700000000001E-3</v>
      </c>
      <c r="K425" s="25">
        <v>8.9297600000000001E-3</v>
      </c>
      <c r="L425" s="25">
        <v>5.0424500000000004E-3</v>
      </c>
      <c r="M425" s="25">
        <v>6.7323399999999999E-3</v>
      </c>
      <c r="N425" s="25">
        <v>8.5138000000000002E-3</v>
      </c>
    </row>
    <row r="426" spans="1:14" ht="15" x14ac:dyDescent="0.25">
      <c r="A426" s="17">
        <v>41688.541666666664</v>
      </c>
      <c r="B426" s="24">
        <v>8553.34</v>
      </c>
      <c r="C426" s="24">
        <v>8356.01</v>
      </c>
      <c r="D426" s="25">
        <v>0.62707400000000002</v>
      </c>
      <c r="E426" s="25">
        <v>6.9740000000000002</v>
      </c>
      <c r="F426" s="25">
        <v>7.9841100000000009E-3</v>
      </c>
      <c r="G426" s="25">
        <v>84.486000000000004</v>
      </c>
      <c r="H426" s="25">
        <v>8.2468000000000004</v>
      </c>
      <c r="I426" s="25">
        <v>0.26888099999999998</v>
      </c>
      <c r="J426" s="25">
        <v>4.1792299999999999E-3</v>
      </c>
      <c r="K426" s="25">
        <v>5.5029299999999996E-3</v>
      </c>
      <c r="L426" s="25">
        <v>5.0424199999999997E-3</v>
      </c>
      <c r="M426" s="25">
        <v>6.7323000000000001E-3</v>
      </c>
      <c r="N426" s="25">
        <v>1.0839100000000001E-2</v>
      </c>
    </row>
    <row r="427" spans="1:14" ht="15" x14ac:dyDescent="0.25">
      <c r="A427" s="17">
        <v>41688.583333333336</v>
      </c>
      <c r="B427" s="24">
        <v>8562.32</v>
      </c>
      <c r="C427" s="24">
        <v>8364.7900000000009</v>
      </c>
      <c r="D427" s="25">
        <v>0.62722999999999995</v>
      </c>
      <c r="E427" s="25">
        <v>6.9252700000000003</v>
      </c>
      <c r="F427" s="25">
        <v>7.6531699999999999E-3</v>
      </c>
      <c r="G427" s="25">
        <v>84.4876</v>
      </c>
      <c r="H427" s="25">
        <v>8.2750500000000002</v>
      </c>
      <c r="I427" s="25">
        <v>0.27906199999999998</v>
      </c>
      <c r="J427" s="25">
        <v>6.0462299999999997E-3</v>
      </c>
      <c r="K427" s="25">
        <v>1.05606E-2</v>
      </c>
      <c r="L427" s="25">
        <v>7.0414199999999996E-3</v>
      </c>
      <c r="M427" s="25">
        <v>9.1938100000000002E-3</v>
      </c>
      <c r="N427" s="25">
        <v>1.2346599999999999E-2</v>
      </c>
    </row>
    <row r="428" spans="1:14" ht="15" x14ac:dyDescent="0.25">
      <c r="A428" s="17">
        <v>41688.625</v>
      </c>
      <c r="B428" s="24">
        <v>8615.43</v>
      </c>
      <c r="C428" s="24">
        <v>8416.67</v>
      </c>
      <c r="D428" s="25">
        <v>0.62961500000000004</v>
      </c>
      <c r="E428" s="25">
        <v>6.7731300000000001</v>
      </c>
      <c r="F428" s="25">
        <v>7.85749E-3</v>
      </c>
      <c r="G428" s="25">
        <v>84.023600000000002</v>
      </c>
      <c r="H428" s="25">
        <v>8.8812999999999995</v>
      </c>
      <c r="I428" s="25">
        <v>0.29525899999999999</v>
      </c>
      <c r="J428" s="25">
        <v>5.0451300000000001E-3</v>
      </c>
      <c r="K428" s="25">
        <v>7.3701900000000004E-3</v>
      </c>
      <c r="L428" s="25">
        <v>7.9345700000000002E-3</v>
      </c>
      <c r="M428" s="25">
        <v>1.03602E-2</v>
      </c>
      <c r="N428" s="25">
        <v>1.38704E-2</v>
      </c>
    </row>
    <row r="429" spans="1:14" ht="15" x14ac:dyDescent="0.25">
      <c r="A429" s="17">
        <v>41688.666666666664</v>
      </c>
      <c r="B429" s="24">
        <v>8700.6</v>
      </c>
      <c r="C429" s="24">
        <v>8499.8799999999992</v>
      </c>
      <c r="D429" s="25">
        <v>0.63518200000000002</v>
      </c>
      <c r="E429" s="25">
        <v>6.6939299999999999</v>
      </c>
      <c r="F429" s="25">
        <v>7.44562E-3</v>
      </c>
      <c r="G429" s="25">
        <v>82.988299999999995</v>
      </c>
      <c r="H429" s="25">
        <v>9.9171899999999997</v>
      </c>
      <c r="I429" s="25">
        <v>0.36143199999999998</v>
      </c>
      <c r="J429" s="25">
        <v>7.7224700000000004E-3</v>
      </c>
      <c r="K429" s="25">
        <v>1.4581200000000001E-2</v>
      </c>
      <c r="L429" s="25">
        <v>1.08083E-2</v>
      </c>
      <c r="M429" s="25">
        <v>1.36346E-2</v>
      </c>
      <c r="N429" s="25">
        <v>1.5010799999999999E-2</v>
      </c>
    </row>
    <row r="430" spans="1:14" ht="15" x14ac:dyDescent="0.25">
      <c r="A430" s="17">
        <v>41688.708333333336</v>
      </c>
      <c r="B430" s="24">
        <v>8726.86</v>
      </c>
      <c r="C430" s="24">
        <v>8525.5300000000007</v>
      </c>
      <c r="D430" s="25">
        <v>0.63919800000000004</v>
      </c>
      <c r="E430" s="25">
        <v>6.8854899999999999</v>
      </c>
      <c r="F430" s="25">
        <v>7.5327900000000001E-3</v>
      </c>
      <c r="G430" s="25">
        <v>82.2346</v>
      </c>
      <c r="H430" s="25">
        <v>10.3941</v>
      </c>
      <c r="I430" s="25">
        <v>0.43409399999999998</v>
      </c>
      <c r="J430" s="25">
        <v>1.209E-2</v>
      </c>
      <c r="K430" s="25">
        <v>2.31845E-2</v>
      </c>
      <c r="L430" s="25">
        <v>1.332E-2</v>
      </c>
      <c r="M430" s="25">
        <v>1.6240399999999999E-2</v>
      </c>
      <c r="N430" s="25">
        <v>1.6343E-2</v>
      </c>
    </row>
    <row r="431" spans="1:14" ht="15" x14ac:dyDescent="0.25">
      <c r="A431" s="17">
        <v>41688.75</v>
      </c>
      <c r="B431" s="24">
        <v>8759.69</v>
      </c>
      <c r="C431" s="24">
        <v>8557.6</v>
      </c>
      <c r="D431" s="25">
        <v>0.64105500000000004</v>
      </c>
      <c r="E431" s="25">
        <v>6.8200700000000003</v>
      </c>
      <c r="F431" s="25">
        <v>7.4155799999999997E-3</v>
      </c>
      <c r="G431" s="25">
        <v>82.766900000000007</v>
      </c>
      <c r="H431" s="25">
        <v>9.2405399999999993</v>
      </c>
      <c r="I431" s="25">
        <v>0.93249499999999996</v>
      </c>
      <c r="J431" s="25">
        <v>6.4164499999999999E-2</v>
      </c>
      <c r="K431" s="25">
        <v>0.134578</v>
      </c>
      <c r="L431" s="25">
        <v>2.7909400000000001E-2</v>
      </c>
      <c r="M431" s="25">
        <v>3.0506100000000001E-2</v>
      </c>
      <c r="N431" s="25">
        <v>1.8102099999999999E-2</v>
      </c>
    </row>
    <row r="432" spans="1:14" ht="15" x14ac:dyDescent="0.25">
      <c r="A432" s="17">
        <v>41688.791666666664</v>
      </c>
      <c r="B432" s="24">
        <v>8556.32</v>
      </c>
      <c r="C432" s="24">
        <v>8358.92</v>
      </c>
      <c r="D432" s="25">
        <v>0.627189</v>
      </c>
      <c r="E432" s="25">
        <v>6.9625199999999996</v>
      </c>
      <c r="F432" s="25">
        <v>7.61854E-3</v>
      </c>
      <c r="G432" s="25">
        <v>84.672399999999996</v>
      </c>
      <c r="H432" s="25">
        <v>7.8752899999999997</v>
      </c>
      <c r="I432" s="25">
        <v>0.44699899999999998</v>
      </c>
      <c r="J432" s="25">
        <v>1.1535399999999999E-2</v>
      </c>
      <c r="K432" s="25">
        <v>1.7928699999999999E-2</v>
      </c>
      <c r="L432" s="25">
        <v>2.9376800000000002E-2</v>
      </c>
      <c r="M432" s="25">
        <v>3.17741E-2</v>
      </c>
      <c r="N432" s="25">
        <v>1.9139300000000001E-2</v>
      </c>
    </row>
    <row r="433" spans="1:14" ht="15" x14ac:dyDescent="0.25">
      <c r="A433" s="17">
        <v>41688.833333333336</v>
      </c>
      <c r="B433" s="24">
        <v>8566.6200000000008</v>
      </c>
      <c r="C433" s="24">
        <v>8368.99</v>
      </c>
      <c r="D433" s="25">
        <v>0.62732500000000002</v>
      </c>
      <c r="E433" s="25">
        <v>6.9022500000000004</v>
      </c>
      <c r="F433" s="25">
        <v>7.6371199999999998E-3</v>
      </c>
      <c r="G433" s="25">
        <v>84.659700000000001</v>
      </c>
      <c r="H433" s="25">
        <v>7.9734400000000001</v>
      </c>
      <c r="I433" s="25">
        <v>0.40502100000000002</v>
      </c>
      <c r="J433" s="25">
        <v>1.25421E-2</v>
      </c>
      <c r="K433" s="25">
        <v>2.2810400000000002E-2</v>
      </c>
      <c r="L433" s="25">
        <v>3.4494299999999999E-2</v>
      </c>
      <c r="M433" s="25">
        <v>3.8109999999999998E-2</v>
      </c>
      <c r="N433" s="25">
        <v>2.0930000000000001E-2</v>
      </c>
    </row>
    <row r="434" spans="1:14" ht="15" x14ac:dyDescent="0.25">
      <c r="A434" s="17">
        <v>41688.875</v>
      </c>
      <c r="B434" s="24">
        <v>8555.5</v>
      </c>
      <c r="C434" s="24">
        <v>8358.1200000000008</v>
      </c>
      <c r="D434" s="25">
        <v>0.62704400000000005</v>
      </c>
      <c r="E434" s="25">
        <v>6.9542599999999997</v>
      </c>
      <c r="F434" s="25">
        <v>8.4244000000000003E-3</v>
      </c>
      <c r="G434" s="25">
        <v>84.626599999999996</v>
      </c>
      <c r="H434" s="25">
        <v>8.0098699999999994</v>
      </c>
      <c r="I434" s="25">
        <v>0.37321700000000002</v>
      </c>
      <c r="J434" s="25">
        <v>7.6528899999999999E-3</v>
      </c>
      <c r="K434" s="25">
        <v>1.04292E-2</v>
      </c>
      <c r="L434" s="25">
        <v>3.5462500000000001E-2</v>
      </c>
      <c r="M434" s="25">
        <v>3.9266700000000002E-2</v>
      </c>
      <c r="N434" s="25">
        <v>2.35386E-2</v>
      </c>
    </row>
    <row r="435" spans="1:14" ht="15" x14ac:dyDescent="0.25">
      <c r="A435" s="17">
        <v>41688.916666666664</v>
      </c>
      <c r="B435" s="24">
        <v>8572.67</v>
      </c>
      <c r="C435" s="24">
        <v>8374.9</v>
      </c>
      <c r="D435" s="25">
        <v>0.62828099999999998</v>
      </c>
      <c r="E435" s="25">
        <v>6.9496799999999999</v>
      </c>
      <c r="F435" s="25">
        <v>8.1371199999999994E-3</v>
      </c>
      <c r="G435" s="25">
        <v>84.343999999999994</v>
      </c>
      <c r="H435" s="25">
        <v>8.3181799999999999</v>
      </c>
      <c r="I435" s="25">
        <v>0.35017999999999999</v>
      </c>
      <c r="J435" s="25">
        <v>8.95694E-3</v>
      </c>
      <c r="K435" s="25">
        <v>1.4369E-2</v>
      </c>
      <c r="L435" s="25">
        <v>3.7488899999999999E-2</v>
      </c>
      <c r="M435" s="25">
        <v>4.1098299999999997E-2</v>
      </c>
      <c r="N435" s="25">
        <v>2.44697E-2</v>
      </c>
    </row>
    <row r="436" spans="1:14" ht="15" x14ac:dyDescent="0.25">
      <c r="A436" s="17">
        <v>41688.958333333336</v>
      </c>
      <c r="B436" s="24">
        <v>8586.8700000000008</v>
      </c>
      <c r="C436" s="24">
        <v>8388.77</v>
      </c>
      <c r="D436" s="25">
        <v>0.62898100000000001</v>
      </c>
      <c r="E436" s="25">
        <v>6.9146900000000002</v>
      </c>
      <c r="F436" s="25">
        <v>8.1208300000000008E-3</v>
      </c>
      <c r="G436" s="25">
        <v>84.243899999999996</v>
      </c>
      <c r="H436" s="25">
        <v>8.4430599999999991</v>
      </c>
      <c r="I436" s="25">
        <v>0.351159</v>
      </c>
      <c r="J436" s="25">
        <v>8.7532100000000009E-3</v>
      </c>
      <c r="K436" s="25">
        <v>1.4416E-2</v>
      </c>
      <c r="L436" s="25">
        <v>4.0749899999999999E-2</v>
      </c>
      <c r="M436" s="25">
        <v>4.5697399999999999E-2</v>
      </c>
      <c r="N436" s="25">
        <v>2.7283100000000001E-2</v>
      </c>
    </row>
    <row r="437" spans="1:14" ht="15" x14ac:dyDescent="0.25">
      <c r="A437" s="15">
        <v>41689</v>
      </c>
      <c r="B437" s="24">
        <v>8577.2900000000009</v>
      </c>
      <c r="C437" s="24">
        <v>8379.42</v>
      </c>
      <c r="D437" s="25">
        <v>0.62818600000000002</v>
      </c>
      <c r="E437" s="25">
        <v>6.9082299999999996</v>
      </c>
      <c r="F437" s="25">
        <v>7.9777500000000005E-3</v>
      </c>
      <c r="G437" s="25">
        <v>84.351299999999995</v>
      </c>
      <c r="H437" s="25">
        <v>8.3574199999999994</v>
      </c>
      <c r="I437" s="25">
        <v>0.357738</v>
      </c>
      <c r="J437" s="25">
        <v>6.3207200000000002E-3</v>
      </c>
      <c r="K437" s="25">
        <v>7.2585599999999998E-3</v>
      </c>
      <c r="L437" s="25">
        <v>4.0750399999999999E-2</v>
      </c>
      <c r="M437" s="25">
        <v>4.56979E-2</v>
      </c>
      <c r="N437" s="25">
        <v>2.8583999999999998E-2</v>
      </c>
    </row>
    <row r="438" spans="1:14" ht="15" x14ac:dyDescent="0.25">
      <c r="A438" s="15">
        <v>41689.041666666664</v>
      </c>
      <c r="B438" s="24">
        <v>8595.9599999999991</v>
      </c>
      <c r="C438" s="24">
        <v>8397.65</v>
      </c>
      <c r="D438" s="25">
        <v>0.62979600000000002</v>
      </c>
      <c r="E438" s="25">
        <v>6.9276900000000001</v>
      </c>
      <c r="F438" s="25">
        <v>7.6353999999999997E-3</v>
      </c>
      <c r="G438" s="25">
        <v>84.080100000000002</v>
      </c>
      <c r="H438" s="25">
        <v>8.5645500000000006</v>
      </c>
      <c r="I438" s="25">
        <v>0.38687199999999999</v>
      </c>
      <c r="J438" s="25">
        <v>9.8324799999999993E-3</v>
      </c>
      <c r="K438" s="25">
        <v>1.56223E-2</v>
      </c>
      <c r="L438" s="25">
        <v>4.3457999999999997E-2</v>
      </c>
      <c r="M438" s="25">
        <v>4.8708000000000001E-2</v>
      </c>
      <c r="N438" s="25">
        <v>2.9285499999999999E-2</v>
      </c>
    </row>
    <row r="439" spans="1:14" ht="15" x14ac:dyDescent="0.25">
      <c r="A439" s="15">
        <v>41689.083333333336</v>
      </c>
      <c r="B439" s="24">
        <v>8621.4699999999993</v>
      </c>
      <c r="C439" s="24">
        <v>8422.58</v>
      </c>
      <c r="D439" s="25">
        <v>0.632135</v>
      </c>
      <c r="E439" s="25">
        <v>6.9667599999999998</v>
      </c>
      <c r="F439" s="25">
        <v>8.2244899999999992E-3</v>
      </c>
      <c r="G439" s="25">
        <v>83.5702</v>
      </c>
      <c r="H439" s="25">
        <v>9.0751299999999997</v>
      </c>
      <c r="I439" s="25">
        <v>0.35069099999999997</v>
      </c>
      <c r="J439" s="25">
        <v>6.3526900000000002E-3</v>
      </c>
      <c r="K439" s="25">
        <v>8.5444700000000002E-3</v>
      </c>
      <c r="L439" s="25">
        <v>4.5101000000000002E-2</v>
      </c>
      <c r="M439" s="25">
        <v>5.1549699999999997E-2</v>
      </c>
      <c r="N439" s="25">
        <v>3.2649499999999998E-2</v>
      </c>
    </row>
    <row r="440" spans="1:14" ht="15" x14ac:dyDescent="0.25">
      <c r="A440" s="15">
        <v>41689.125</v>
      </c>
      <c r="B440" s="24">
        <v>8624.49</v>
      </c>
      <c r="C440" s="24">
        <v>8425.52</v>
      </c>
      <c r="D440" s="25">
        <v>0.63166999999999995</v>
      </c>
      <c r="E440" s="25">
        <v>6.9006299999999996</v>
      </c>
      <c r="F440" s="25">
        <v>8.0994599999999993E-3</v>
      </c>
      <c r="G440" s="25">
        <v>83.778599999999997</v>
      </c>
      <c r="H440" s="25">
        <v>8.8260500000000004</v>
      </c>
      <c r="I440" s="25">
        <v>0.44493899999999997</v>
      </c>
      <c r="J440" s="25">
        <v>1.31647E-2</v>
      </c>
      <c r="K440" s="25">
        <v>2.1675099999999999E-2</v>
      </c>
      <c r="L440" s="25">
        <v>4.6652600000000002E-2</v>
      </c>
      <c r="M440" s="25">
        <v>5.29344E-2</v>
      </c>
      <c r="N440" s="25">
        <v>3.40226E-2</v>
      </c>
    </row>
    <row r="441" spans="1:14" ht="15" x14ac:dyDescent="0.25">
      <c r="A441" s="15">
        <v>41689.166666666664</v>
      </c>
      <c r="B441" s="24">
        <v>8550.48</v>
      </c>
      <c r="C441" s="24">
        <v>8353.2199999999993</v>
      </c>
      <c r="D441" s="25">
        <v>0.62655300000000003</v>
      </c>
      <c r="E441" s="25">
        <v>6.9445399999999999</v>
      </c>
      <c r="F441" s="25">
        <v>7.85632E-3</v>
      </c>
      <c r="G441" s="25">
        <v>84.672799999999995</v>
      </c>
      <c r="H441" s="25">
        <v>8.0177300000000002</v>
      </c>
      <c r="I441" s="25">
        <v>0.328316</v>
      </c>
      <c r="J441" s="25">
        <v>8.5925800000000007E-3</v>
      </c>
      <c r="K441" s="25">
        <v>1.44102E-2</v>
      </c>
      <c r="L441" s="25">
        <v>4.8613700000000003E-2</v>
      </c>
      <c r="M441" s="25">
        <v>5.4775799999999999E-2</v>
      </c>
      <c r="N441" s="25">
        <v>3.4700000000000002E-2</v>
      </c>
    </row>
    <row r="442" spans="1:14" ht="15" x14ac:dyDescent="0.25">
      <c r="A442" s="15">
        <v>41689.208333333336</v>
      </c>
      <c r="B442" s="26">
        <v>8533.07</v>
      </c>
      <c r="C442" s="26">
        <v>8336.2199999999993</v>
      </c>
      <c r="D442" s="27">
        <v>0.62631099999999995</v>
      </c>
      <c r="E442" s="27">
        <v>7.0441700000000003</v>
      </c>
      <c r="F442" s="27">
        <v>8.5627399999999992E-3</v>
      </c>
      <c r="G442" s="27">
        <v>84.759399999999999</v>
      </c>
      <c r="H442" s="27">
        <v>7.8297699999999999</v>
      </c>
      <c r="I442" s="27">
        <v>0.31058200000000002</v>
      </c>
      <c r="J442" s="27">
        <v>7.7912600000000004E-3</v>
      </c>
      <c r="K442" s="27">
        <v>1.55534E-2</v>
      </c>
      <c r="L442" s="27">
        <v>5.44742E-2</v>
      </c>
      <c r="M442" s="27">
        <v>6.2899899999999995E-2</v>
      </c>
      <c r="N442" s="27">
        <v>3.8290600000000001E-2</v>
      </c>
    </row>
    <row r="443" spans="1:14" ht="15" x14ac:dyDescent="0.25">
      <c r="A443" s="15">
        <v>41689.25</v>
      </c>
      <c r="B443" s="26">
        <v>8539.7099999999991</v>
      </c>
      <c r="C443" s="26">
        <v>8342.69</v>
      </c>
      <c r="D443" s="27">
        <v>0.62710200000000005</v>
      </c>
      <c r="E443" s="27">
        <v>7.07172</v>
      </c>
      <c r="F443" s="27">
        <v>8.96863E-3</v>
      </c>
      <c r="G443" s="27">
        <v>84.4983</v>
      </c>
      <c r="H443" s="27">
        <v>8.1089300000000009</v>
      </c>
      <c r="I443" s="27">
        <v>0.29544900000000002</v>
      </c>
      <c r="J443" s="27">
        <v>3.9942399999999996E-3</v>
      </c>
      <c r="K443" s="27">
        <v>4.1274800000000002E-3</v>
      </c>
      <c r="L443" s="27">
        <v>5.44742E-2</v>
      </c>
      <c r="M443" s="27">
        <v>6.2899899999999995E-2</v>
      </c>
      <c r="N443" s="27">
        <v>4.1277800000000003E-2</v>
      </c>
    </row>
    <row r="444" spans="1:14" ht="15" x14ac:dyDescent="0.25">
      <c r="A444" s="15">
        <v>41689.291666666664</v>
      </c>
      <c r="B444" s="26">
        <v>8542.92</v>
      </c>
      <c r="C444" s="26">
        <v>8345.84</v>
      </c>
      <c r="D444" s="27">
        <v>0.62872899999999998</v>
      </c>
      <c r="E444" s="27">
        <v>7.2031000000000001</v>
      </c>
      <c r="F444" s="27">
        <v>8.5713100000000004E-3</v>
      </c>
      <c r="G444" s="27">
        <v>84.118700000000004</v>
      </c>
      <c r="H444" s="27">
        <v>8.3645600000000009</v>
      </c>
      <c r="I444" s="27">
        <v>0.29371199999999997</v>
      </c>
      <c r="J444" s="27">
        <v>3.9376000000000003E-3</v>
      </c>
      <c r="K444" s="27">
        <v>3.8414299999999998E-3</v>
      </c>
      <c r="L444" s="27">
        <v>5.4474399999999999E-2</v>
      </c>
      <c r="M444" s="27">
        <v>6.29001E-2</v>
      </c>
      <c r="N444" s="27">
        <v>4.2519300000000003E-2</v>
      </c>
    </row>
    <row r="445" spans="1:14" ht="15" x14ac:dyDescent="0.25">
      <c r="A445" s="15">
        <v>41689.333333333336</v>
      </c>
      <c r="B445" s="26">
        <v>8524.7900000000009</v>
      </c>
      <c r="C445" s="26">
        <v>8328.1299999999992</v>
      </c>
      <c r="D445" s="27">
        <v>0.62815299999999996</v>
      </c>
      <c r="E445" s="27">
        <v>7.27827</v>
      </c>
      <c r="F445" s="27">
        <v>7.7426700000000001E-3</v>
      </c>
      <c r="G445" s="27">
        <v>84.268100000000004</v>
      </c>
      <c r="H445" s="27">
        <v>8.1098800000000004</v>
      </c>
      <c r="I445" s="27">
        <v>0.31095699999999998</v>
      </c>
      <c r="J445" s="27">
        <v>7.6549399999999998E-3</v>
      </c>
      <c r="K445" s="27">
        <v>1.20765E-2</v>
      </c>
      <c r="L445" s="27">
        <v>5.6185300000000001E-2</v>
      </c>
      <c r="M445" s="27">
        <v>6.4403500000000002E-2</v>
      </c>
      <c r="N445" s="27">
        <v>4.3241700000000001E-2</v>
      </c>
    </row>
    <row r="446" spans="1:14" ht="15" x14ac:dyDescent="0.25">
      <c r="A446" s="15">
        <v>41689.375</v>
      </c>
      <c r="B446" s="26">
        <v>8555.17</v>
      </c>
      <c r="C446" s="26">
        <v>8357.7999999999993</v>
      </c>
      <c r="D446" s="27">
        <v>0.62844999999999995</v>
      </c>
      <c r="E446" s="27">
        <v>7.0886399999999998</v>
      </c>
      <c r="F446" s="27">
        <v>8.4090599999999995E-3</v>
      </c>
      <c r="G446" s="27">
        <v>84.415899999999993</v>
      </c>
      <c r="H446" s="27">
        <v>8.0452899999999996</v>
      </c>
      <c r="I446" s="27">
        <v>0.383822</v>
      </c>
      <c r="J446" s="27">
        <v>1.0727E-2</v>
      </c>
      <c r="K446" s="27">
        <v>1.9421799999999999E-2</v>
      </c>
      <c r="L446" s="27">
        <v>6.2115599999999997E-3</v>
      </c>
      <c r="M446" s="27">
        <v>8.7351400000000006E-3</v>
      </c>
      <c r="N446" s="27">
        <v>4.4902400000000004E-3</v>
      </c>
    </row>
    <row r="447" spans="1:14" ht="15" x14ac:dyDescent="0.25">
      <c r="A447" s="15">
        <v>41689.416666666664</v>
      </c>
      <c r="B447" s="26">
        <v>8576.9</v>
      </c>
      <c r="C447" s="26">
        <v>8379.0300000000007</v>
      </c>
      <c r="D447" s="27">
        <v>0.62919199999999997</v>
      </c>
      <c r="E447" s="27">
        <v>7.0025199999999996</v>
      </c>
      <c r="F447" s="27">
        <v>9.4803600000000002E-3</v>
      </c>
      <c r="G447" s="27">
        <v>84.277900000000002</v>
      </c>
      <c r="H447" s="27">
        <v>8.2383400000000009</v>
      </c>
      <c r="I447" s="27">
        <v>0.42646600000000001</v>
      </c>
      <c r="J447" s="27">
        <v>1.2296899999999999E-2</v>
      </c>
      <c r="K447" s="27">
        <v>1.9565099999999998E-2</v>
      </c>
      <c r="L447" s="27">
        <v>7.7009899999999996E-3</v>
      </c>
      <c r="M447" s="27">
        <v>1.01604E-2</v>
      </c>
      <c r="N447" s="27">
        <v>8.1616799999999993E-3</v>
      </c>
    </row>
    <row r="448" spans="1:14" ht="15" x14ac:dyDescent="0.25">
      <c r="A448" s="15">
        <v>41689.458333333336</v>
      </c>
      <c r="B448" s="26">
        <v>8560.67</v>
      </c>
      <c r="C448" s="26">
        <v>8363.17</v>
      </c>
      <c r="D448" s="27">
        <v>0.62814499999999995</v>
      </c>
      <c r="E448" s="27">
        <v>7.0193500000000002</v>
      </c>
      <c r="F448" s="27">
        <v>9.3233299999999995E-3</v>
      </c>
      <c r="G448" s="27">
        <v>84.476100000000002</v>
      </c>
      <c r="H448" s="27">
        <v>8.0200499999999995</v>
      </c>
      <c r="I448" s="27">
        <v>0.430896</v>
      </c>
      <c r="J448" s="27">
        <v>1.32211E-2</v>
      </c>
      <c r="K448" s="27">
        <v>2.2988100000000001E-2</v>
      </c>
      <c r="L448" s="27">
        <v>9.5285400000000003E-3</v>
      </c>
      <c r="M448" s="27">
        <v>1.1894999999999999E-2</v>
      </c>
      <c r="N448" s="27">
        <v>9.7275599999999997E-3</v>
      </c>
    </row>
    <row r="449" spans="1:14" ht="15" x14ac:dyDescent="0.25">
      <c r="A449" s="15">
        <v>41689.5</v>
      </c>
      <c r="B449" s="26">
        <v>8550.6</v>
      </c>
      <c r="C449" s="26">
        <v>8353.34</v>
      </c>
      <c r="D449" s="27">
        <v>0.62941999999999998</v>
      </c>
      <c r="E449" s="27">
        <v>7.2108800000000004</v>
      </c>
      <c r="F449" s="27">
        <v>9.1364800000000006E-3</v>
      </c>
      <c r="G449" s="27">
        <v>84.229100000000003</v>
      </c>
      <c r="H449" s="27">
        <v>8.0566300000000002</v>
      </c>
      <c r="I449" s="27">
        <v>0.42994300000000002</v>
      </c>
      <c r="J449" s="27">
        <v>1.6852300000000001E-2</v>
      </c>
      <c r="K449" s="27">
        <v>3.3153099999999998E-2</v>
      </c>
      <c r="L449" s="27">
        <v>1.4826600000000001E-2</v>
      </c>
      <c r="M449" s="27">
        <v>1.7398799999999999E-2</v>
      </c>
      <c r="N449" s="27">
        <v>1.09447E-2</v>
      </c>
    </row>
    <row r="450" spans="1:14" ht="15" x14ac:dyDescent="0.25">
      <c r="A450" s="15">
        <v>41689.541666666664</v>
      </c>
      <c r="B450" s="26">
        <v>8547.34</v>
      </c>
      <c r="C450" s="26">
        <v>8350.16</v>
      </c>
      <c r="D450" s="27">
        <v>0.62859799999999999</v>
      </c>
      <c r="E450" s="27">
        <v>7.1561399999999997</v>
      </c>
      <c r="F450" s="27">
        <v>9.4151600000000005E-3</v>
      </c>
      <c r="G450" s="27">
        <v>84.4208</v>
      </c>
      <c r="H450" s="27">
        <v>7.9230499999999999</v>
      </c>
      <c r="I450" s="27">
        <v>0.43054999999999999</v>
      </c>
      <c r="J450" s="27">
        <v>1.38263E-2</v>
      </c>
      <c r="K450" s="27">
        <v>2.4704199999999999E-2</v>
      </c>
      <c r="L450" s="27">
        <v>1.8455300000000001E-2</v>
      </c>
      <c r="M450" s="27">
        <v>2.25402E-2</v>
      </c>
      <c r="N450" s="27">
        <v>1.5403099999999999E-2</v>
      </c>
    </row>
    <row r="451" spans="1:14" ht="15" x14ac:dyDescent="0.25">
      <c r="A451" s="15">
        <v>41689.583333333336</v>
      </c>
      <c r="B451" s="26">
        <v>8532.01</v>
      </c>
      <c r="C451" s="26">
        <v>8335.17</v>
      </c>
      <c r="D451" s="27">
        <v>0.62687800000000005</v>
      </c>
      <c r="E451" s="27">
        <v>7.1034300000000004</v>
      </c>
      <c r="F451" s="27">
        <v>9.1420000000000008E-3</v>
      </c>
      <c r="G451" s="27">
        <v>84.722099999999998</v>
      </c>
      <c r="H451" s="27">
        <v>7.6960800000000003</v>
      </c>
      <c r="I451" s="27">
        <v>0.42294399999999999</v>
      </c>
      <c r="J451" s="27">
        <v>1.3703E-2</v>
      </c>
      <c r="K451" s="27">
        <v>2.34602E-2</v>
      </c>
      <c r="L451" s="27">
        <v>2.0186300000000001E-2</v>
      </c>
      <c r="M451" s="27">
        <v>2.4164100000000001E-2</v>
      </c>
      <c r="N451" s="27">
        <v>1.7431200000000001E-2</v>
      </c>
    </row>
    <row r="452" spans="1:14" ht="15" x14ac:dyDescent="0.25">
      <c r="A452" s="15">
        <v>41689.625</v>
      </c>
      <c r="B452" s="26">
        <v>8547.15</v>
      </c>
      <c r="C452" s="26">
        <v>8349.9699999999993</v>
      </c>
      <c r="D452" s="27">
        <v>0.62819899999999995</v>
      </c>
      <c r="E452" s="27">
        <v>7.1210800000000001</v>
      </c>
      <c r="F452" s="27">
        <v>8.5090099999999991E-3</v>
      </c>
      <c r="G452" s="27">
        <v>84.493200000000002</v>
      </c>
      <c r="H452" s="27">
        <v>7.86341</v>
      </c>
      <c r="I452" s="27">
        <v>0.45976499999999998</v>
      </c>
      <c r="J452" s="27">
        <v>1.6865600000000001E-2</v>
      </c>
      <c r="K452" s="27">
        <v>2.9988999999999998E-2</v>
      </c>
      <c r="L452" s="27">
        <v>2.2616899999999999E-2</v>
      </c>
      <c r="M452" s="27">
        <v>2.6428199999999999E-2</v>
      </c>
      <c r="N452" s="27">
        <v>1.8313300000000001E-2</v>
      </c>
    </row>
    <row r="453" spans="1:14" ht="15" x14ac:dyDescent="0.25">
      <c r="A453" s="15">
        <v>41689.666666666664</v>
      </c>
      <c r="B453" s="26">
        <v>8557.59</v>
      </c>
      <c r="C453" s="26">
        <v>8360.16</v>
      </c>
      <c r="D453" s="27">
        <v>0.62790999999999997</v>
      </c>
      <c r="E453" s="27">
        <v>7.0196699999999996</v>
      </c>
      <c r="F453" s="27">
        <v>8.2041400000000004E-3</v>
      </c>
      <c r="G453" s="27">
        <v>84.6434</v>
      </c>
      <c r="H453" s="27">
        <v>7.7919</v>
      </c>
      <c r="I453" s="27">
        <v>0.45230799999999999</v>
      </c>
      <c r="J453" s="27">
        <v>2.0906299999999999E-2</v>
      </c>
      <c r="K453" s="27">
        <v>4.0528700000000001E-2</v>
      </c>
      <c r="L453" s="27">
        <v>3.01271E-2</v>
      </c>
      <c r="M453" s="27">
        <v>3.5635500000000001E-2</v>
      </c>
      <c r="N453" s="27">
        <v>2.0544900000000001E-2</v>
      </c>
    </row>
    <row r="454" spans="1:14" ht="15" x14ac:dyDescent="0.25">
      <c r="A454" s="15">
        <v>41689.708333333336</v>
      </c>
      <c r="B454" s="26">
        <v>8464.0400000000009</v>
      </c>
      <c r="C454" s="26">
        <v>8268.77</v>
      </c>
      <c r="D454" s="27">
        <v>0.62628799999999996</v>
      </c>
      <c r="E454" s="27">
        <v>7.53104</v>
      </c>
      <c r="F454" s="27">
        <v>8.8497999999999997E-3</v>
      </c>
      <c r="G454" s="27">
        <v>84.728999999999999</v>
      </c>
      <c r="H454" s="27">
        <v>7.31799</v>
      </c>
      <c r="I454" s="27">
        <v>0.37260500000000002</v>
      </c>
      <c r="J454" s="27">
        <v>1.0232700000000001E-2</v>
      </c>
      <c r="K454" s="27">
        <v>1.6150600000000001E-2</v>
      </c>
      <c r="L454" s="27">
        <v>3.1299100000000003E-2</v>
      </c>
      <c r="M454" s="27">
        <v>3.7291900000000003E-2</v>
      </c>
      <c r="N454" s="27">
        <v>2.4502300000000001E-2</v>
      </c>
    </row>
    <row r="455" spans="1:14" ht="15" x14ac:dyDescent="0.25">
      <c r="A455" s="15">
        <v>41689.75</v>
      </c>
      <c r="B455" s="26">
        <v>8439.24</v>
      </c>
      <c r="C455" s="26">
        <v>8244.5499999999993</v>
      </c>
      <c r="D455" s="27">
        <v>0.62505599999999994</v>
      </c>
      <c r="E455" s="27">
        <v>7.5926</v>
      </c>
      <c r="F455" s="27">
        <v>8.0544699999999993E-3</v>
      </c>
      <c r="G455" s="27">
        <v>84.893600000000006</v>
      </c>
      <c r="H455" s="27">
        <v>7.1314299999999999</v>
      </c>
      <c r="I455" s="27">
        <v>0.35041600000000001</v>
      </c>
      <c r="J455" s="27">
        <v>8.0527600000000008E-3</v>
      </c>
      <c r="K455" s="27">
        <v>1.1573200000000001E-2</v>
      </c>
      <c r="L455" s="27">
        <v>3.1370200000000001E-2</v>
      </c>
      <c r="M455" s="27">
        <v>3.7351599999999999E-2</v>
      </c>
      <c r="N455" s="27">
        <v>2.5943299999999999E-2</v>
      </c>
    </row>
    <row r="456" spans="1:14" ht="15" x14ac:dyDescent="0.25">
      <c r="A456" s="15">
        <v>41689.791666666664</v>
      </c>
      <c r="B456" s="26">
        <v>8452.35</v>
      </c>
      <c r="C456" s="26">
        <v>8257.35</v>
      </c>
      <c r="D456" s="27">
        <v>0.62628399999999995</v>
      </c>
      <c r="E456" s="27">
        <v>7.6152800000000003</v>
      </c>
      <c r="F456" s="27">
        <v>7.3078400000000003E-3</v>
      </c>
      <c r="G456" s="27">
        <v>84.783799999999999</v>
      </c>
      <c r="H456" s="27">
        <v>7.1028399999999996</v>
      </c>
      <c r="I456" s="27">
        <v>0.43766899999999997</v>
      </c>
      <c r="J456" s="27">
        <v>1.6515200000000001E-2</v>
      </c>
      <c r="K456" s="27">
        <v>2.88214E-2</v>
      </c>
      <c r="L456" s="27">
        <v>3.4297099999999997E-2</v>
      </c>
      <c r="M456" s="27">
        <v>4.0061100000000002E-2</v>
      </c>
      <c r="N456" s="27">
        <v>2.6692500000000001E-2</v>
      </c>
    </row>
    <row r="457" spans="1:14" ht="15" x14ac:dyDescent="0.25">
      <c r="A457" s="15">
        <v>41689.833333333336</v>
      </c>
      <c r="B457" s="26">
        <v>8478.1</v>
      </c>
      <c r="C457" s="26">
        <v>8282.51</v>
      </c>
      <c r="D457" s="27">
        <v>0.627498</v>
      </c>
      <c r="E457" s="27">
        <v>7.5467500000000003</v>
      </c>
      <c r="F457" s="27">
        <v>7.0762400000000001E-3</v>
      </c>
      <c r="G457" s="27">
        <v>84.657499999999999</v>
      </c>
      <c r="H457" s="27">
        <v>7.2447999999999997</v>
      </c>
      <c r="I457" s="27">
        <v>0.46141900000000002</v>
      </c>
      <c r="J457" s="27">
        <v>1.9237299999999999E-2</v>
      </c>
      <c r="K457" s="27">
        <v>3.7776299999999999E-2</v>
      </c>
      <c r="L457" s="27">
        <v>4.1409500000000002E-2</v>
      </c>
      <c r="M457" s="27">
        <v>4.8895800000000003E-2</v>
      </c>
      <c r="N457" s="27">
        <v>3.00168E-2</v>
      </c>
    </row>
    <row r="458" spans="1:14" ht="15" x14ac:dyDescent="0.25">
      <c r="A458" s="15">
        <v>41689.875</v>
      </c>
      <c r="B458" s="26">
        <v>8491.19</v>
      </c>
      <c r="C458" s="26">
        <v>8295.2999999999993</v>
      </c>
      <c r="D458" s="27">
        <v>0.62933399999999995</v>
      </c>
      <c r="E458" s="27">
        <v>7.6275399999999998</v>
      </c>
      <c r="F458" s="27">
        <v>7.0973099999999999E-3</v>
      </c>
      <c r="G458" s="27">
        <v>84.205500000000001</v>
      </c>
      <c r="H458" s="27">
        <v>7.6387900000000002</v>
      </c>
      <c r="I458" s="27">
        <v>0.46415000000000001</v>
      </c>
      <c r="J458" s="27">
        <v>1.59626E-2</v>
      </c>
      <c r="K458" s="27">
        <v>2.7873999999999999E-2</v>
      </c>
      <c r="L458" s="27">
        <v>4.4078100000000002E-2</v>
      </c>
      <c r="M458" s="27">
        <v>5.1418899999999997E-2</v>
      </c>
      <c r="N458" s="27">
        <v>3.2773499999999997E-2</v>
      </c>
    </row>
    <row r="459" spans="1:14" ht="15" x14ac:dyDescent="0.25">
      <c r="A459" s="15">
        <v>41689.916666666664</v>
      </c>
      <c r="B459" s="26">
        <v>8483.7000000000007</v>
      </c>
      <c r="C459" s="26">
        <v>8287.99</v>
      </c>
      <c r="D459" s="27">
        <v>0.62857799999999997</v>
      </c>
      <c r="E459" s="27">
        <v>7.60975</v>
      </c>
      <c r="F459" s="27">
        <v>6.8263899999999999E-3</v>
      </c>
      <c r="G459" s="27">
        <v>84.3369</v>
      </c>
      <c r="H459" s="27">
        <v>7.5337300000000003</v>
      </c>
      <c r="I459" s="27">
        <v>0.46091799999999999</v>
      </c>
      <c r="J459" s="27">
        <v>1.6114699999999999E-2</v>
      </c>
      <c r="K459" s="27">
        <v>2.7804300000000001E-2</v>
      </c>
      <c r="L459" s="27">
        <v>4.6625E-2</v>
      </c>
      <c r="M459" s="27">
        <v>5.36798E-2</v>
      </c>
      <c r="N459" s="27">
        <v>3.3874599999999998E-2</v>
      </c>
    </row>
    <row r="460" spans="1:14" ht="15" x14ac:dyDescent="0.25">
      <c r="A460" s="15">
        <v>41689.958333333336</v>
      </c>
      <c r="B460" s="26">
        <v>8464.98</v>
      </c>
      <c r="C460" s="26">
        <v>8269.69</v>
      </c>
      <c r="D460" s="27">
        <v>0.62779700000000005</v>
      </c>
      <c r="E460" s="27">
        <v>7.6694699999999996</v>
      </c>
      <c r="F460" s="27">
        <v>6.3937899999999999E-3</v>
      </c>
      <c r="G460" s="27">
        <v>84.500799999999998</v>
      </c>
      <c r="H460" s="27">
        <v>7.2999799999999997</v>
      </c>
      <c r="I460" s="27">
        <v>0.46615400000000001</v>
      </c>
      <c r="J460" s="27">
        <v>1.7784299999999999E-2</v>
      </c>
      <c r="K460" s="27">
        <v>3.1519199999999997E-2</v>
      </c>
      <c r="L460" s="27">
        <v>4.9903000000000003E-2</v>
      </c>
      <c r="M460" s="27">
        <v>5.6615499999999999E-2</v>
      </c>
      <c r="N460" s="27">
        <v>3.4472599999999999E-2</v>
      </c>
    </row>
    <row r="461" spans="1:14" ht="15" x14ac:dyDescent="0.25">
      <c r="A461" s="17">
        <v>41690</v>
      </c>
      <c r="B461" s="26">
        <v>8458.98</v>
      </c>
      <c r="C461" s="26">
        <v>8263.83</v>
      </c>
      <c r="D461" s="27">
        <v>0.62741899999999995</v>
      </c>
      <c r="E461" s="27">
        <v>7.6760700000000002</v>
      </c>
      <c r="F461" s="27">
        <v>6.1765600000000002E-3</v>
      </c>
      <c r="G461" s="27">
        <v>84.6768</v>
      </c>
      <c r="H461" s="27">
        <v>7.0832300000000004</v>
      </c>
      <c r="I461" s="27">
        <v>0.46836699999999998</v>
      </c>
      <c r="J461" s="27">
        <v>2.04247E-2</v>
      </c>
      <c r="K461" s="27">
        <v>4.0845699999999999E-2</v>
      </c>
      <c r="L461" s="27">
        <v>5.8115800000000002E-2</v>
      </c>
      <c r="M461" s="27">
        <v>6.66881E-2</v>
      </c>
      <c r="N461" s="27">
        <v>3.7899099999999998E-2</v>
      </c>
    </row>
    <row r="462" spans="1:14" ht="15" x14ac:dyDescent="0.25">
      <c r="A462" s="17">
        <v>41690.041666666664</v>
      </c>
      <c r="B462" s="26">
        <v>8506.5499999999993</v>
      </c>
      <c r="C462" s="26">
        <v>8310.2999999999993</v>
      </c>
      <c r="D462" s="27">
        <v>0.63063000000000002</v>
      </c>
      <c r="E462" s="27">
        <v>7.6400800000000002</v>
      </c>
      <c r="F462" s="27">
        <v>6.4191400000000003E-3</v>
      </c>
      <c r="G462" s="27">
        <v>84.162000000000006</v>
      </c>
      <c r="H462" s="27">
        <v>7.4966900000000001</v>
      </c>
      <c r="I462" s="27">
        <v>0.59607399999999999</v>
      </c>
      <c r="J462" s="27">
        <v>2.7192500000000001E-2</v>
      </c>
      <c r="K462" s="27">
        <v>5.19499E-2</v>
      </c>
      <c r="L462" s="27">
        <v>6.3263100000000003E-2</v>
      </c>
      <c r="M462" s="27">
        <v>7.1656300000000006E-2</v>
      </c>
      <c r="N462" s="27">
        <v>4.12152E-2</v>
      </c>
    </row>
    <row r="463" spans="1:14" ht="15" x14ac:dyDescent="0.25">
      <c r="A463" s="17">
        <v>41690.083333333336</v>
      </c>
      <c r="B463" s="26">
        <v>8441.48</v>
      </c>
      <c r="C463" s="26">
        <v>8246.73</v>
      </c>
      <c r="D463" s="27">
        <v>0.62687700000000002</v>
      </c>
      <c r="E463" s="27">
        <v>7.7504499999999998</v>
      </c>
      <c r="F463" s="27">
        <v>6.2413800000000004E-3</v>
      </c>
      <c r="G463" s="27">
        <v>84.599900000000005</v>
      </c>
      <c r="H463" s="27">
        <v>7.1713500000000003</v>
      </c>
      <c r="I463" s="27">
        <v>0.44208199999999997</v>
      </c>
      <c r="J463" s="27">
        <v>9.3226300000000002E-3</v>
      </c>
      <c r="K463" s="27">
        <v>1.4046599999999999E-2</v>
      </c>
      <c r="L463" s="27">
        <v>6.4639500000000003E-2</v>
      </c>
      <c r="M463" s="27">
        <v>7.3035799999999998E-2</v>
      </c>
      <c r="N463" s="27">
        <v>4.2549099999999999E-2</v>
      </c>
    </row>
    <row r="464" spans="1:14" ht="15" x14ac:dyDescent="0.25">
      <c r="A464" s="17">
        <v>41690.125</v>
      </c>
      <c r="B464" s="26">
        <v>8431.91</v>
      </c>
      <c r="C464" s="26">
        <v>8237.39</v>
      </c>
      <c r="D464" s="27">
        <v>0.62795000000000001</v>
      </c>
      <c r="E464" s="27">
        <v>7.9177099999999996</v>
      </c>
      <c r="F464" s="27">
        <v>6.2657700000000004E-3</v>
      </c>
      <c r="G464" s="27">
        <v>84.580200000000005</v>
      </c>
      <c r="H464" s="27">
        <v>6.8066199999999997</v>
      </c>
      <c r="I464" s="27">
        <v>0.64511600000000002</v>
      </c>
      <c r="J464" s="27">
        <v>1.71574E-2</v>
      </c>
      <c r="K464" s="27">
        <v>2.22369E-2</v>
      </c>
      <c r="L464" s="27">
        <v>6.6104200000000002E-2</v>
      </c>
      <c r="M464" s="27">
        <v>7.4362700000000004E-2</v>
      </c>
      <c r="N464" s="27">
        <v>4.3200200000000001E-2</v>
      </c>
    </row>
    <row r="465" spans="1:14" ht="15" x14ac:dyDescent="0.25">
      <c r="A465" s="17">
        <v>41690.166666666664</v>
      </c>
      <c r="B465" s="26">
        <v>8477.1299999999992</v>
      </c>
      <c r="C465" s="26">
        <v>8281.56</v>
      </c>
      <c r="D465" s="27">
        <v>0.62975400000000004</v>
      </c>
      <c r="E465" s="27">
        <v>7.7657100000000003</v>
      </c>
      <c r="F465" s="27">
        <v>6.3957900000000002E-3</v>
      </c>
      <c r="G465" s="27">
        <v>84.390699999999995</v>
      </c>
      <c r="H465" s="27">
        <v>7.0511400000000002</v>
      </c>
      <c r="I465" s="27">
        <v>0.71075900000000003</v>
      </c>
      <c r="J465" s="27">
        <v>2.26149E-2</v>
      </c>
      <c r="K465" s="27">
        <v>3.2445300000000003E-2</v>
      </c>
      <c r="L465" s="27">
        <v>7.0703600000000005E-2</v>
      </c>
      <c r="M465" s="27">
        <v>8.0435400000000004E-2</v>
      </c>
      <c r="N465" s="27">
        <v>4.6552000000000003E-2</v>
      </c>
    </row>
    <row r="466" spans="1:14" ht="15" x14ac:dyDescent="0.25">
      <c r="A466" s="17">
        <v>41690.208333333336</v>
      </c>
      <c r="B466" s="26">
        <v>8459.31</v>
      </c>
      <c r="C466" s="26">
        <v>8264.16</v>
      </c>
      <c r="D466" s="27">
        <v>0.62912100000000004</v>
      </c>
      <c r="E466" s="27">
        <v>7.83223</v>
      </c>
      <c r="F466" s="27">
        <v>6.8284499999999998E-3</v>
      </c>
      <c r="G466" s="27">
        <v>84.431799999999996</v>
      </c>
      <c r="H466" s="27">
        <v>6.98116</v>
      </c>
      <c r="I466" s="27">
        <v>0.69365500000000002</v>
      </c>
      <c r="J466" s="27">
        <v>2.1093400000000002E-2</v>
      </c>
      <c r="K466" s="27">
        <v>2.7164600000000001E-2</v>
      </c>
      <c r="L466" s="27">
        <v>7.0741100000000001E-2</v>
      </c>
      <c r="M466" s="27">
        <v>8.0435199999999998E-2</v>
      </c>
      <c r="N466" s="27">
        <v>4.8671800000000001E-2</v>
      </c>
    </row>
    <row r="467" spans="1:14" ht="15" x14ac:dyDescent="0.25">
      <c r="A467" s="17">
        <v>41690.25</v>
      </c>
      <c r="B467" s="26">
        <v>8470.98</v>
      </c>
      <c r="C467" s="26">
        <v>8275.56</v>
      </c>
      <c r="D467" s="27">
        <v>0.62970000000000004</v>
      </c>
      <c r="E467" s="27">
        <v>7.8046699999999998</v>
      </c>
      <c r="F467" s="27">
        <v>6.3719400000000004E-3</v>
      </c>
      <c r="G467" s="27">
        <v>84.322699999999998</v>
      </c>
      <c r="H467" s="27">
        <v>7.1015699999999997</v>
      </c>
      <c r="I467" s="27">
        <v>0.71085699999999996</v>
      </c>
      <c r="J467" s="27">
        <v>2.2259999999999999E-2</v>
      </c>
      <c r="K467" s="27">
        <v>2.9170399999999999E-2</v>
      </c>
      <c r="L467" s="27">
        <v>7.0990600000000001E-2</v>
      </c>
      <c r="M467" s="27">
        <v>8.0434699999999998E-2</v>
      </c>
      <c r="N467" s="27">
        <v>4.94169E-2</v>
      </c>
    </row>
    <row r="468" spans="1:14" ht="15" x14ac:dyDescent="0.25">
      <c r="A468" s="17">
        <v>41690.291666666664</v>
      </c>
      <c r="B468" s="26">
        <v>8379.08</v>
      </c>
      <c r="C468" s="26">
        <v>8185.77</v>
      </c>
      <c r="D468" s="27">
        <v>0.62452700000000005</v>
      </c>
      <c r="E468" s="27">
        <v>7.9695200000000002</v>
      </c>
      <c r="F468" s="27">
        <v>6.8146700000000001E-3</v>
      </c>
      <c r="G468" s="27">
        <v>85.168999999999997</v>
      </c>
      <c r="H468" s="27">
        <v>6.3022499999999999</v>
      </c>
      <c r="I468" s="27">
        <v>0.49197000000000002</v>
      </c>
      <c r="J468" s="27">
        <v>1.8575899999999999E-2</v>
      </c>
      <c r="K468" s="27">
        <v>2.9915600000000001E-2</v>
      </c>
      <c r="L468" s="27">
        <v>7.3832900000000007E-2</v>
      </c>
      <c r="M468" s="27">
        <v>8.3366999999999997E-2</v>
      </c>
      <c r="N468" s="27">
        <v>5.1592899999999997E-2</v>
      </c>
    </row>
    <row r="469" spans="1:14" ht="15" x14ac:dyDescent="0.25">
      <c r="A469" s="17">
        <v>41690.333333333336</v>
      </c>
      <c r="B469" s="26">
        <v>8323.75</v>
      </c>
      <c r="C469" s="26">
        <v>8131.72</v>
      </c>
      <c r="D469" s="27">
        <v>0.621367</v>
      </c>
      <c r="E469" s="27">
        <v>8.0659799999999997</v>
      </c>
      <c r="F469" s="27">
        <v>7.2538500000000001E-3</v>
      </c>
      <c r="G469" s="27">
        <v>85.520200000000003</v>
      </c>
      <c r="H469" s="27">
        <v>6.0880000000000001</v>
      </c>
      <c r="I469" s="27">
        <v>0.2969</v>
      </c>
      <c r="J469" s="27">
        <v>6.60774E-3</v>
      </c>
      <c r="K469" s="27">
        <v>9.7392699999999995E-3</v>
      </c>
      <c r="L469" s="27">
        <v>7.4010599999999996E-2</v>
      </c>
      <c r="M469" s="27">
        <v>8.3478700000000003E-2</v>
      </c>
      <c r="N469" s="27">
        <v>5.3360600000000001E-2</v>
      </c>
    </row>
    <row r="470" spans="1:14" ht="15" x14ac:dyDescent="0.25">
      <c r="A470" s="17">
        <v>41690.375</v>
      </c>
      <c r="B470" s="26">
        <v>8391.42</v>
      </c>
      <c r="C470" s="26">
        <v>8197.83</v>
      </c>
      <c r="D470" s="27">
        <v>0.62443800000000005</v>
      </c>
      <c r="E470" s="27">
        <v>7.8772599999999997</v>
      </c>
      <c r="F470" s="27">
        <v>5.8373499999999998E-3</v>
      </c>
      <c r="G470" s="27">
        <v>84.970699999999994</v>
      </c>
      <c r="H470" s="27">
        <v>6.80966</v>
      </c>
      <c r="I470" s="27">
        <v>0.295014</v>
      </c>
      <c r="J470" s="27">
        <v>8.7136999999999996E-3</v>
      </c>
      <c r="K470" s="27">
        <v>1.6365299999999999E-2</v>
      </c>
      <c r="L470" s="27">
        <v>4.0833600000000003E-3</v>
      </c>
      <c r="M470" s="27">
        <v>5.2568199999999997E-3</v>
      </c>
      <c r="N470" s="27">
        <v>2.4758699999999998E-3</v>
      </c>
    </row>
    <row r="471" spans="1:14" ht="15" x14ac:dyDescent="0.25">
      <c r="A471" s="17">
        <v>41690.416666666664</v>
      </c>
      <c r="B471" s="26">
        <v>8409</v>
      </c>
      <c r="C471" s="26">
        <v>8215</v>
      </c>
      <c r="D471" s="27">
        <v>0.62563400000000002</v>
      </c>
      <c r="E471" s="27">
        <v>7.8652600000000001</v>
      </c>
      <c r="F471" s="27">
        <v>5.9877400000000001E-3</v>
      </c>
      <c r="G471" s="27">
        <v>84.684799999999996</v>
      </c>
      <c r="H471" s="27">
        <v>7.1184799999999999</v>
      </c>
      <c r="I471" s="27">
        <v>0.308056</v>
      </c>
      <c r="J471" s="27">
        <v>4.2094599999999999E-3</v>
      </c>
      <c r="K471" s="27">
        <v>5.7182700000000001E-3</v>
      </c>
      <c r="L471" s="27">
        <v>4.0833299999999996E-3</v>
      </c>
      <c r="M471" s="27">
        <v>5.25678E-3</v>
      </c>
      <c r="N471" s="27">
        <v>5.0855099999999997E-3</v>
      </c>
    </row>
    <row r="472" spans="1:14" ht="15" x14ac:dyDescent="0.25">
      <c r="A472" s="17">
        <v>41690.458333333336</v>
      </c>
      <c r="B472" s="26">
        <v>8374.11</v>
      </c>
      <c r="C472" s="26">
        <v>8180.92</v>
      </c>
      <c r="D472" s="27">
        <v>0.62279099999999998</v>
      </c>
      <c r="E472" s="27">
        <v>7.8465100000000003</v>
      </c>
      <c r="F472" s="27">
        <v>4.8589799999999997E-3</v>
      </c>
      <c r="G472" s="27">
        <v>85.240899999999996</v>
      </c>
      <c r="H472" s="27">
        <v>6.6013200000000003</v>
      </c>
      <c r="I472" s="27">
        <v>0.28641299999999997</v>
      </c>
      <c r="J472" s="27">
        <v>6.0869899999999996E-3</v>
      </c>
      <c r="K472" s="27">
        <v>9.9452099999999995E-3</v>
      </c>
      <c r="L472" s="27">
        <v>5.7597600000000001E-3</v>
      </c>
      <c r="M472" s="27">
        <v>7.0985500000000003E-3</v>
      </c>
      <c r="N472" s="27">
        <v>7.0926899999999996E-3</v>
      </c>
    </row>
    <row r="473" spans="1:14" ht="15" x14ac:dyDescent="0.25">
      <c r="A473" s="17">
        <v>41690.5</v>
      </c>
      <c r="B473" s="26">
        <v>8374.11</v>
      </c>
      <c r="C473" s="26">
        <v>8180.92</v>
      </c>
      <c r="D473" s="27">
        <v>0.62279099999999998</v>
      </c>
      <c r="E473" s="27">
        <v>7.8465100000000003</v>
      </c>
      <c r="F473" s="27">
        <v>4.8589799999999997E-3</v>
      </c>
      <c r="G473" s="27">
        <v>85.240899999999996</v>
      </c>
      <c r="H473" s="27">
        <v>6.6013200000000003</v>
      </c>
      <c r="I473" s="27">
        <v>0.28641299999999997</v>
      </c>
      <c r="J473" s="27">
        <v>6.0869899999999996E-3</v>
      </c>
      <c r="K473" s="27">
        <v>9.9452099999999995E-3</v>
      </c>
      <c r="L473" s="27">
        <v>5.7597600000000001E-3</v>
      </c>
      <c r="M473" s="27">
        <v>7.0985500000000003E-3</v>
      </c>
      <c r="N473" s="27">
        <v>7.0926899999999996E-3</v>
      </c>
    </row>
    <row r="474" spans="1:14" ht="15" x14ac:dyDescent="0.25">
      <c r="A474" s="17">
        <v>41690.541666666664</v>
      </c>
      <c r="B474" s="26">
        <v>8374.11</v>
      </c>
      <c r="C474" s="26">
        <v>8180.92</v>
      </c>
      <c r="D474" s="27">
        <v>0.62279099999999998</v>
      </c>
      <c r="E474" s="27">
        <v>7.8465100000000003</v>
      </c>
      <c r="F474" s="27">
        <v>4.8589799999999997E-3</v>
      </c>
      <c r="G474" s="27">
        <v>85.240899999999996</v>
      </c>
      <c r="H474" s="27">
        <v>6.6013200000000003</v>
      </c>
      <c r="I474" s="27">
        <v>0.28641299999999997</v>
      </c>
      <c r="J474" s="27">
        <v>6.0869899999999996E-3</v>
      </c>
      <c r="K474" s="27">
        <v>9.9452099999999995E-3</v>
      </c>
      <c r="L474" s="27">
        <v>5.7597600000000001E-3</v>
      </c>
      <c r="M474" s="27">
        <v>7.0985500000000003E-3</v>
      </c>
      <c r="N474" s="27">
        <v>7.0926899999999996E-3</v>
      </c>
    </row>
    <row r="475" spans="1:14" ht="15" x14ac:dyDescent="0.25">
      <c r="A475" s="17">
        <v>41690.583333333336</v>
      </c>
      <c r="B475" s="26">
        <v>8374.11</v>
      </c>
      <c r="C475" s="26">
        <v>8180.92</v>
      </c>
      <c r="D475" s="27">
        <v>0.62279099999999998</v>
      </c>
      <c r="E475" s="27">
        <v>7.8465100000000003</v>
      </c>
      <c r="F475" s="27">
        <v>4.8589799999999997E-3</v>
      </c>
      <c r="G475" s="27">
        <v>85.240899999999996</v>
      </c>
      <c r="H475" s="27">
        <v>6.6013200000000003</v>
      </c>
      <c r="I475" s="27">
        <v>0.28641299999999997</v>
      </c>
      <c r="J475" s="27">
        <v>6.0869899999999996E-3</v>
      </c>
      <c r="K475" s="27">
        <v>9.9452099999999995E-3</v>
      </c>
      <c r="L475" s="27">
        <v>5.7597600000000001E-3</v>
      </c>
      <c r="M475" s="27">
        <v>7.0985500000000003E-3</v>
      </c>
      <c r="N475" s="27">
        <v>7.0926899999999996E-3</v>
      </c>
    </row>
    <row r="476" spans="1:14" ht="15" x14ac:dyDescent="0.25">
      <c r="A476" s="17">
        <v>41690.625</v>
      </c>
      <c r="B476" s="26">
        <v>8374.11</v>
      </c>
      <c r="C476" s="26">
        <v>8180.92</v>
      </c>
      <c r="D476" s="27">
        <v>0.62279099999999998</v>
      </c>
      <c r="E476" s="27">
        <v>7.8465100000000003</v>
      </c>
      <c r="F476" s="27">
        <v>4.8589799999999997E-3</v>
      </c>
      <c r="G476" s="27">
        <v>85.240899999999996</v>
      </c>
      <c r="H476" s="27">
        <v>6.6013200000000003</v>
      </c>
      <c r="I476" s="27">
        <v>0.28641299999999997</v>
      </c>
      <c r="J476" s="27">
        <v>6.0869899999999996E-3</v>
      </c>
      <c r="K476" s="27">
        <v>9.9452099999999995E-3</v>
      </c>
      <c r="L476" s="27">
        <v>5.7597600000000001E-3</v>
      </c>
      <c r="M476" s="27">
        <v>7.0985500000000003E-3</v>
      </c>
      <c r="N476" s="27">
        <v>7.0926899999999996E-3</v>
      </c>
    </row>
    <row r="477" spans="1:14" ht="15" x14ac:dyDescent="0.25">
      <c r="A477" s="17">
        <v>41690.666666666664</v>
      </c>
      <c r="B477" s="26">
        <v>8374.11</v>
      </c>
      <c r="C477" s="26">
        <v>8180.92</v>
      </c>
      <c r="D477" s="27">
        <v>0.62279099999999998</v>
      </c>
      <c r="E477" s="27">
        <v>7.8465100000000003</v>
      </c>
      <c r="F477" s="27">
        <v>4.8589799999999997E-3</v>
      </c>
      <c r="G477" s="27">
        <v>85.240899999999996</v>
      </c>
      <c r="H477" s="27">
        <v>6.6013200000000003</v>
      </c>
      <c r="I477" s="27">
        <v>0.28641299999999997</v>
      </c>
      <c r="J477" s="27">
        <v>6.0869899999999996E-3</v>
      </c>
      <c r="K477" s="27">
        <v>9.9452099999999995E-3</v>
      </c>
      <c r="L477" s="27">
        <v>5.7597600000000001E-3</v>
      </c>
      <c r="M477" s="27">
        <v>7.0985500000000003E-3</v>
      </c>
      <c r="N477" s="27">
        <v>7.0926899999999996E-3</v>
      </c>
    </row>
    <row r="478" spans="1:14" ht="15" x14ac:dyDescent="0.25">
      <c r="A478" s="17">
        <v>41690.708333333336</v>
      </c>
      <c r="B478" s="26">
        <v>8379.7000000000007</v>
      </c>
      <c r="C478" s="26">
        <v>8186.37</v>
      </c>
      <c r="D478" s="27">
        <v>0.62283999999999995</v>
      </c>
      <c r="E478" s="27">
        <v>7.81142</v>
      </c>
      <c r="F478" s="27">
        <v>4.5807900000000004E-3</v>
      </c>
      <c r="G478" s="27">
        <v>85.310699999999997</v>
      </c>
      <c r="H478" s="27">
        <v>6.5536799999999999</v>
      </c>
      <c r="I478" s="27">
        <v>0.27211200000000002</v>
      </c>
      <c r="J478" s="27">
        <v>7.4017900000000001E-3</v>
      </c>
      <c r="K478" s="27">
        <v>1.38811E-2</v>
      </c>
      <c r="L478" s="27">
        <v>3.4812700000000002E-2</v>
      </c>
      <c r="M478" s="27">
        <v>4.5022199999999998E-2</v>
      </c>
      <c r="N478" s="27">
        <v>3.8866699999999997E-2</v>
      </c>
    </row>
    <row r="479" spans="1:14" ht="15" x14ac:dyDescent="0.25">
      <c r="A479" s="17">
        <v>41690.75</v>
      </c>
      <c r="B479" s="26">
        <v>8379.7000000000007</v>
      </c>
      <c r="C479" s="26">
        <v>8186.37</v>
      </c>
      <c r="D479" s="27">
        <v>0.62283999999999995</v>
      </c>
      <c r="E479" s="27">
        <v>7.81142</v>
      </c>
      <c r="F479" s="27">
        <v>4.5807900000000004E-3</v>
      </c>
      <c r="G479" s="27">
        <v>85.310699999999997</v>
      </c>
      <c r="H479" s="27">
        <v>6.5536799999999999</v>
      </c>
      <c r="I479" s="27">
        <v>0.27211200000000002</v>
      </c>
      <c r="J479" s="27">
        <v>7.4017900000000001E-3</v>
      </c>
      <c r="K479" s="27">
        <v>1.38811E-2</v>
      </c>
      <c r="L479" s="27">
        <v>3.4812700000000002E-2</v>
      </c>
      <c r="M479" s="27">
        <v>4.5022199999999998E-2</v>
      </c>
      <c r="N479" s="27">
        <v>3.8866699999999997E-2</v>
      </c>
    </row>
    <row r="480" spans="1:14" ht="15" x14ac:dyDescent="0.25">
      <c r="A480" s="17">
        <v>41690.791666666664</v>
      </c>
      <c r="B480" s="26">
        <v>8379.7000000000007</v>
      </c>
      <c r="C480" s="26">
        <v>8186.37</v>
      </c>
      <c r="D480" s="27">
        <v>0.62283999999999995</v>
      </c>
      <c r="E480" s="27">
        <v>7.81142</v>
      </c>
      <c r="F480" s="27">
        <v>4.5807900000000004E-3</v>
      </c>
      <c r="G480" s="27">
        <v>85.310699999999997</v>
      </c>
      <c r="H480" s="27">
        <v>6.5536799999999999</v>
      </c>
      <c r="I480" s="27">
        <v>0.27211200000000002</v>
      </c>
      <c r="J480" s="27">
        <v>7.4017900000000001E-3</v>
      </c>
      <c r="K480" s="27">
        <v>1.38811E-2</v>
      </c>
      <c r="L480" s="27">
        <v>3.4812700000000002E-2</v>
      </c>
      <c r="M480" s="27">
        <v>4.5022199999999998E-2</v>
      </c>
      <c r="N480" s="27">
        <v>3.8866699999999997E-2</v>
      </c>
    </row>
    <row r="481" spans="1:14" ht="15" x14ac:dyDescent="0.25">
      <c r="A481" s="17">
        <v>41690.833333333336</v>
      </c>
      <c r="B481" s="26">
        <v>8379.7000000000007</v>
      </c>
      <c r="C481" s="26">
        <v>8186.37</v>
      </c>
      <c r="D481" s="27">
        <v>0.62283999999999995</v>
      </c>
      <c r="E481" s="27">
        <v>7.81142</v>
      </c>
      <c r="F481" s="27">
        <v>4.5807900000000004E-3</v>
      </c>
      <c r="G481" s="27">
        <v>85.310699999999997</v>
      </c>
      <c r="H481" s="27">
        <v>6.5536799999999999</v>
      </c>
      <c r="I481" s="27">
        <v>0.27211200000000002</v>
      </c>
      <c r="J481" s="27">
        <v>7.4017900000000001E-3</v>
      </c>
      <c r="K481" s="27">
        <v>1.38811E-2</v>
      </c>
      <c r="L481" s="27">
        <v>3.4812700000000002E-2</v>
      </c>
      <c r="M481" s="27">
        <v>4.5022199999999998E-2</v>
      </c>
      <c r="N481" s="27">
        <v>3.8866699999999997E-2</v>
      </c>
    </row>
    <row r="482" spans="1:14" ht="15" x14ac:dyDescent="0.25">
      <c r="A482" s="17">
        <v>41690.875</v>
      </c>
      <c r="B482" s="26">
        <v>8379.7000000000007</v>
      </c>
      <c r="C482" s="26">
        <v>8186.37</v>
      </c>
      <c r="D482" s="27">
        <v>0.62283999999999995</v>
      </c>
      <c r="E482" s="27">
        <v>7.81142</v>
      </c>
      <c r="F482" s="27">
        <v>4.5807900000000004E-3</v>
      </c>
      <c r="G482" s="27">
        <v>85.310699999999997</v>
      </c>
      <c r="H482" s="27">
        <v>6.5536799999999999</v>
      </c>
      <c r="I482" s="27">
        <v>0.27211200000000002</v>
      </c>
      <c r="J482" s="27">
        <v>7.4017900000000001E-3</v>
      </c>
      <c r="K482" s="27">
        <v>1.38811E-2</v>
      </c>
      <c r="L482" s="27">
        <v>3.4812700000000002E-2</v>
      </c>
      <c r="M482" s="27">
        <v>4.5022199999999998E-2</v>
      </c>
      <c r="N482" s="27">
        <v>3.8866699999999997E-2</v>
      </c>
    </row>
    <row r="483" spans="1:14" ht="15" x14ac:dyDescent="0.25">
      <c r="A483" s="17">
        <v>41690.916666666664</v>
      </c>
      <c r="B483" s="26">
        <v>8379.7000000000007</v>
      </c>
      <c r="C483" s="26">
        <v>8186.37</v>
      </c>
      <c r="D483" s="27">
        <v>0.62283999999999995</v>
      </c>
      <c r="E483" s="27">
        <v>7.81142</v>
      </c>
      <c r="F483" s="27">
        <v>4.5807900000000004E-3</v>
      </c>
      <c r="G483" s="27">
        <v>85.310699999999997</v>
      </c>
      <c r="H483" s="27">
        <v>6.5536799999999999</v>
      </c>
      <c r="I483" s="27">
        <v>0.27211200000000002</v>
      </c>
      <c r="J483" s="27">
        <v>7.4017900000000001E-3</v>
      </c>
      <c r="K483" s="27">
        <v>1.38811E-2</v>
      </c>
      <c r="L483" s="27">
        <v>3.4812700000000002E-2</v>
      </c>
      <c r="M483" s="27">
        <v>4.5022199999999998E-2</v>
      </c>
      <c r="N483" s="27">
        <v>3.8866699999999997E-2</v>
      </c>
    </row>
    <row r="484" spans="1:14" ht="15" x14ac:dyDescent="0.25">
      <c r="A484" s="17">
        <v>41690.958333333336</v>
      </c>
      <c r="B484" s="26">
        <v>8379.7000000000007</v>
      </c>
      <c r="C484" s="26">
        <v>8186.37</v>
      </c>
      <c r="D484" s="27">
        <v>0.62283999999999995</v>
      </c>
      <c r="E484" s="27">
        <v>7.81142</v>
      </c>
      <c r="F484" s="27">
        <v>4.5807900000000004E-3</v>
      </c>
      <c r="G484" s="27">
        <v>85.310699999999997</v>
      </c>
      <c r="H484" s="27">
        <v>6.5536799999999999</v>
      </c>
      <c r="I484" s="27">
        <v>0.27211200000000002</v>
      </c>
      <c r="J484" s="27">
        <v>7.4017900000000001E-3</v>
      </c>
      <c r="K484" s="27">
        <v>1.38811E-2</v>
      </c>
      <c r="L484" s="27">
        <v>3.4812700000000002E-2</v>
      </c>
      <c r="M484" s="27">
        <v>4.5022199999999998E-2</v>
      </c>
      <c r="N484" s="27">
        <v>3.8866699999999997E-2</v>
      </c>
    </row>
    <row r="485" spans="1:14" ht="15" x14ac:dyDescent="0.25">
      <c r="A485" s="15">
        <v>41691</v>
      </c>
      <c r="B485" s="26">
        <v>8379.7000000000007</v>
      </c>
      <c r="C485" s="26">
        <v>8186.37</v>
      </c>
      <c r="D485" s="27">
        <v>0.62283999999999995</v>
      </c>
      <c r="E485" s="27">
        <v>7.81142</v>
      </c>
      <c r="F485" s="27">
        <v>4.5807900000000004E-3</v>
      </c>
      <c r="G485" s="27">
        <v>85.310699999999997</v>
      </c>
      <c r="H485" s="27">
        <v>6.5536799999999999</v>
      </c>
      <c r="I485" s="27">
        <v>0.27211200000000002</v>
      </c>
      <c r="J485" s="27">
        <v>7.4017900000000001E-3</v>
      </c>
      <c r="K485" s="27">
        <v>1.38811E-2</v>
      </c>
      <c r="L485" s="27">
        <v>3.4812700000000002E-2</v>
      </c>
      <c r="M485" s="27">
        <v>4.5022199999999998E-2</v>
      </c>
      <c r="N485" s="27">
        <v>3.8866699999999997E-2</v>
      </c>
    </row>
    <row r="486" spans="1:14" ht="15" x14ac:dyDescent="0.25">
      <c r="A486" s="15">
        <v>41691.041666666664</v>
      </c>
      <c r="B486" s="26">
        <v>8379.7000000000007</v>
      </c>
      <c r="C486" s="26">
        <v>8186.37</v>
      </c>
      <c r="D486" s="27">
        <v>0.62283999999999995</v>
      </c>
      <c r="E486" s="27">
        <v>7.81142</v>
      </c>
      <c r="F486" s="27">
        <v>4.5807900000000004E-3</v>
      </c>
      <c r="G486" s="27">
        <v>85.310699999999997</v>
      </c>
      <c r="H486" s="27">
        <v>6.5536799999999999</v>
      </c>
      <c r="I486" s="27">
        <v>0.27211200000000002</v>
      </c>
      <c r="J486" s="27">
        <v>7.4017900000000001E-3</v>
      </c>
      <c r="K486" s="27">
        <v>1.38811E-2</v>
      </c>
      <c r="L486" s="27">
        <v>3.4812700000000002E-2</v>
      </c>
      <c r="M486" s="27">
        <v>4.5022199999999998E-2</v>
      </c>
      <c r="N486" s="27">
        <v>3.8866699999999997E-2</v>
      </c>
    </row>
    <row r="487" spans="1:14" ht="15" x14ac:dyDescent="0.25">
      <c r="A487" s="15">
        <v>41691.083333333336</v>
      </c>
      <c r="B487" s="26">
        <v>8379.7000000000007</v>
      </c>
      <c r="C487" s="26">
        <v>8186.37</v>
      </c>
      <c r="D487" s="27">
        <v>0.62283999999999995</v>
      </c>
      <c r="E487" s="27">
        <v>7.81142</v>
      </c>
      <c r="F487" s="27">
        <v>4.5807900000000004E-3</v>
      </c>
      <c r="G487" s="27">
        <v>85.310699999999997</v>
      </c>
      <c r="H487" s="27">
        <v>6.5536799999999999</v>
      </c>
      <c r="I487" s="27">
        <v>0.27211200000000002</v>
      </c>
      <c r="J487" s="27">
        <v>7.4017900000000001E-3</v>
      </c>
      <c r="K487" s="27">
        <v>1.38811E-2</v>
      </c>
      <c r="L487" s="27">
        <v>3.4812700000000002E-2</v>
      </c>
      <c r="M487" s="27">
        <v>4.5022199999999998E-2</v>
      </c>
      <c r="N487" s="27">
        <v>3.8866699999999997E-2</v>
      </c>
    </row>
    <row r="488" spans="1:14" ht="15" x14ac:dyDescent="0.25">
      <c r="A488" s="15">
        <v>41691.125</v>
      </c>
      <c r="B488" s="26">
        <v>8379.7000000000007</v>
      </c>
      <c r="C488" s="26">
        <v>8186.37</v>
      </c>
      <c r="D488" s="27">
        <v>0.62283999999999995</v>
      </c>
      <c r="E488" s="27">
        <v>7.81142</v>
      </c>
      <c r="F488" s="27">
        <v>4.5807900000000004E-3</v>
      </c>
      <c r="G488" s="27">
        <v>85.310699999999997</v>
      </c>
      <c r="H488" s="27">
        <v>6.5536799999999999</v>
      </c>
      <c r="I488" s="27">
        <v>0.27211200000000002</v>
      </c>
      <c r="J488" s="27">
        <v>7.4017900000000001E-3</v>
      </c>
      <c r="K488" s="27">
        <v>1.38811E-2</v>
      </c>
      <c r="L488" s="27">
        <v>3.4812700000000002E-2</v>
      </c>
      <c r="M488" s="27">
        <v>4.5022199999999998E-2</v>
      </c>
      <c r="N488" s="27">
        <v>3.8866699999999997E-2</v>
      </c>
    </row>
    <row r="489" spans="1:14" ht="15" x14ac:dyDescent="0.25">
      <c r="A489" s="15">
        <v>41691.166666666664</v>
      </c>
      <c r="B489" s="26">
        <v>8379.7000000000007</v>
      </c>
      <c r="C489" s="26">
        <v>8186.37</v>
      </c>
      <c r="D489" s="27">
        <v>0.62283999999999995</v>
      </c>
      <c r="E489" s="27">
        <v>7.81142</v>
      </c>
      <c r="F489" s="27">
        <v>4.5807900000000004E-3</v>
      </c>
      <c r="G489" s="27">
        <v>85.310699999999997</v>
      </c>
      <c r="H489" s="27">
        <v>6.5536799999999999</v>
      </c>
      <c r="I489" s="27">
        <v>0.27211200000000002</v>
      </c>
      <c r="J489" s="27">
        <v>7.4017900000000001E-3</v>
      </c>
      <c r="K489" s="27">
        <v>1.38811E-2</v>
      </c>
      <c r="L489" s="27">
        <v>3.4812700000000002E-2</v>
      </c>
      <c r="M489" s="27">
        <v>4.5022199999999998E-2</v>
      </c>
      <c r="N489" s="27">
        <v>3.8866699999999997E-2</v>
      </c>
    </row>
    <row r="490" spans="1:14" ht="15" x14ac:dyDescent="0.25">
      <c r="A490" s="15">
        <v>41691.208333333336</v>
      </c>
      <c r="B490" s="26">
        <v>8364.19</v>
      </c>
      <c r="C490" s="26">
        <v>8171.14</v>
      </c>
      <c r="D490" s="27">
        <v>0.62082300000000001</v>
      </c>
      <c r="E490" s="27">
        <v>7.7325699999999999</v>
      </c>
      <c r="F490" s="27">
        <v>3.8429200000000001E-3</v>
      </c>
      <c r="G490" s="27">
        <v>85.696100000000001</v>
      </c>
      <c r="H490" s="27">
        <v>6.2755799999999997</v>
      </c>
      <c r="I490" s="27">
        <v>0.25148399999999999</v>
      </c>
      <c r="J490" s="27">
        <v>4.7752999999999997E-3</v>
      </c>
      <c r="K490" s="27">
        <v>8.3425800000000005E-3</v>
      </c>
      <c r="L490" s="27">
        <v>4.4774599999999999E-3</v>
      </c>
      <c r="M490" s="27">
        <v>8.3123399999999997E-3</v>
      </c>
      <c r="N490" s="27">
        <v>4.32425E-3</v>
      </c>
    </row>
    <row r="491" spans="1:14" ht="15" x14ac:dyDescent="0.25">
      <c r="A491" s="15">
        <v>41691.25</v>
      </c>
      <c r="B491" s="26">
        <v>8364.19</v>
      </c>
      <c r="C491" s="26">
        <v>8171.14</v>
      </c>
      <c r="D491" s="27">
        <v>0.62082300000000001</v>
      </c>
      <c r="E491" s="27">
        <v>7.7325699999999999</v>
      </c>
      <c r="F491" s="27">
        <v>3.8429200000000001E-3</v>
      </c>
      <c r="G491" s="27">
        <v>85.696100000000001</v>
      </c>
      <c r="H491" s="27">
        <v>6.2755799999999997</v>
      </c>
      <c r="I491" s="27">
        <v>0.25148399999999999</v>
      </c>
      <c r="J491" s="27">
        <v>4.7752999999999997E-3</v>
      </c>
      <c r="K491" s="27">
        <v>8.3425800000000005E-3</v>
      </c>
      <c r="L491" s="27">
        <v>4.4774599999999999E-3</v>
      </c>
      <c r="M491" s="27">
        <v>8.3123399999999997E-3</v>
      </c>
      <c r="N491" s="27">
        <v>4.32425E-3</v>
      </c>
    </row>
    <row r="492" spans="1:14" ht="15" x14ac:dyDescent="0.25">
      <c r="A492" s="15">
        <v>41691.291666666664</v>
      </c>
      <c r="B492" s="26">
        <v>8364.19</v>
      </c>
      <c r="C492" s="26">
        <v>8171.14</v>
      </c>
      <c r="D492" s="27">
        <v>0.62082300000000001</v>
      </c>
      <c r="E492" s="27">
        <v>7.7325699999999999</v>
      </c>
      <c r="F492" s="27">
        <v>3.8429200000000001E-3</v>
      </c>
      <c r="G492" s="27">
        <v>85.696100000000001</v>
      </c>
      <c r="H492" s="27">
        <v>6.2755799999999997</v>
      </c>
      <c r="I492" s="27">
        <v>0.25148399999999999</v>
      </c>
      <c r="J492" s="27">
        <v>4.7752999999999997E-3</v>
      </c>
      <c r="K492" s="27">
        <v>8.3425800000000005E-3</v>
      </c>
      <c r="L492" s="27">
        <v>4.4774599999999999E-3</v>
      </c>
      <c r="M492" s="27">
        <v>8.3123399999999997E-3</v>
      </c>
      <c r="N492" s="27">
        <v>4.32425E-3</v>
      </c>
    </row>
    <row r="493" spans="1:14" ht="15" x14ac:dyDescent="0.25">
      <c r="A493" s="15">
        <v>41691.333333333336</v>
      </c>
      <c r="B493" s="26">
        <v>8364.19</v>
      </c>
      <c r="C493" s="26">
        <v>8171.14</v>
      </c>
      <c r="D493" s="27">
        <v>0.62082300000000001</v>
      </c>
      <c r="E493" s="27">
        <v>7.7325699999999999</v>
      </c>
      <c r="F493" s="27">
        <v>3.8429200000000001E-3</v>
      </c>
      <c r="G493" s="27">
        <v>85.696100000000001</v>
      </c>
      <c r="H493" s="27">
        <v>6.2755799999999997</v>
      </c>
      <c r="I493" s="27">
        <v>0.25148399999999999</v>
      </c>
      <c r="J493" s="27">
        <v>4.7752999999999997E-3</v>
      </c>
      <c r="K493" s="27">
        <v>8.3425800000000005E-3</v>
      </c>
      <c r="L493" s="27">
        <v>4.4774599999999999E-3</v>
      </c>
      <c r="M493" s="27">
        <v>8.3123399999999997E-3</v>
      </c>
      <c r="N493" s="27">
        <v>4.32425E-3</v>
      </c>
    </row>
    <row r="494" spans="1:14" ht="15" x14ac:dyDescent="0.25">
      <c r="A494" s="15">
        <v>41691.375</v>
      </c>
      <c r="B494" s="26">
        <v>8364.19</v>
      </c>
      <c r="C494" s="26">
        <v>8171.14</v>
      </c>
      <c r="D494" s="27">
        <v>0.62082300000000001</v>
      </c>
      <c r="E494" s="27">
        <v>7.7325699999999999</v>
      </c>
      <c r="F494" s="27">
        <v>3.8429200000000001E-3</v>
      </c>
      <c r="G494" s="27">
        <v>85.696100000000001</v>
      </c>
      <c r="H494" s="27">
        <v>6.2755799999999997</v>
      </c>
      <c r="I494" s="27">
        <v>0.25148399999999999</v>
      </c>
      <c r="J494" s="27">
        <v>4.7752999999999997E-3</v>
      </c>
      <c r="K494" s="27">
        <v>8.3425800000000005E-3</v>
      </c>
      <c r="L494" s="27">
        <v>4.4774599999999999E-3</v>
      </c>
      <c r="M494" s="27">
        <v>8.3123399999999997E-3</v>
      </c>
      <c r="N494" s="27">
        <v>4.32425E-3</v>
      </c>
    </row>
    <row r="495" spans="1:14" ht="15" x14ac:dyDescent="0.25">
      <c r="A495" s="15">
        <v>41691.416666666664</v>
      </c>
      <c r="B495" s="26">
        <v>8415.42</v>
      </c>
      <c r="C495" s="26">
        <v>8221.27</v>
      </c>
      <c r="D495" s="27">
        <v>0.62387599999999999</v>
      </c>
      <c r="E495" s="27">
        <v>7.6590100000000003</v>
      </c>
      <c r="F495" s="27">
        <v>2.895E-3</v>
      </c>
      <c r="G495" s="27">
        <v>85.012200000000007</v>
      </c>
      <c r="H495" s="27">
        <v>7.0466499999999996</v>
      </c>
      <c r="I495" s="27">
        <v>0.26727400000000001</v>
      </c>
      <c r="J495" s="27">
        <v>3.8990000000000001E-3</v>
      </c>
      <c r="K495" s="27">
        <v>4.2220000000000001E-3</v>
      </c>
      <c r="L495" s="27">
        <v>0.20700099999999999</v>
      </c>
      <c r="M495" s="27">
        <v>0.384293</v>
      </c>
      <c r="N495" s="27">
        <v>0.20125000000000001</v>
      </c>
    </row>
    <row r="496" spans="1:14" ht="15" x14ac:dyDescent="0.25">
      <c r="A496" s="15">
        <v>41691.458333333336</v>
      </c>
      <c r="B496" s="26">
        <v>8415.42</v>
      </c>
      <c r="C496" s="26">
        <v>8221.27</v>
      </c>
      <c r="D496" s="27">
        <v>0.62387599999999999</v>
      </c>
      <c r="E496" s="27">
        <v>7.6590100000000003</v>
      </c>
      <c r="F496" s="27">
        <v>2.895E-3</v>
      </c>
      <c r="G496" s="27">
        <v>85.012200000000007</v>
      </c>
      <c r="H496" s="27">
        <v>7.0466499999999996</v>
      </c>
      <c r="I496" s="27">
        <v>0.26727400000000001</v>
      </c>
      <c r="J496" s="27">
        <v>3.8990000000000001E-3</v>
      </c>
      <c r="K496" s="27">
        <v>4.2220000000000001E-3</v>
      </c>
      <c r="L496" s="27">
        <v>0.20700099999999999</v>
      </c>
      <c r="M496" s="27">
        <v>0.384293</v>
      </c>
      <c r="N496" s="27">
        <v>0.20125000000000001</v>
      </c>
    </row>
    <row r="497" spans="1:14" ht="15" x14ac:dyDescent="0.25">
      <c r="A497" s="15">
        <v>41691.5</v>
      </c>
      <c r="B497" s="26">
        <v>8415.42</v>
      </c>
      <c r="C497" s="26">
        <v>8221.27</v>
      </c>
      <c r="D497" s="27">
        <v>0.62387599999999999</v>
      </c>
      <c r="E497" s="27">
        <v>7.6590100000000003</v>
      </c>
      <c r="F497" s="27">
        <v>2.895E-3</v>
      </c>
      <c r="G497" s="27">
        <v>85.012200000000007</v>
      </c>
      <c r="H497" s="27">
        <v>7.0466499999999996</v>
      </c>
      <c r="I497" s="27">
        <v>0.26727400000000001</v>
      </c>
      <c r="J497" s="27">
        <v>3.8990000000000001E-3</v>
      </c>
      <c r="K497" s="27">
        <v>4.2220000000000001E-3</v>
      </c>
      <c r="L497" s="27">
        <v>0.20700099999999999</v>
      </c>
      <c r="M497" s="27">
        <v>0.384293</v>
      </c>
      <c r="N497" s="27">
        <v>0.20125000000000001</v>
      </c>
    </row>
    <row r="498" spans="1:14" ht="15" x14ac:dyDescent="0.25">
      <c r="A498" s="15">
        <v>41691.541666666664</v>
      </c>
      <c r="B498" s="26">
        <v>8415.42</v>
      </c>
      <c r="C498" s="26">
        <v>8221.27</v>
      </c>
      <c r="D498" s="27">
        <v>0.62387599999999999</v>
      </c>
      <c r="E498" s="27">
        <v>7.6590100000000003</v>
      </c>
      <c r="F498" s="27">
        <v>2.895E-3</v>
      </c>
      <c r="G498" s="27">
        <v>85.012200000000007</v>
      </c>
      <c r="H498" s="27">
        <v>7.0466499999999996</v>
      </c>
      <c r="I498" s="27">
        <v>0.26727400000000001</v>
      </c>
      <c r="J498" s="27">
        <v>3.8990000000000001E-3</v>
      </c>
      <c r="K498" s="27">
        <v>4.2220000000000001E-3</v>
      </c>
      <c r="L498" s="27">
        <v>0.20700099999999999</v>
      </c>
      <c r="M498" s="27">
        <v>0.384293</v>
      </c>
      <c r="N498" s="27">
        <v>0.20125000000000001</v>
      </c>
    </row>
    <row r="499" spans="1:14" ht="15" x14ac:dyDescent="0.25">
      <c r="A499" s="15">
        <v>41691.583333333336</v>
      </c>
      <c r="B499" s="26">
        <v>8415.42</v>
      </c>
      <c r="C499" s="26">
        <v>8221.27</v>
      </c>
      <c r="D499" s="27">
        <v>0.62387599999999999</v>
      </c>
      <c r="E499" s="27">
        <v>7.6590100000000003</v>
      </c>
      <c r="F499" s="27">
        <v>2.895E-3</v>
      </c>
      <c r="G499" s="27">
        <v>85.012200000000007</v>
      </c>
      <c r="H499" s="27">
        <v>7.0466499999999996</v>
      </c>
      <c r="I499" s="27">
        <v>0.26727400000000001</v>
      </c>
      <c r="J499" s="27">
        <v>3.8990000000000001E-3</v>
      </c>
      <c r="K499" s="27">
        <v>4.2220000000000001E-3</v>
      </c>
      <c r="L499" s="27">
        <v>0.20700099999999999</v>
      </c>
      <c r="M499" s="27">
        <v>0.384293</v>
      </c>
      <c r="N499" s="27">
        <v>0.20125000000000001</v>
      </c>
    </row>
    <row r="500" spans="1:14" ht="15" x14ac:dyDescent="0.25">
      <c r="A500" s="15">
        <v>41691.625</v>
      </c>
      <c r="B500" s="26">
        <v>8415.42</v>
      </c>
      <c r="C500" s="26">
        <v>8221.27</v>
      </c>
      <c r="D500" s="27">
        <v>0.62387599999999999</v>
      </c>
      <c r="E500" s="27">
        <v>7.6590100000000003</v>
      </c>
      <c r="F500" s="27">
        <v>2.895E-3</v>
      </c>
      <c r="G500" s="27">
        <v>85.012200000000007</v>
      </c>
      <c r="H500" s="27">
        <v>7.0466499999999996</v>
      </c>
      <c r="I500" s="27">
        <v>0.26727400000000001</v>
      </c>
      <c r="J500" s="27">
        <v>3.8990000000000001E-3</v>
      </c>
      <c r="K500" s="27">
        <v>4.2220000000000001E-3</v>
      </c>
      <c r="L500" s="27">
        <v>0.20700099999999999</v>
      </c>
      <c r="M500" s="27">
        <v>0.384293</v>
      </c>
      <c r="N500" s="27">
        <v>0.20125000000000001</v>
      </c>
    </row>
    <row r="501" spans="1:14" ht="15" x14ac:dyDescent="0.25">
      <c r="A501" s="15">
        <v>41691.666666666664</v>
      </c>
      <c r="B501" s="26">
        <v>8415.42</v>
      </c>
      <c r="C501" s="26">
        <v>8221.27</v>
      </c>
      <c r="D501" s="27">
        <v>0.62387599999999999</v>
      </c>
      <c r="E501" s="27">
        <v>7.6590100000000003</v>
      </c>
      <c r="F501" s="27">
        <v>2.895E-3</v>
      </c>
      <c r="G501" s="27">
        <v>85.012200000000007</v>
      </c>
      <c r="H501" s="27">
        <v>7.0466499999999996</v>
      </c>
      <c r="I501" s="27">
        <v>0.26727400000000001</v>
      </c>
      <c r="J501" s="27">
        <v>3.8990000000000001E-3</v>
      </c>
      <c r="K501" s="27">
        <v>4.2220000000000001E-3</v>
      </c>
      <c r="L501" s="27">
        <v>0.20700099999999999</v>
      </c>
      <c r="M501" s="27">
        <v>0.384293</v>
      </c>
      <c r="N501" s="27">
        <v>0.20125000000000001</v>
      </c>
    </row>
    <row r="502" spans="1:14" ht="15" x14ac:dyDescent="0.25">
      <c r="A502" s="15">
        <v>41691.708333333336</v>
      </c>
      <c r="B502" s="26">
        <v>8415.42</v>
      </c>
      <c r="C502" s="26">
        <v>8221.27</v>
      </c>
      <c r="D502" s="27">
        <v>0.62387599999999999</v>
      </c>
      <c r="E502" s="27">
        <v>7.6590100000000003</v>
      </c>
      <c r="F502" s="27">
        <v>2.895E-3</v>
      </c>
      <c r="G502" s="27">
        <v>85.012200000000007</v>
      </c>
      <c r="H502" s="27">
        <v>7.0466499999999996</v>
      </c>
      <c r="I502" s="27">
        <v>0.26727400000000001</v>
      </c>
      <c r="J502" s="27">
        <v>3.8990000000000001E-3</v>
      </c>
      <c r="K502" s="27">
        <v>4.2220000000000001E-3</v>
      </c>
      <c r="L502" s="27">
        <v>0.20700099999999999</v>
      </c>
      <c r="M502" s="27">
        <v>0.384293</v>
      </c>
      <c r="N502" s="27">
        <v>0.20125000000000001</v>
      </c>
    </row>
    <row r="503" spans="1:14" ht="15" x14ac:dyDescent="0.25">
      <c r="A503" s="15">
        <v>41691.75</v>
      </c>
      <c r="B503" s="26">
        <v>8415.42</v>
      </c>
      <c r="C503" s="26">
        <v>8221.27</v>
      </c>
      <c r="D503" s="27">
        <v>0.62387599999999999</v>
      </c>
      <c r="E503" s="27">
        <v>7.6590100000000003</v>
      </c>
      <c r="F503" s="27">
        <v>2.895E-3</v>
      </c>
      <c r="G503" s="27">
        <v>85.012200000000007</v>
      </c>
      <c r="H503" s="27">
        <v>7.0466499999999996</v>
      </c>
      <c r="I503" s="27">
        <v>0.26727400000000001</v>
      </c>
      <c r="J503" s="27">
        <v>3.8990000000000001E-3</v>
      </c>
      <c r="K503" s="27">
        <v>4.2220000000000001E-3</v>
      </c>
      <c r="L503" s="27">
        <v>0.20700099999999999</v>
      </c>
      <c r="M503" s="27">
        <v>0.384293</v>
      </c>
      <c r="N503" s="27">
        <v>0.20125000000000001</v>
      </c>
    </row>
    <row r="504" spans="1:14" ht="15" x14ac:dyDescent="0.25">
      <c r="A504" s="15">
        <v>41691.791666666664</v>
      </c>
      <c r="B504" s="26">
        <v>8415.42</v>
      </c>
      <c r="C504" s="26">
        <v>8221.27</v>
      </c>
      <c r="D504" s="27">
        <v>0.62387599999999999</v>
      </c>
      <c r="E504" s="27">
        <v>7.6590100000000003</v>
      </c>
      <c r="F504" s="27">
        <v>2.895E-3</v>
      </c>
      <c r="G504" s="27">
        <v>85.012200000000007</v>
      </c>
      <c r="H504" s="27">
        <v>7.0466499999999996</v>
      </c>
      <c r="I504" s="27">
        <v>0.26727400000000001</v>
      </c>
      <c r="J504" s="27">
        <v>3.8990000000000001E-3</v>
      </c>
      <c r="K504" s="27">
        <v>4.2220000000000001E-3</v>
      </c>
      <c r="L504" s="27">
        <v>0.20700099999999999</v>
      </c>
      <c r="M504" s="27">
        <v>0.384293</v>
      </c>
      <c r="N504" s="27">
        <v>0.20125000000000001</v>
      </c>
    </row>
    <row r="505" spans="1:14" ht="15" x14ac:dyDescent="0.25">
      <c r="A505" s="15">
        <v>41691.833333333336</v>
      </c>
      <c r="B505" s="26">
        <v>8415.42</v>
      </c>
      <c r="C505" s="26">
        <v>8221.27</v>
      </c>
      <c r="D505" s="27">
        <v>0.62387599999999999</v>
      </c>
      <c r="E505" s="27">
        <v>7.6590100000000003</v>
      </c>
      <c r="F505" s="27">
        <v>2.895E-3</v>
      </c>
      <c r="G505" s="27">
        <v>85.012200000000007</v>
      </c>
      <c r="H505" s="27">
        <v>7.0466499999999996</v>
      </c>
      <c r="I505" s="27">
        <v>0.26727400000000001</v>
      </c>
      <c r="J505" s="27">
        <v>3.8990000000000001E-3</v>
      </c>
      <c r="K505" s="27">
        <v>4.2220000000000001E-3</v>
      </c>
      <c r="L505" s="27">
        <v>0.20700099999999999</v>
      </c>
      <c r="M505" s="27">
        <v>0.384293</v>
      </c>
      <c r="N505" s="27">
        <v>0.20125000000000001</v>
      </c>
    </row>
    <row r="506" spans="1:14" ht="15" x14ac:dyDescent="0.25">
      <c r="A506" s="15">
        <v>41691.875</v>
      </c>
      <c r="B506" s="26">
        <v>8415.42</v>
      </c>
      <c r="C506" s="26">
        <v>8221.27</v>
      </c>
      <c r="D506" s="27">
        <v>0.62387599999999999</v>
      </c>
      <c r="E506" s="27">
        <v>7.6590100000000003</v>
      </c>
      <c r="F506" s="27">
        <v>2.895E-3</v>
      </c>
      <c r="G506" s="27">
        <v>85.012200000000007</v>
      </c>
      <c r="H506" s="27">
        <v>7.0466499999999996</v>
      </c>
      <c r="I506" s="27">
        <v>0.26727400000000001</v>
      </c>
      <c r="J506" s="27">
        <v>3.8990000000000001E-3</v>
      </c>
      <c r="K506" s="27">
        <v>4.2220000000000001E-3</v>
      </c>
      <c r="L506" s="27">
        <v>0.20700099999999999</v>
      </c>
      <c r="M506" s="27">
        <v>0.384293</v>
      </c>
      <c r="N506" s="27">
        <v>0.20125000000000001</v>
      </c>
    </row>
    <row r="507" spans="1:14" ht="15" x14ac:dyDescent="0.25">
      <c r="A507" s="15">
        <v>41691.916666666664</v>
      </c>
      <c r="B507" s="26">
        <v>8415.42</v>
      </c>
      <c r="C507" s="26">
        <v>8221.27</v>
      </c>
      <c r="D507" s="27">
        <v>0.62387599999999999</v>
      </c>
      <c r="E507" s="27">
        <v>7.6590100000000003</v>
      </c>
      <c r="F507" s="27">
        <v>2.895E-3</v>
      </c>
      <c r="G507" s="27">
        <v>85.012200000000007</v>
      </c>
      <c r="H507" s="27">
        <v>7.0466499999999996</v>
      </c>
      <c r="I507" s="27">
        <v>0.26727400000000001</v>
      </c>
      <c r="J507" s="27">
        <v>3.8990000000000001E-3</v>
      </c>
      <c r="K507" s="27">
        <v>4.2220000000000001E-3</v>
      </c>
      <c r="L507" s="27">
        <v>0.20700099999999999</v>
      </c>
      <c r="M507" s="27">
        <v>0.384293</v>
      </c>
      <c r="N507" s="27">
        <v>0.20125000000000001</v>
      </c>
    </row>
    <row r="508" spans="1:14" ht="15" x14ac:dyDescent="0.25">
      <c r="A508" s="15">
        <v>41691.958333333336</v>
      </c>
      <c r="B508" s="26">
        <v>8415.42</v>
      </c>
      <c r="C508" s="26">
        <v>8221.27</v>
      </c>
      <c r="D508" s="27">
        <v>0.62387599999999999</v>
      </c>
      <c r="E508" s="27">
        <v>7.6590100000000003</v>
      </c>
      <c r="F508" s="27">
        <v>2.895E-3</v>
      </c>
      <c r="G508" s="27">
        <v>85.012200000000007</v>
      </c>
      <c r="H508" s="27">
        <v>7.0466499999999996</v>
      </c>
      <c r="I508" s="27">
        <v>0.26727400000000001</v>
      </c>
      <c r="J508" s="27">
        <v>3.8990000000000001E-3</v>
      </c>
      <c r="K508" s="27">
        <v>4.2220000000000001E-3</v>
      </c>
      <c r="L508" s="27">
        <v>0.20700099999999999</v>
      </c>
      <c r="M508" s="27">
        <v>0.384293</v>
      </c>
      <c r="N508" s="27">
        <v>0.20125000000000001</v>
      </c>
    </row>
    <row r="509" spans="1:14" ht="15" x14ac:dyDescent="0.25">
      <c r="A509" s="17">
        <v>41692</v>
      </c>
      <c r="B509" s="26">
        <v>8427.85</v>
      </c>
      <c r="C509" s="26">
        <v>8233.42</v>
      </c>
      <c r="D509" s="27">
        <v>0.62105399999999999</v>
      </c>
      <c r="E509" s="27">
        <v>7.3006700000000002</v>
      </c>
      <c r="F509" s="27">
        <v>5.7230500000000004E-3</v>
      </c>
      <c r="G509" s="27">
        <v>85.599100000000007</v>
      </c>
      <c r="H509" s="27">
        <v>6.8739800000000004</v>
      </c>
      <c r="I509" s="27">
        <v>0.20871600000000001</v>
      </c>
      <c r="J509" s="27">
        <v>2.2361799999999999E-3</v>
      </c>
      <c r="K509" s="27">
        <v>2.16096E-3</v>
      </c>
      <c r="L509" s="27">
        <v>9.5156300000000002E-5</v>
      </c>
      <c r="M509" s="27">
        <v>1.76656E-4</v>
      </c>
      <c r="N509" s="27">
        <v>2.6827399999999999E-3</v>
      </c>
    </row>
    <row r="510" spans="1:14" ht="15" x14ac:dyDescent="0.25">
      <c r="A510" s="17">
        <v>41692.041666666664</v>
      </c>
      <c r="B510" s="26">
        <v>8435.08</v>
      </c>
      <c r="C510" s="26">
        <v>8240.49</v>
      </c>
      <c r="D510" s="27">
        <v>0.61890800000000001</v>
      </c>
      <c r="E510" s="27">
        <v>7.0468099999999998</v>
      </c>
      <c r="F510" s="27">
        <v>5.6466199999999998E-3</v>
      </c>
      <c r="G510" s="27">
        <v>86.069199999999995</v>
      </c>
      <c r="H510" s="27">
        <v>6.6551200000000001</v>
      </c>
      <c r="I510" s="27">
        <v>0.21313299999999999</v>
      </c>
      <c r="J510" s="27">
        <v>2.8823999999999998E-3</v>
      </c>
      <c r="K510" s="27">
        <v>3.3587199999999999E-3</v>
      </c>
      <c r="L510" s="27">
        <v>2.13432E-4</v>
      </c>
      <c r="M510" s="27">
        <v>2.5330300000000002E-4</v>
      </c>
      <c r="N510" s="27">
        <v>2.8540900000000001E-3</v>
      </c>
    </row>
    <row r="511" spans="1:14" ht="15" x14ac:dyDescent="0.25">
      <c r="A511" s="17">
        <v>41692.083333333336</v>
      </c>
      <c r="B511" s="26">
        <v>8500.48</v>
      </c>
      <c r="C511" s="26">
        <v>8304.3700000000008</v>
      </c>
      <c r="D511" s="27">
        <v>0.61922299999999997</v>
      </c>
      <c r="E511" s="27">
        <v>6.6110899999999999</v>
      </c>
      <c r="F511" s="27">
        <v>5.7150500000000002E-3</v>
      </c>
      <c r="G511" s="27">
        <v>86.245699999999999</v>
      </c>
      <c r="H511" s="27">
        <v>6.8154700000000004</v>
      </c>
      <c r="I511" s="27">
        <v>0.26049699999999998</v>
      </c>
      <c r="J511" s="27">
        <v>1.1139E-2</v>
      </c>
      <c r="K511" s="27">
        <v>2.5808000000000001E-2</v>
      </c>
      <c r="L511" s="27">
        <v>8.8998199999999993E-3</v>
      </c>
      <c r="M511" s="27">
        <v>1.0433E-2</v>
      </c>
      <c r="N511" s="27">
        <v>4.8381700000000001E-3</v>
      </c>
    </row>
    <row r="512" spans="1:14" ht="15" x14ac:dyDescent="0.25">
      <c r="A512" s="17">
        <v>41692.125</v>
      </c>
      <c r="B512" s="26">
        <v>8507.0300000000007</v>
      </c>
      <c r="C512" s="26">
        <v>8310.77</v>
      </c>
      <c r="D512" s="27">
        <v>0.61857799999999996</v>
      </c>
      <c r="E512" s="27">
        <v>6.5018700000000003</v>
      </c>
      <c r="F512" s="27">
        <v>7.5604299999999999E-3</v>
      </c>
      <c r="G512" s="27">
        <v>86.315399999999997</v>
      </c>
      <c r="H512" s="27">
        <v>6.9228399999999999</v>
      </c>
      <c r="I512" s="27">
        <v>0.22178100000000001</v>
      </c>
      <c r="J512" s="27">
        <v>2.6919600000000002E-3</v>
      </c>
      <c r="K512" s="27">
        <v>3.8888E-3</v>
      </c>
      <c r="L512" s="27">
        <v>1.0873300000000001E-2</v>
      </c>
      <c r="M512" s="27">
        <v>1.48223E-2</v>
      </c>
      <c r="N512" s="27">
        <v>1.1009700000000001E-2</v>
      </c>
    </row>
    <row r="513" spans="1:14" ht="15" x14ac:dyDescent="0.25">
      <c r="A513" s="17">
        <v>41692.166666666664</v>
      </c>
      <c r="B513" s="26">
        <v>8497.99</v>
      </c>
      <c r="C513" s="26">
        <v>8301.94</v>
      </c>
      <c r="D513" s="27">
        <v>0.62002699999999999</v>
      </c>
      <c r="E513" s="27">
        <v>6.7025100000000002</v>
      </c>
      <c r="F513" s="27">
        <v>7.8950400000000007E-3</v>
      </c>
      <c r="G513" s="27">
        <v>85.941500000000005</v>
      </c>
      <c r="H513" s="27">
        <v>7.1017400000000004</v>
      </c>
      <c r="I513" s="27">
        <v>0.230688</v>
      </c>
      <c r="J513" s="27">
        <v>2.5871900000000001E-3</v>
      </c>
      <c r="K513" s="27">
        <v>2.6355599999999999E-3</v>
      </c>
      <c r="L513" s="27">
        <v>1.0873300000000001E-2</v>
      </c>
      <c r="M513" s="27">
        <v>1.48223E-2</v>
      </c>
      <c r="N513" s="27">
        <v>1.4660299999999999E-2</v>
      </c>
    </row>
    <row r="514" spans="1:14" ht="15" x14ac:dyDescent="0.25">
      <c r="A514" s="17">
        <v>41692.208333333336</v>
      </c>
      <c r="B514" s="26">
        <v>8532.0300000000007</v>
      </c>
      <c r="C514" s="26">
        <v>8335.2000000000007</v>
      </c>
      <c r="D514" s="27">
        <v>0.62368400000000002</v>
      </c>
      <c r="E514" s="27">
        <v>6.8050699999999997</v>
      </c>
      <c r="F514" s="27">
        <v>8.1805899999999997E-3</v>
      </c>
      <c r="G514" s="27">
        <v>85.206999999999994</v>
      </c>
      <c r="H514" s="27">
        <v>7.6835599999999999</v>
      </c>
      <c r="I514" s="27">
        <v>0.28540500000000002</v>
      </c>
      <c r="J514" s="27">
        <v>2.9880800000000002E-3</v>
      </c>
      <c r="K514" s="27">
        <v>2.9714099999999998E-3</v>
      </c>
      <c r="L514" s="27">
        <v>1.0873300000000001E-2</v>
      </c>
      <c r="M514" s="27">
        <v>1.4822200000000001E-2</v>
      </c>
      <c r="N514" s="27">
        <v>1.6341499999999998E-2</v>
      </c>
    </row>
    <row r="515" spans="1:14" ht="15" x14ac:dyDescent="0.25">
      <c r="A515" s="17">
        <v>41692.25</v>
      </c>
      <c r="B515" s="26">
        <v>8500.83</v>
      </c>
      <c r="C515" s="26">
        <v>8304.7199999999993</v>
      </c>
      <c r="D515" s="27">
        <v>0.62022299999999997</v>
      </c>
      <c r="E515" s="27">
        <v>6.7000700000000002</v>
      </c>
      <c r="F515" s="27">
        <v>7.8863600000000002E-3</v>
      </c>
      <c r="G515" s="27">
        <v>85.946299999999994</v>
      </c>
      <c r="H515" s="27">
        <v>7.0318100000000001</v>
      </c>
      <c r="I515" s="27">
        <v>0.30078899999999997</v>
      </c>
      <c r="J515" s="27">
        <v>4.5302600000000004E-3</v>
      </c>
      <c r="K515" s="27">
        <v>5.5127500000000003E-3</v>
      </c>
      <c r="L515" s="27">
        <v>1.12669E-2</v>
      </c>
      <c r="M515" s="27">
        <v>1.51434E-2</v>
      </c>
      <c r="N515" s="27">
        <v>1.7163100000000001E-2</v>
      </c>
    </row>
    <row r="516" spans="1:14" ht="15" x14ac:dyDescent="0.25">
      <c r="A516" s="17">
        <v>41692.291666666664</v>
      </c>
      <c r="B516" s="26">
        <v>8491.35</v>
      </c>
      <c r="C516" s="26">
        <v>8295.4599999999991</v>
      </c>
      <c r="D516" s="27">
        <v>0.620888</v>
      </c>
      <c r="E516" s="27">
        <v>6.8280099999999999</v>
      </c>
      <c r="F516" s="27">
        <v>8.7095499999999999E-3</v>
      </c>
      <c r="G516" s="27">
        <v>85.933999999999997</v>
      </c>
      <c r="H516" s="27">
        <v>6.8437599999999996</v>
      </c>
      <c r="I516" s="27">
        <v>0.32519900000000002</v>
      </c>
      <c r="J516" s="27">
        <v>1.2845499999999999E-2</v>
      </c>
      <c r="K516" s="27">
        <v>2.5315500000000001E-2</v>
      </c>
      <c r="L516" s="27">
        <v>1.8857100000000002E-2</v>
      </c>
      <c r="M516" s="27">
        <v>2.4121699999999999E-2</v>
      </c>
      <c r="N516" s="27">
        <v>1.91314E-2</v>
      </c>
    </row>
    <row r="517" spans="1:14" ht="15" x14ac:dyDescent="0.25">
      <c r="A517" s="17">
        <v>41692.333333333336</v>
      </c>
      <c r="B517" s="26">
        <v>8406.91</v>
      </c>
      <c r="C517" s="26">
        <v>8212.9599999999991</v>
      </c>
      <c r="D517" s="27">
        <v>0.62171600000000005</v>
      </c>
      <c r="E517" s="27">
        <v>7.4875600000000002</v>
      </c>
      <c r="F517" s="27">
        <v>2.04289E-2</v>
      </c>
      <c r="G517" s="27">
        <v>85.690299999999993</v>
      </c>
      <c r="H517" s="27">
        <v>6.4268000000000001</v>
      </c>
      <c r="I517" s="27">
        <v>0.31050699999999998</v>
      </c>
      <c r="J517" s="27">
        <v>1.184E-2</v>
      </c>
      <c r="K517" s="27">
        <v>2.2007200000000001E-2</v>
      </c>
      <c r="L517" s="27">
        <v>2.5866500000000001E-2</v>
      </c>
      <c r="M517" s="27">
        <v>3.3568800000000003E-2</v>
      </c>
      <c r="N517" s="27">
        <v>2.4073299999999999E-2</v>
      </c>
    </row>
    <row r="518" spans="1:14" ht="15" x14ac:dyDescent="0.25">
      <c r="A518" s="17">
        <v>41692.375</v>
      </c>
      <c r="B518" s="26">
        <v>8378.82</v>
      </c>
      <c r="C518" s="26">
        <v>8185.52</v>
      </c>
      <c r="D518" s="27">
        <v>0.62260400000000005</v>
      </c>
      <c r="E518" s="27">
        <v>7.7728400000000004</v>
      </c>
      <c r="F518" s="27">
        <v>1.9515600000000001E-2</v>
      </c>
      <c r="G518" s="27">
        <v>85.374799999999993</v>
      </c>
      <c r="H518" s="27">
        <v>6.4855600000000004</v>
      </c>
      <c r="I518" s="27">
        <v>0.31410399999999999</v>
      </c>
      <c r="J518" s="27">
        <v>8.3779700000000002E-3</v>
      </c>
      <c r="K518" s="27">
        <v>1.31583E-2</v>
      </c>
      <c r="L518" s="27">
        <v>1.9530400000000001E-3</v>
      </c>
      <c r="M518" s="27">
        <v>1.9472000000000001E-3</v>
      </c>
      <c r="N518" s="27">
        <v>2.7016599999999998E-3</v>
      </c>
    </row>
    <row r="519" spans="1:14" ht="15" x14ac:dyDescent="0.25">
      <c r="A519" s="17">
        <v>41692.416666666664</v>
      </c>
      <c r="B519" s="26">
        <v>8438.7000000000007</v>
      </c>
      <c r="C519" s="26">
        <v>8244.02</v>
      </c>
      <c r="D519" s="27">
        <v>0.62407199999999996</v>
      </c>
      <c r="E519" s="27">
        <v>7.4710000000000001</v>
      </c>
      <c r="F519" s="27">
        <v>2.9158699999999999E-2</v>
      </c>
      <c r="G519" s="27">
        <v>85.206599999999995</v>
      </c>
      <c r="H519" s="27">
        <v>6.8743299999999996</v>
      </c>
      <c r="I519" s="27">
        <v>0.37616300000000003</v>
      </c>
      <c r="J519" s="27">
        <v>1.1137599999999999E-2</v>
      </c>
      <c r="K519" s="27">
        <v>1.9740500000000001E-2</v>
      </c>
      <c r="L519" s="27">
        <v>5.5456699999999999E-3</v>
      </c>
      <c r="M519" s="27">
        <v>5.4465700000000004E-3</v>
      </c>
      <c r="N519" s="27">
        <v>4.3708799999999997E-3</v>
      </c>
    </row>
    <row r="520" spans="1:14" ht="15" x14ac:dyDescent="0.25">
      <c r="A520" s="17">
        <v>41692.458333333336</v>
      </c>
      <c r="B520" s="26">
        <v>8265.2000000000007</v>
      </c>
      <c r="C520" s="26">
        <v>8074.52</v>
      </c>
      <c r="D520" s="27">
        <v>0.613788</v>
      </c>
      <c r="E520" s="27">
        <v>7.7176799999999997</v>
      </c>
      <c r="F520" s="27">
        <v>3.8328099999999997E-2</v>
      </c>
      <c r="G520" s="27">
        <v>87.275199999999998</v>
      </c>
      <c r="H520" s="27">
        <v>4.58833</v>
      </c>
      <c r="I520" s="27">
        <v>0.32356099999999999</v>
      </c>
      <c r="J520" s="27">
        <v>1.3452799999999999E-2</v>
      </c>
      <c r="K520" s="27">
        <v>2.4185499999999999E-2</v>
      </c>
      <c r="L520" s="27">
        <v>1.04031E-2</v>
      </c>
      <c r="M520" s="27">
        <v>1.1204799999999999E-2</v>
      </c>
      <c r="N520" s="27">
        <v>7.3788600000000001E-3</v>
      </c>
    </row>
    <row r="521" spans="1:14" ht="15" x14ac:dyDescent="0.25">
      <c r="A521" s="17">
        <v>41692.5</v>
      </c>
      <c r="B521" s="26">
        <v>8214.66</v>
      </c>
      <c r="C521" s="26">
        <v>8025.15</v>
      </c>
      <c r="D521" s="27">
        <v>0.61253500000000005</v>
      </c>
      <c r="E521" s="27">
        <v>7.9661200000000001</v>
      </c>
      <c r="F521" s="27">
        <v>3.4110099999999997E-2</v>
      </c>
      <c r="G521" s="27">
        <v>87.4071</v>
      </c>
      <c r="H521" s="27">
        <v>4.2924899999999999</v>
      </c>
      <c r="I521" s="27">
        <v>0.24368600000000001</v>
      </c>
      <c r="J521" s="27">
        <v>1.31079E-2</v>
      </c>
      <c r="K521" s="27">
        <v>2.4080600000000001E-2</v>
      </c>
      <c r="L521" s="27">
        <v>1.5410099999999999E-2</v>
      </c>
      <c r="M521" s="27">
        <v>1.6978300000000002E-2</v>
      </c>
      <c r="N521" s="27">
        <v>1.03622E-2</v>
      </c>
    </row>
    <row r="522" spans="1:14" ht="15" x14ac:dyDescent="0.25">
      <c r="A522" s="17">
        <v>41692.541666666664</v>
      </c>
      <c r="B522" s="26">
        <v>8349.7000000000007</v>
      </c>
      <c r="C522" s="26">
        <v>8157.07</v>
      </c>
      <c r="D522" s="27">
        <v>0.62396300000000005</v>
      </c>
      <c r="E522" s="27">
        <v>8.0634399999999999</v>
      </c>
      <c r="F522" s="27">
        <v>4.7976999999999999E-2</v>
      </c>
      <c r="G522" s="27">
        <v>85.203999999999994</v>
      </c>
      <c r="H522" s="27">
        <v>6.2326600000000001</v>
      </c>
      <c r="I522" s="27">
        <v>0.400704</v>
      </c>
      <c r="J522" s="27">
        <v>1.3771500000000001E-2</v>
      </c>
      <c r="K522" s="27">
        <v>2.2483900000000001E-2</v>
      </c>
      <c r="L522" s="27">
        <v>1.9221100000000001E-2</v>
      </c>
      <c r="M522" s="27">
        <v>2.1248099999999999E-2</v>
      </c>
      <c r="N522" s="27">
        <v>1.27616E-2</v>
      </c>
    </row>
    <row r="523" spans="1:14" ht="15" x14ac:dyDescent="0.25">
      <c r="A523" s="17">
        <v>41692.583333333336</v>
      </c>
      <c r="B523" s="26">
        <v>8307.9500000000007</v>
      </c>
      <c r="C523" s="26">
        <v>8116.29</v>
      </c>
      <c r="D523" s="27">
        <v>0.62068800000000002</v>
      </c>
      <c r="E523" s="27">
        <v>8.0754599999999996</v>
      </c>
      <c r="F523" s="27">
        <v>3.2356099999999999E-2</v>
      </c>
      <c r="G523" s="27">
        <v>85.682699999999997</v>
      </c>
      <c r="H523" s="27">
        <v>5.9112900000000002</v>
      </c>
      <c r="I523" s="27">
        <v>0.259015</v>
      </c>
      <c r="J523" s="27">
        <v>1.18973E-2</v>
      </c>
      <c r="K523" s="27">
        <v>1.83175E-2</v>
      </c>
      <c r="L523" s="27">
        <v>2.1603299999999999E-2</v>
      </c>
      <c r="M523" s="27">
        <v>2.36654E-2</v>
      </c>
      <c r="N523" s="27">
        <v>1.4224499999999999E-2</v>
      </c>
    </row>
    <row r="524" spans="1:14" ht="15" x14ac:dyDescent="0.25">
      <c r="A524" s="17">
        <v>41692.625</v>
      </c>
      <c r="B524" s="26">
        <v>8288.34</v>
      </c>
      <c r="C524" s="26">
        <v>8097.13</v>
      </c>
      <c r="D524" s="27">
        <v>0.62173599999999996</v>
      </c>
      <c r="E524" s="27">
        <v>8.3167899999999992</v>
      </c>
      <c r="F524" s="27">
        <v>3.0641100000000001E-2</v>
      </c>
      <c r="G524" s="27">
        <v>85.422200000000004</v>
      </c>
      <c r="H524" s="27">
        <v>5.9515700000000002</v>
      </c>
      <c r="I524" s="27">
        <v>0.236957</v>
      </c>
      <c r="J524" s="27">
        <v>1.07029E-2</v>
      </c>
      <c r="K524" s="27">
        <v>1.67993E-2</v>
      </c>
      <c r="L524" s="27">
        <v>2.4774399999999999E-2</v>
      </c>
      <c r="M524" s="27">
        <v>2.73657E-2</v>
      </c>
      <c r="N524" s="27">
        <v>1.68494E-2</v>
      </c>
    </row>
    <row r="525" spans="1:14" ht="15" x14ac:dyDescent="0.25">
      <c r="A525" s="17">
        <v>41692.666666666664</v>
      </c>
      <c r="B525" s="26">
        <v>8361.7999999999993</v>
      </c>
      <c r="C525" s="26">
        <v>8168.89</v>
      </c>
      <c r="D525" s="27">
        <v>0.62327999999999995</v>
      </c>
      <c r="E525" s="27">
        <v>7.9553900000000004</v>
      </c>
      <c r="F525" s="27">
        <v>2.0965000000000001E-2</v>
      </c>
      <c r="G525" s="27">
        <v>85.172499999999999</v>
      </c>
      <c r="H525" s="27">
        <v>6.5521099999999999</v>
      </c>
      <c r="I525" s="27">
        <v>0.25409500000000002</v>
      </c>
      <c r="J525" s="27">
        <v>1.2736900000000001E-2</v>
      </c>
      <c r="K525" s="27">
        <v>1.88357E-2</v>
      </c>
      <c r="L525" s="27">
        <v>2.8021500000000001E-2</v>
      </c>
      <c r="M525" s="27">
        <v>3.1118300000000002E-2</v>
      </c>
      <c r="N525" s="27">
        <v>1.9063099999999999E-2</v>
      </c>
    </row>
    <row r="526" spans="1:14" ht="15" x14ac:dyDescent="0.25">
      <c r="A526" s="17">
        <v>41692.708333333336</v>
      </c>
      <c r="B526" s="26">
        <v>8371.52</v>
      </c>
      <c r="C526" s="26">
        <v>8178.39</v>
      </c>
      <c r="D526" s="27">
        <v>0.62251100000000004</v>
      </c>
      <c r="E526" s="27">
        <v>7.8192899999999996</v>
      </c>
      <c r="F526" s="27">
        <v>1.73086E-2</v>
      </c>
      <c r="G526" s="27">
        <v>85.348500000000001</v>
      </c>
      <c r="H526" s="27">
        <v>6.5047800000000002</v>
      </c>
      <c r="I526" s="27">
        <v>0.26957399999999998</v>
      </c>
      <c r="J526" s="27">
        <v>1.2107E-2</v>
      </c>
      <c r="K526" s="27">
        <v>1.79443E-2</v>
      </c>
      <c r="L526" s="27">
        <v>3.08434E-2</v>
      </c>
      <c r="M526" s="27">
        <v>3.4219100000000002E-2</v>
      </c>
      <c r="N526" s="27">
        <v>2.0651599999999999E-2</v>
      </c>
    </row>
    <row r="527" spans="1:14" ht="15" x14ac:dyDescent="0.25">
      <c r="A527" s="17">
        <v>41692.75</v>
      </c>
      <c r="B527" s="26">
        <v>8394.5400000000009</v>
      </c>
      <c r="C527" s="26">
        <v>8200.8799999999992</v>
      </c>
      <c r="D527" s="27">
        <v>0.62321599999999999</v>
      </c>
      <c r="E527" s="27">
        <v>7.7170500000000004</v>
      </c>
      <c r="F527" s="27">
        <v>2.0365500000000002E-2</v>
      </c>
      <c r="G527" s="27">
        <v>85.315299999999993</v>
      </c>
      <c r="H527" s="27">
        <v>6.5772599999999999</v>
      </c>
      <c r="I527" s="27">
        <v>0.30839800000000001</v>
      </c>
      <c r="J527" s="27">
        <v>1.4496800000000001E-2</v>
      </c>
      <c r="K527" s="27">
        <v>2.8181399999999999E-2</v>
      </c>
      <c r="L527" s="27">
        <v>3.7123999999999997E-2</v>
      </c>
      <c r="M527" s="27">
        <v>4.05774E-2</v>
      </c>
      <c r="N527" s="27">
        <v>2.2858300000000002E-2</v>
      </c>
    </row>
    <row r="528" spans="1:14" ht="15" x14ac:dyDescent="0.25">
      <c r="A528" s="17">
        <v>41692.791666666664</v>
      </c>
      <c r="B528" s="26">
        <v>8387.11</v>
      </c>
      <c r="C528" s="26">
        <v>8193.6200000000008</v>
      </c>
      <c r="D528" s="27">
        <v>0.62266100000000002</v>
      </c>
      <c r="E528" s="27">
        <v>7.7075500000000003</v>
      </c>
      <c r="F528" s="27">
        <v>2.6640500000000001E-2</v>
      </c>
      <c r="G528" s="27">
        <v>85.480400000000003</v>
      </c>
      <c r="H528" s="27">
        <v>6.3719900000000003</v>
      </c>
      <c r="I528" s="27">
        <v>0.36179600000000001</v>
      </c>
      <c r="J528" s="27">
        <v>1.1206799999999999E-2</v>
      </c>
      <c r="K528" s="27">
        <v>1.8384600000000001E-2</v>
      </c>
      <c r="L528" s="27">
        <v>4.1874300000000003E-2</v>
      </c>
      <c r="M528" s="27">
        <v>4.7089100000000002E-2</v>
      </c>
      <c r="N528" s="27">
        <v>2.6609600000000001E-2</v>
      </c>
    </row>
    <row r="529" spans="1:14" ht="15" x14ac:dyDescent="0.25">
      <c r="A529" s="17">
        <v>41692.833333333336</v>
      </c>
      <c r="B529" s="26">
        <v>8290.8799999999992</v>
      </c>
      <c r="C529" s="26">
        <v>8099.61</v>
      </c>
      <c r="D529" s="27">
        <v>0.61586200000000002</v>
      </c>
      <c r="E529" s="27">
        <v>7.7557099999999997</v>
      </c>
      <c r="F529" s="27">
        <v>2.30957E-2</v>
      </c>
      <c r="G529" s="27">
        <v>86.710999999999999</v>
      </c>
      <c r="H529" s="27">
        <v>5.2314100000000003</v>
      </c>
      <c r="I529" s="27">
        <v>0.23195099999999999</v>
      </c>
      <c r="J529" s="27">
        <v>1.1184599999999999E-2</v>
      </c>
      <c r="K529" s="27">
        <v>2.01437E-2</v>
      </c>
      <c r="L529" s="27">
        <v>4.5699999999999998E-2</v>
      </c>
      <c r="M529" s="27">
        <v>5.1182199999999997E-2</v>
      </c>
      <c r="N529" s="27">
        <v>2.9248699999999999E-2</v>
      </c>
    </row>
    <row r="530" spans="1:14" ht="15" x14ac:dyDescent="0.25">
      <c r="A530" s="17">
        <v>41692.875</v>
      </c>
      <c r="B530" s="26">
        <v>8282.6299999999992</v>
      </c>
      <c r="C530" s="26">
        <v>8091.55</v>
      </c>
      <c r="D530" s="27">
        <v>0.61659399999999998</v>
      </c>
      <c r="E530" s="27">
        <v>7.8872200000000001</v>
      </c>
      <c r="F530" s="27">
        <v>2.0642799999999999E-2</v>
      </c>
      <c r="G530" s="27">
        <v>86.515299999999996</v>
      </c>
      <c r="H530" s="27">
        <v>5.3080100000000003</v>
      </c>
      <c r="I530" s="27">
        <v>0.22933600000000001</v>
      </c>
      <c r="J530" s="27">
        <v>1.02217E-2</v>
      </c>
      <c r="K530" s="27">
        <v>1.7263199999999999E-2</v>
      </c>
      <c r="L530" s="27">
        <v>4.8693599999999997E-2</v>
      </c>
      <c r="M530" s="27">
        <v>5.42604E-2</v>
      </c>
      <c r="N530" s="27">
        <v>3.13393E-2</v>
      </c>
    </row>
    <row r="531" spans="1:14" ht="15" x14ac:dyDescent="0.25">
      <c r="A531" s="17">
        <v>41692.916666666664</v>
      </c>
      <c r="B531" s="26">
        <v>8278.76</v>
      </c>
      <c r="C531" s="26">
        <v>8087.77</v>
      </c>
      <c r="D531" s="27">
        <v>0.61761200000000005</v>
      </c>
      <c r="E531" s="27">
        <v>8.0055599999999991</v>
      </c>
      <c r="F531" s="27">
        <v>2.3605600000000001E-2</v>
      </c>
      <c r="G531" s="27">
        <v>86.386499999999998</v>
      </c>
      <c r="H531" s="27">
        <v>5.2664799999999996</v>
      </c>
      <c r="I531" s="27">
        <v>0.24831600000000001</v>
      </c>
      <c r="J531" s="27">
        <v>1.47619E-2</v>
      </c>
      <c r="K531" s="27">
        <v>2.9581900000000001E-2</v>
      </c>
      <c r="L531" s="27">
        <v>5.69017E-2</v>
      </c>
      <c r="M531" s="27">
        <v>6.3324400000000003E-2</v>
      </c>
      <c r="N531" s="27">
        <v>3.4104599999999999E-2</v>
      </c>
    </row>
    <row r="532" spans="1:14" ht="15" x14ac:dyDescent="0.25">
      <c r="A532" s="17">
        <v>41692.958333333336</v>
      </c>
      <c r="B532" s="26">
        <v>8311.98</v>
      </c>
      <c r="C532" s="26">
        <v>8120.22</v>
      </c>
      <c r="D532" s="27">
        <v>0.619946</v>
      </c>
      <c r="E532" s="27">
        <v>7.9851599999999996</v>
      </c>
      <c r="F532" s="27">
        <v>2.6595199999999999E-2</v>
      </c>
      <c r="G532" s="27">
        <v>85.974299999999999</v>
      </c>
      <c r="H532" s="27">
        <v>5.6231600000000004</v>
      </c>
      <c r="I532" s="27">
        <v>0.33397500000000002</v>
      </c>
      <c r="J532" s="27">
        <v>1.36223E-2</v>
      </c>
      <c r="K532" s="27">
        <v>2.2731899999999999E-2</v>
      </c>
      <c r="L532" s="27">
        <v>6.1367600000000001E-2</v>
      </c>
      <c r="M532" s="27">
        <v>6.8583000000000005E-2</v>
      </c>
      <c r="N532" s="27">
        <v>3.7858900000000001E-2</v>
      </c>
    </row>
    <row r="533" spans="1:14" ht="15" x14ac:dyDescent="0.25">
      <c r="A533" s="15">
        <v>41693</v>
      </c>
      <c r="B533" s="28">
        <v>8346.6200000000008</v>
      </c>
      <c r="C533" s="28">
        <v>8154.07</v>
      </c>
      <c r="D533" s="29">
        <v>0.62183999999999995</v>
      </c>
      <c r="E533" s="29">
        <v>7.91012</v>
      </c>
      <c r="F533" s="29">
        <v>3.1881800000000002E-2</v>
      </c>
      <c r="G533" s="29">
        <v>85.541499999999999</v>
      </c>
      <c r="H533" s="29">
        <v>6.1727999999999996</v>
      </c>
      <c r="I533" s="29">
        <v>0.293989</v>
      </c>
      <c r="J533" s="29">
        <v>1.1745E-2</v>
      </c>
      <c r="K533" s="29">
        <v>2.0745099999999999E-2</v>
      </c>
      <c r="L533" s="29">
        <v>6.5834000000000004E-2</v>
      </c>
      <c r="M533" s="29">
        <v>7.3562500000000003E-2</v>
      </c>
      <c r="N533" s="29">
        <v>4.0591500000000003E-2</v>
      </c>
    </row>
    <row r="534" spans="1:14" ht="15" x14ac:dyDescent="0.25">
      <c r="A534" s="15">
        <v>41693.041666666664</v>
      </c>
      <c r="B534" s="28">
        <v>8352.0499999999993</v>
      </c>
      <c r="C534" s="28">
        <v>8159.37</v>
      </c>
      <c r="D534" s="29">
        <v>0.62251500000000004</v>
      </c>
      <c r="E534" s="29">
        <v>7.9342800000000002</v>
      </c>
      <c r="F534" s="29">
        <v>3.2990100000000001E-2</v>
      </c>
      <c r="G534" s="29">
        <v>85.325400000000002</v>
      </c>
      <c r="H534" s="29">
        <v>6.4179000000000004</v>
      </c>
      <c r="I534" s="29">
        <v>0.25107299999999999</v>
      </c>
      <c r="J534" s="29">
        <v>1.0284E-2</v>
      </c>
      <c r="K534" s="29">
        <v>1.67589E-2</v>
      </c>
      <c r="L534" s="29">
        <v>6.8504099999999998E-2</v>
      </c>
      <c r="M534" s="29">
        <v>7.6394299999999998E-2</v>
      </c>
      <c r="N534" s="29">
        <v>4.2621800000000001E-2</v>
      </c>
    </row>
    <row r="535" spans="1:14" ht="15" x14ac:dyDescent="0.25">
      <c r="A535" s="15">
        <v>41693.083333333336</v>
      </c>
      <c r="B535" s="28">
        <v>8355.56</v>
      </c>
      <c r="C535" s="28">
        <v>8162.79</v>
      </c>
      <c r="D535" s="29">
        <v>0.622776</v>
      </c>
      <c r="E535" s="29">
        <v>7.9274699999999996</v>
      </c>
      <c r="F535" s="29">
        <v>3.6914299999999997E-2</v>
      </c>
      <c r="G535" s="29">
        <v>85.328000000000003</v>
      </c>
      <c r="H535" s="29">
        <v>6.3874399999999998</v>
      </c>
      <c r="I535" s="29">
        <v>0.26388400000000001</v>
      </c>
      <c r="J535" s="29">
        <v>1.43216E-2</v>
      </c>
      <c r="K535" s="29">
        <v>2.6499499999999999E-2</v>
      </c>
      <c r="L535" s="29">
        <v>7.3905299999999993E-2</v>
      </c>
      <c r="M535" s="29">
        <v>8.1902299999999997E-2</v>
      </c>
      <c r="N535" s="29">
        <v>4.4227200000000001E-2</v>
      </c>
    </row>
    <row r="536" spans="1:14" ht="15" x14ac:dyDescent="0.25">
      <c r="A536" s="15">
        <v>41693.125</v>
      </c>
      <c r="B536" s="28">
        <v>8365.2999999999993</v>
      </c>
      <c r="C536" s="28">
        <v>8172.32</v>
      </c>
      <c r="D536" s="29">
        <v>0.62315500000000001</v>
      </c>
      <c r="E536" s="29">
        <v>7.8831800000000003</v>
      </c>
      <c r="F536" s="29">
        <v>4.4143099999999998E-2</v>
      </c>
      <c r="G536" s="29">
        <v>85.283799999999999</v>
      </c>
      <c r="H536" s="29">
        <v>6.47621</v>
      </c>
      <c r="I536" s="29">
        <v>0.25077199999999999</v>
      </c>
      <c r="J536" s="29">
        <v>1.2459599999999999E-2</v>
      </c>
      <c r="K536" s="29">
        <v>2.3209899999999999E-2</v>
      </c>
      <c r="L536" s="29">
        <v>8.0620800000000006E-2</v>
      </c>
      <c r="M536" s="29">
        <v>9.0053300000000003E-2</v>
      </c>
      <c r="N536" s="29">
        <v>4.8191699999999997E-2</v>
      </c>
    </row>
    <row r="537" spans="1:14" ht="15" x14ac:dyDescent="0.25">
      <c r="A537" s="15">
        <v>41693.166666666664</v>
      </c>
      <c r="B537" s="28">
        <v>8686.0499999999993</v>
      </c>
      <c r="C537" s="28">
        <v>8485.66</v>
      </c>
      <c r="D537" s="29">
        <v>0.63350700000000004</v>
      </c>
      <c r="E537" s="29">
        <v>6.6037400000000002</v>
      </c>
      <c r="F537" s="29">
        <v>2.9415699999999999E-2</v>
      </c>
      <c r="G537" s="29">
        <v>83.647999999999996</v>
      </c>
      <c r="H537" s="29">
        <v>9.1007099999999994</v>
      </c>
      <c r="I537" s="29">
        <v>0.55032599999999998</v>
      </c>
      <c r="J537" s="29">
        <v>1.6944399999999998E-2</v>
      </c>
      <c r="K537" s="29">
        <v>3.1197200000000001E-2</v>
      </c>
      <c r="L537" s="29">
        <v>8.5492899999999997E-2</v>
      </c>
      <c r="M537" s="29">
        <v>9.5458399999999999E-2</v>
      </c>
      <c r="N537" s="29">
        <v>5.1473400000000002E-2</v>
      </c>
    </row>
    <row r="538" spans="1:14" ht="15" x14ac:dyDescent="0.25">
      <c r="A538" s="15">
        <v>41693.208333333336</v>
      </c>
      <c r="B538" s="28">
        <v>8719.86</v>
      </c>
      <c r="C538" s="28">
        <v>8518.7000000000007</v>
      </c>
      <c r="D538" s="29">
        <v>0.634297</v>
      </c>
      <c r="E538" s="29">
        <v>6.4441199999999998</v>
      </c>
      <c r="F538" s="29">
        <v>2.5258300000000001E-2</v>
      </c>
      <c r="G538" s="29">
        <v>83.514700000000005</v>
      </c>
      <c r="H538" s="29">
        <v>9.37697</v>
      </c>
      <c r="I538" s="29">
        <v>0.57322600000000001</v>
      </c>
      <c r="J538" s="29">
        <v>1.7730200000000002E-2</v>
      </c>
      <c r="K538" s="29">
        <v>3.3276E-2</v>
      </c>
      <c r="L538" s="29">
        <v>8.98891E-2</v>
      </c>
      <c r="M538" s="29">
        <v>0.10020999999999999</v>
      </c>
      <c r="N538" s="29">
        <v>5.3411100000000003E-2</v>
      </c>
    </row>
    <row r="539" spans="1:14" ht="15" x14ac:dyDescent="0.25">
      <c r="A539" s="15">
        <v>41693.25</v>
      </c>
      <c r="B539" s="28">
        <v>8673.99</v>
      </c>
      <c r="C539" s="28">
        <v>8473.8799999999992</v>
      </c>
      <c r="D539" s="29">
        <v>0.633606</v>
      </c>
      <c r="E539" s="29">
        <v>6.7083199999999996</v>
      </c>
      <c r="F539" s="29">
        <v>2.2986699999999999E-2</v>
      </c>
      <c r="G539" s="29">
        <v>83.554599999999994</v>
      </c>
      <c r="H539" s="29">
        <v>9.1133199999999999</v>
      </c>
      <c r="I539" s="29">
        <v>0.54700400000000005</v>
      </c>
      <c r="J539" s="29">
        <v>1.5980000000000001E-2</v>
      </c>
      <c r="K539" s="29">
        <v>2.83863E-2</v>
      </c>
      <c r="L539" s="29">
        <v>9.2829499999999995E-2</v>
      </c>
      <c r="M539" s="29">
        <v>0.103064</v>
      </c>
      <c r="N539" s="29">
        <v>5.4673899999999998E-2</v>
      </c>
    </row>
    <row r="540" spans="1:14" ht="15" x14ac:dyDescent="0.25">
      <c r="A540" s="15">
        <v>41693.291666666664</v>
      </c>
      <c r="B540" s="28">
        <v>8643.08</v>
      </c>
      <c r="C540" s="28">
        <v>8443.69</v>
      </c>
      <c r="D540" s="29">
        <v>0.63190000000000002</v>
      </c>
      <c r="E540" s="29">
        <v>6.7653100000000004</v>
      </c>
      <c r="F540" s="29">
        <v>2.3904000000000002E-2</v>
      </c>
      <c r="G540" s="29">
        <v>83.890100000000004</v>
      </c>
      <c r="H540" s="29">
        <v>8.7255599999999998</v>
      </c>
      <c r="I540" s="29">
        <v>0.53923399999999999</v>
      </c>
      <c r="J540" s="29">
        <v>1.6964099999999999E-2</v>
      </c>
      <c r="K540" s="29">
        <v>3.0003599999999998E-2</v>
      </c>
      <c r="L540" s="29">
        <v>9.6126400000000001E-2</v>
      </c>
      <c r="M540" s="29">
        <v>0.106405</v>
      </c>
      <c r="N540" s="29">
        <v>5.54872E-2</v>
      </c>
    </row>
    <row r="541" spans="1:14" ht="15" x14ac:dyDescent="0.25">
      <c r="A541" s="15">
        <v>41693.333333333336</v>
      </c>
      <c r="B541" s="28">
        <v>8663.09</v>
      </c>
      <c r="C541" s="28">
        <v>8463.23</v>
      </c>
      <c r="D541" s="29">
        <v>0.63294300000000003</v>
      </c>
      <c r="E541" s="29">
        <v>6.7193300000000002</v>
      </c>
      <c r="F541" s="29">
        <v>2.4242099999999999E-2</v>
      </c>
      <c r="G541" s="29">
        <v>83.915599999999998</v>
      </c>
      <c r="H541" s="29">
        <v>8.5745500000000003</v>
      </c>
      <c r="I541" s="29">
        <v>0.66226499999999999</v>
      </c>
      <c r="J541" s="29">
        <v>2.8326400000000002E-2</v>
      </c>
      <c r="K541" s="29">
        <v>5.6621199999999997E-2</v>
      </c>
      <c r="L541" s="29">
        <v>0.103613</v>
      </c>
      <c r="M541" s="29">
        <v>0.11411300000000001</v>
      </c>
      <c r="N541" s="29">
        <v>5.6836100000000001E-2</v>
      </c>
    </row>
    <row r="542" spans="1:14" ht="15" x14ac:dyDescent="0.25">
      <c r="A542" s="15">
        <v>41693.375</v>
      </c>
      <c r="B542" s="28">
        <v>8390.4</v>
      </c>
      <c r="C542" s="28">
        <v>8196.83</v>
      </c>
      <c r="D542" s="29">
        <v>0.62534800000000001</v>
      </c>
      <c r="E542" s="29">
        <v>7.9270500000000004</v>
      </c>
      <c r="F542" s="29">
        <v>3.3931299999999998E-2</v>
      </c>
      <c r="G542" s="29">
        <v>84.846500000000006</v>
      </c>
      <c r="H542" s="29">
        <v>6.8337300000000001</v>
      </c>
      <c r="I542" s="29">
        <v>0.29973100000000003</v>
      </c>
      <c r="J542" s="29">
        <v>1.40032E-2</v>
      </c>
      <c r="K542" s="29">
        <v>2.61435E-2</v>
      </c>
      <c r="L542" s="29">
        <v>5.8208499999999998E-3</v>
      </c>
      <c r="M542" s="29">
        <v>6.4802899999999997E-3</v>
      </c>
      <c r="N542" s="29">
        <v>2.3261000000000002E-3</v>
      </c>
    </row>
    <row r="543" spans="1:14" ht="15" x14ac:dyDescent="0.25">
      <c r="A543" s="15">
        <v>41693.416666666664</v>
      </c>
      <c r="B543" s="28">
        <v>8306.3700000000008</v>
      </c>
      <c r="C543" s="28">
        <v>8114.74</v>
      </c>
      <c r="D543" s="29">
        <v>0.61935499999999999</v>
      </c>
      <c r="E543" s="29">
        <v>7.9492099999999999</v>
      </c>
      <c r="F543" s="29">
        <v>4.0232499999999997E-2</v>
      </c>
      <c r="G543" s="29">
        <v>85.981800000000007</v>
      </c>
      <c r="H543" s="29">
        <v>5.7429300000000003</v>
      </c>
      <c r="I543" s="29">
        <v>0.24557599999999999</v>
      </c>
      <c r="J543" s="29">
        <v>9.9417800000000008E-3</v>
      </c>
      <c r="K543" s="29">
        <v>1.6671200000000001E-2</v>
      </c>
      <c r="L543" s="29">
        <v>8.4116399999999997E-3</v>
      </c>
      <c r="M543" s="29">
        <v>9.5540799999999995E-3</v>
      </c>
      <c r="N543" s="29">
        <v>5.0935299999999998E-3</v>
      </c>
    </row>
    <row r="544" spans="1:14" ht="15" x14ac:dyDescent="0.25">
      <c r="A544" s="15">
        <v>41693.458333333336</v>
      </c>
      <c r="B544" s="28">
        <v>8381.83</v>
      </c>
      <c r="C544" s="28">
        <v>8188.47</v>
      </c>
      <c r="D544" s="29">
        <v>0.62275400000000003</v>
      </c>
      <c r="E544" s="29">
        <v>7.7380199999999997</v>
      </c>
      <c r="F544" s="29">
        <v>3.7592899999999999E-2</v>
      </c>
      <c r="G544" s="29">
        <v>85.351900000000001</v>
      </c>
      <c r="H544" s="29">
        <v>6.5508199999999999</v>
      </c>
      <c r="I544" s="29">
        <v>0.27716600000000002</v>
      </c>
      <c r="J544" s="29">
        <v>1.1115999999999999E-2</v>
      </c>
      <c r="K544" s="29">
        <v>2.0154600000000002E-2</v>
      </c>
      <c r="L544" s="29">
        <v>1.1959300000000001E-2</v>
      </c>
      <c r="M544" s="29">
        <v>1.3365800000000001E-2</v>
      </c>
      <c r="N544" s="29">
        <v>7.1543300000000004E-3</v>
      </c>
    </row>
    <row r="545" spans="1:14" ht="15" x14ac:dyDescent="0.25">
      <c r="A545" s="15">
        <v>41693.5</v>
      </c>
      <c r="B545" s="28">
        <v>8385.7900000000009</v>
      </c>
      <c r="C545" s="28">
        <v>8192.33</v>
      </c>
      <c r="D545" s="29">
        <v>0.622923</v>
      </c>
      <c r="E545" s="29">
        <v>7.7229999999999999</v>
      </c>
      <c r="F545" s="29">
        <v>3.95024E-2</v>
      </c>
      <c r="G545" s="29">
        <v>85.325199999999995</v>
      </c>
      <c r="H545" s="29">
        <v>6.5750299999999999</v>
      </c>
      <c r="I545" s="29">
        <v>0.29853499999999999</v>
      </c>
      <c r="J545" s="29">
        <v>1.07353E-2</v>
      </c>
      <c r="K545" s="29">
        <v>1.8225000000000002E-2</v>
      </c>
      <c r="L545" s="29">
        <v>1.4576199999999999E-2</v>
      </c>
      <c r="M545" s="29">
        <v>1.5992300000000001E-2</v>
      </c>
      <c r="N545" s="29">
        <v>8.7289700000000008E-3</v>
      </c>
    </row>
    <row r="546" spans="1:14" ht="15" x14ac:dyDescent="0.25">
      <c r="A546" s="15">
        <v>41693.541666666664</v>
      </c>
      <c r="B546" s="28">
        <v>8396.2900000000009</v>
      </c>
      <c r="C546" s="28">
        <v>8202.59</v>
      </c>
      <c r="D546" s="29">
        <v>0.62392400000000003</v>
      </c>
      <c r="E546" s="29">
        <v>7.74512</v>
      </c>
      <c r="F546" s="29">
        <v>3.7382800000000001E-2</v>
      </c>
      <c r="G546" s="29">
        <v>85.240499999999997</v>
      </c>
      <c r="H546" s="29">
        <v>6.5778400000000001</v>
      </c>
      <c r="I546" s="29">
        <v>0.32292900000000002</v>
      </c>
      <c r="J546" s="29">
        <v>1.6150299999999999E-2</v>
      </c>
      <c r="K546" s="29">
        <v>3.1967200000000001E-2</v>
      </c>
      <c r="L546" s="29">
        <v>2.3101099999999999E-2</v>
      </c>
      <c r="M546" s="29">
        <v>2.6395800000000001E-2</v>
      </c>
      <c r="N546" s="29">
        <v>1.1952900000000001E-2</v>
      </c>
    </row>
    <row r="547" spans="1:14" ht="15" x14ac:dyDescent="0.25">
      <c r="A547" s="15">
        <v>41693.583333333336</v>
      </c>
      <c r="B547" s="28">
        <v>8375.0499999999993</v>
      </c>
      <c r="C547" s="28">
        <v>8181.84</v>
      </c>
      <c r="D547" s="29">
        <v>0.62211499999999997</v>
      </c>
      <c r="E547" s="29">
        <v>7.7178300000000002</v>
      </c>
      <c r="F547" s="29">
        <v>4.3123500000000002E-2</v>
      </c>
      <c r="G547" s="29">
        <v>85.465299999999999</v>
      </c>
      <c r="H547" s="29">
        <v>6.4815399999999999</v>
      </c>
      <c r="I547" s="29">
        <v>0.25152200000000002</v>
      </c>
      <c r="J547" s="29">
        <v>1.02258E-2</v>
      </c>
      <c r="K547" s="29">
        <v>1.6011000000000001E-2</v>
      </c>
      <c r="L547" s="29">
        <v>2.5237800000000001E-2</v>
      </c>
      <c r="M547" s="29">
        <v>2.8936799999999999E-2</v>
      </c>
      <c r="N547" s="29">
        <v>1.5355199999999999E-2</v>
      </c>
    </row>
    <row r="548" spans="1:14" ht="15" x14ac:dyDescent="0.25">
      <c r="A548" s="15">
        <v>41693.625</v>
      </c>
      <c r="B548" s="28">
        <v>8366.09</v>
      </c>
      <c r="C548" s="28">
        <v>8173.08</v>
      </c>
      <c r="D548" s="29">
        <v>0.62265999999999999</v>
      </c>
      <c r="E548" s="29">
        <v>7.8247499999999999</v>
      </c>
      <c r="F548" s="29">
        <v>4.8573600000000001E-2</v>
      </c>
      <c r="G548" s="29">
        <v>85.297600000000003</v>
      </c>
      <c r="H548" s="29">
        <v>6.5582799999999999</v>
      </c>
      <c r="I548" s="29">
        <v>0.23780399999999999</v>
      </c>
      <c r="J548" s="29">
        <v>1.01864E-2</v>
      </c>
      <c r="K548" s="29">
        <v>1.5261500000000001E-2</v>
      </c>
      <c r="L548" s="29">
        <v>2.69987E-2</v>
      </c>
      <c r="M548" s="29">
        <v>3.0666700000000002E-2</v>
      </c>
      <c r="N548" s="29">
        <v>1.6782700000000001E-2</v>
      </c>
    </row>
    <row r="549" spans="1:14" ht="15" x14ac:dyDescent="0.25">
      <c r="A549" s="15">
        <v>41693.666666666664</v>
      </c>
      <c r="B549" s="28">
        <v>8385.77</v>
      </c>
      <c r="C549" s="28">
        <v>8192.31</v>
      </c>
      <c r="D549" s="29">
        <v>0.62284899999999999</v>
      </c>
      <c r="E549" s="29">
        <v>7.7011099999999999</v>
      </c>
      <c r="F549" s="29">
        <v>4.9552199999999998E-2</v>
      </c>
      <c r="G549" s="29">
        <v>85.308499999999995</v>
      </c>
      <c r="H549" s="29">
        <v>6.6481599999999998</v>
      </c>
      <c r="I549" s="29">
        <v>0.25034099999999998</v>
      </c>
      <c r="J549" s="29">
        <v>1.30394E-2</v>
      </c>
      <c r="K549" s="29">
        <v>2.0971E-2</v>
      </c>
      <c r="L549" s="29">
        <v>3.0002899999999999E-2</v>
      </c>
      <c r="M549" s="29">
        <v>3.3514500000000003E-2</v>
      </c>
      <c r="N549" s="29">
        <v>1.7667700000000001E-2</v>
      </c>
    </row>
    <row r="550" spans="1:14" ht="15" x14ac:dyDescent="0.25">
      <c r="A550" s="15">
        <v>41693.708333333336</v>
      </c>
      <c r="B550" s="28">
        <v>8377.9500000000007</v>
      </c>
      <c r="C550" s="28">
        <v>8184.67</v>
      </c>
      <c r="D550" s="29">
        <v>0.62367300000000003</v>
      </c>
      <c r="E550" s="29">
        <v>7.8274600000000003</v>
      </c>
      <c r="F550" s="29">
        <v>5.4063600000000003E-2</v>
      </c>
      <c r="G550" s="29">
        <v>85.145399999999995</v>
      </c>
      <c r="H550" s="29">
        <v>6.6787000000000001</v>
      </c>
      <c r="I550" s="29">
        <v>0.24884100000000001</v>
      </c>
      <c r="J550" s="29">
        <v>1.1108099999999999E-2</v>
      </c>
      <c r="K550" s="29">
        <v>1.8046099999999999E-2</v>
      </c>
      <c r="L550" s="29">
        <v>3.3950399999999999E-2</v>
      </c>
      <c r="M550" s="29">
        <v>3.8528699999999999E-2</v>
      </c>
      <c r="N550" s="29">
        <v>2.0262800000000001E-2</v>
      </c>
    </row>
    <row r="551" spans="1:14" ht="15" x14ac:dyDescent="0.25">
      <c r="A551" s="15">
        <v>41693.75</v>
      </c>
      <c r="B551" s="28">
        <v>8381.56</v>
      </c>
      <c r="C551" s="28">
        <v>8188.2</v>
      </c>
      <c r="D551" s="29">
        <v>0.62209300000000001</v>
      </c>
      <c r="E551" s="29">
        <v>7.6699599999999997</v>
      </c>
      <c r="F551" s="29">
        <v>4.2967100000000001E-2</v>
      </c>
      <c r="G551" s="29">
        <v>85.434100000000001</v>
      </c>
      <c r="H551" s="29">
        <v>6.5805699999999998</v>
      </c>
      <c r="I551" s="29">
        <v>0.24024699999999999</v>
      </c>
      <c r="J551" s="29">
        <v>9.4514500000000001E-3</v>
      </c>
      <c r="K551" s="29">
        <v>1.4896700000000001E-2</v>
      </c>
      <c r="L551" s="29">
        <v>3.5601399999999998E-2</v>
      </c>
      <c r="M551" s="29">
        <v>4.0096199999999999E-2</v>
      </c>
      <c r="N551" s="29">
        <v>2.1881999999999999E-2</v>
      </c>
    </row>
    <row r="552" spans="1:14" ht="15" x14ac:dyDescent="0.25">
      <c r="A552" s="15">
        <v>41693.791666666664</v>
      </c>
      <c r="B552" s="28">
        <v>8389.7199999999993</v>
      </c>
      <c r="C552" s="28">
        <v>8196.17</v>
      </c>
      <c r="D552" s="29">
        <v>0.62243800000000005</v>
      </c>
      <c r="E552" s="29">
        <v>7.6399900000000001</v>
      </c>
      <c r="F552" s="29">
        <v>4.5461300000000003E-2</v>
      </c>
      <c r="G552" s="29">
        <v>85.466899999999995</v>
      </c>
      <c r="H552" s="29">
        <v>6.5262399999999996</v>
      </c>
      <c r="I552" s="29">
        <v>0.257351</v>
      </c>
      <c r="J552" s="29">
        <v>1.42589E-2</v>
      </c>
      <c r="K552" s="29">
        <v>2.8178499999999999E-2</v>
      </c>
      <c r="L552" s="29">
        <v>4.3022999999999999E-2</v>
      </c>
      <c r="M552" s="29">
        <v>4.8351900000000003E-2</v>
      </c>
      <c r="N552" s="29">
        <v>2.3944699999999999E-2</v>
      </c>
    </row>
    <row r="553" spans="1:14" ht="15" x14ac:dyDescent="0.25">
      <c r="A553" s="15">
        <v>41693.833333333336</v>
      </c>
      <c r="B553" s="28">
        <v>8388.2800000000007</v>
      </c>
      <c r="C553" s="28">
        <v>8194.76</v>
      </c>
      <c r="D553" s="29">
        <v>0.62206399999999995</v>
      </c>
      <c r="E553" s="29">
        <v>7.5971700000000002</v>
      </c>
      <c r="F553" s="29">
        <v>5.7479099999999998E-2</v>
      </c>
      <c r="G553" s="29">
        <v>85.510800000000003</v>
      </c>
      <c r="H553" s="29">
        <v>6.55124</v>
      </c>
      <c r="I553" s="29">
        <v>0.23823900000000001</v>
      </c>
      <c r="J553" s="29">
        <v>9.9678400000000004E-3</v>
      </c>
      <c r="K553" s="29">
        <v>1.6852700000000002E-2</v>
      </c>
      <c r="L553" s="29">
        <v>4.6106899999999999E-2</v>
      </c>
      <c r="M553" s="29">
        <v>5.2321600000000003E-2</v>
      </c>
      <c r="N553" s="29">
        <v>2.7874400000000001E-2</v>
      </c>
    </row>
    <row r="554" spans="1:14" ht="15" x14ac:dyDescent="0.25">
      <c r="A554" s="15">
        <v>41693.875</v>
      </c>
      <c r="B554" s="28">
        <v>8388.76</v>
      </c>
      <c r="C554" s="28">
        <v>8195.23</v>
      </c>
      <c r="D554" s="29">
        <v>0.62068000000000001</v>
      </c>
      <c r="E554" s="29">
        <v>7.4650699999999999</v>
      </c>
      <c r="F554" s="29">
        <v>5.6471399999999998E-2</v>
      </c>
      <c r="G554" s="29">
        <v>85.759399999999999</v>
      </c>
      <c r="H554" s="29">
        <v>6.4592099999999997</v>
      </c>
      <c r="I554" s="29">
        <v>0.226962</v>
      </c>
      <c r="J554" s="29">
        <v>9.1719599999999998E-3</v>
      </c>
      <c r="K554" s="29">
        <v>1.45609E-2</v>
      </c>
      <c r="L554" s="29">
        <v>4.8035000000000001E-2</v>
      </c>
      <c r="M554" s="29">
        <v>5.4170200000000002E-2</v>
      </c>
      <c r="N554" s="29">
        <v>2.9773399999999998E-2</v>
      </c>
    </row>
    <row r="555" spans="1:14" ht="15" x14ac:dyDescent="0.25">
      <c r="A555" s="15">
        <v>41693.916666666664</v>
      </c>
      <c r="B555" s="28">
        <v>8388.61</v>
      </c>
      <c r="C555" s="28">
        <v>8195.09</v>
      </c>
      <c r="D555" s="29">
        <v>0.62214499999999995</v>
      </c>
      <c r="E555" s="29">
        <v>7.5718500000000004</v>
      </c>
      <c r="F555" s="29">
        <v>7.7654000000000001E-2</v>
      </c>
      <c r="G555" s="29">
        <v>85.494600000000005</v>
      </c>
      <c r="H555" s="29">
        <v>6.5733100000000002</v>
      </c>
      <c r="I555" s="29">
        <v>0.240813</v>
      </c>
      <c r="J555" s="29">
        <v>1.11418E-2</v>
      </c>
      <c r="K555" s="29">
        <v>1.9149099999999999E-2</v>
      </c>
      <c r="L555" s="29">
        <v>5.1817099999999998E-2</v>
      </c>
      <c r="M555" s="29">
        <v>5.8108899999999998E-2</v>
      </c>
      <c r="N555" s="29">
        <v>3.1094199999999999E-2</v>
      </c>
    </row>
    <row r="556" spans="1:14" ht="15" x14ac:dyDescent="0.25">
      <c r="A556" s="15">
        <v>41693.958333333336</v>
      </c>
      <c r="B556" s="28">
        <v>8350.52</v>
      </c>
      <c r="C556" s="28">
        <v>8157.87</v>
      </c>
      <c r="D556" s="29">
        <v>0.62302599999999997</v>
      </c>
      <c r="E556" s="29">
        <v>7.9346500000000004</v>
      </c>
      <c r="F556" s="29">
        <v>7.1645399999999998E-2</v>
      </c>
      <c r="G556" s="29">
        <v>85.235699999999994</v>
      </c>
      <c r="H556" s="29">
        <v>6.4882799999999996</v>
      </c>
      <c r="I556" s="29">
        <v>0.234684</v>
      </c>
      <c r="J556" s="29">
        <v>9.6533799999999996E-3</v>
      </c>
      <c r="K556" s="29">
        <v>1.47665E-2</v>
      </c>
      <c r="L556" s="29">
        <v>5.4012400000000002E-2</v>
      </c>
      <c r="M556" s="29">
        <v>6.0534400000000002E-2</v>
      </c>
      <c r="N556" s="29">
        <v>3.3203499999999997E-2</v>
      </c>
    </row>
    <row r="557" spans="1:14" ht="15" x14ac:dyDescent="0.25">
      <c r="A557" s="17">
        <v>41694</v>
      </c>
      <c r="B557" s="28">
        <v>8374.61</v>
      </c>
      <c r="C557" s="28">
        <v>8181.41</v>
      </c>
      <c r="D557" s="29">
        <v>0.62443099999999996</v>
      </c>
      <c r="E557" s="29">
        <v>7.9202000000000004</v>
      </c>
      <c r="F557" s="29">
        <v>5.5473599999999998E-2</v>
      </c>
      <c r="G557" s="29">
        <v>85.021100000000004</v>
      </c>
      <c r="H557" s="29">
        <v>6.6813000000000002</v>
      </c>
      <c r="I557" s="29">
        <v>0.26258100000000001</v>
      </c>
      <c r="J557" s="29">
        <v>1.3788399999999999E-2</v>
      </c>
      <c r="K557" s="29">
        <v>2.5273899999999998E-2</v>
      </c>
      <c r="L557" s="29">
        <v>6.0469599999999998E-2</v>
      </c>
      <c r="M557" s="29">
        <v>6.7939200000000005E-2</v>
      </c>
      <c r="N557" s="29">
        <v>3.5473299999999999E-2</v>
      </c>
    </row>
    <row r="558" spans="1:14" ht="15" x14ac:dyDescent="0.25">
      <c r="A558" s="17">
        <v>41694.041666666664</v>
      </c>
      <c r="B558" s="28">
        <v>8408.02</v>
      </c>
      <c r="C558" s="28">
        <v>8214.0400000000009</v>
      </c>
      <c r="D558" s="29">
        <v>0.62446299999999999</v>
      </c>
      <c r="E558" s="29">
        <v>7.7081799999999996</v>
      </c>
      <c r="F558" s="29">
        <v>4.12024E-2</v>
      </c>
      <c r="G558" s="29">
        <v>84.988</v>
      </c>
      <c r="H558" s="29">
        <v>6.9588999999999999</v>
      </c>
      <c r="I558" s="29">
        <v>0.26529599999999998</v>
      </c>
      <c r="J558" s="29">
        <v>1.0616799999999999E-2</v>
      </c>
      <c r="K558" s="29">
        <v>1.5782899999999999E-2</v>
      </c>
      <c r="L558" s="29">
        <v>6.2567700000000004E-2</v>
      </c>
      <c r="M558" s="29">
        <v>7.0026400000000003E-2</v>
      </c>
      <c r="N558" s="29">
        <v>3.8223399999999998E-2</v>
      </c>
    </row>
    <row r="559" spans="1:14" ht="15" x14ac:dyDescent="0.25">
      <c r="A559" s="17">
        <v>41694.083333333336</v>
      </c>
      <c r="B559" s="28">
        <v>8396.01</v>
      </c>
      <c r="C559" s="28">
        <v>8202.31</v>
      </c>
      <c r="D559" s="29">
        <v>0.62598200000000004</v>
      </c>
      <c r="E559" s="29">
        <v>7.9459799999999996</v>
      </c>
      <c r="F559" s="29">
        <v>3.49451E-2</v>
      </c>
      <c r="G559" s="29">
        <v>84.661699999999996</v>
      </c>
      <c r="H559" s="29">
        <v>7.0272300000000003</v>
      </c>
      <c r="I559" s="29">
        <v>0.28247899999999998</v>
      </c>
      <c r="J559" s="29">
        <v>1.33936E-2</v>
      </c>
      <c r="K559" s="29">
        <v>2.2740699999999999E-2</v>
      </c>
      <c r="L559" s="29">
        <v>6.6815200000000005E-2</v>
      </c>
      <c r="M559" s="29">
        <v>7.4010199999999998E-2</v>
      </c>
      <c r="N559" s="29">
        <v>3.9394899999999997E-2</v>
      </c>
    </row>
    <row r="560" spans="1:14" ht="15" x14ac:dyDescent="0.25">
      <c r="A560" s="17">
        <v>41694.125</v>
      </c>
      <c r="B560" s="28">
        <v>8386.9599999999991</v>
      </c>
      <c r="C560" s="28">
        <v>8193.48</v>
      </c>
      <c r="D560" s="29">
        <v>0.625587</v>
      </c>
      <c r="E560" s="29">
        <v>7.9662100000000002</v>
      </c>
      <c r="F560" s="29">
        <v>3.94025E-2</v>
      </c>
      <c r="G560" s="29">
        <v>84.734899999999996</v>
      </c>
      <c r="H560" s="29">
        <v>6.9465500000000002</v>
      </c>
      <c r="I560" s="29">
        <v>0.269094</v>
      </c>
      <c r="J560" s="29">
        <v>1.09379E-2</v>
      </c>
      <c r="K560" s="29">
        <v>1.73122E-2</v>
      </c>
      <c r="L560" s="29">
        <v>7.0186399999999996E-2</v>
      </c>
      <c r="M560" s="29">
        <v>7.8172500000000006E-2</v>
      </c>
      <c r="N560" s="29">
        <v>4.2225800000000001E-2</v>
      </c>
    </row>
    <row r="561" spans="1:14" ht="15" x14ac:dyDescent="0.25">
      <c r="A561" s="17">
        <v>41694.166666666664</v>
      </c>
      <c r="B561" s="28">
        <v>8342.01</v>
      </c>
      <c r="C561" s="28">
        <v>8149.56</v>
      </c>
      <c r="D561" s="29">
        <v>0.625197</v>
      </c>
      <c r="E561" s="29">
        <v>8.2567299999999992</v>
      </c>
      <c r="F561" s="29">
        <v>3.3872300000000001E-2</v>
      </c>
      <c r="G561" s="29">
        <v>84.791499999999999</v>
      </c>
      <c r="H561" s="29">
        <v>6.5933900000000003</v>
      </c>
      <c r="I561" s="29">
        <v>0.26475700000000002</v>
      </c>
      <c r="J561" s="29">
        <v>1.39679E-2</v>
      </c>
      <c r="K561" s="29">
        <v>2.6057799999999999E-2</v>
      </c>
      <c r="L561" s="29">
        <v>7.6988799999999996E-2</v>
      </c>
      <c r="M561" s="29">
        <v>8.5345799999999999E-2</v>
      </c>
      <c r="N561" s="29">
        <v>4.4221400000000001E-2</v>
      </c>
    </row>
    <row r="562" spans="1:14" ht="15" x14ac:dyDescent="0.25">
      <c r="A562" s="17">
        <v>41694.208333333336</v>
      </c>
      <c r="B562" s="28">
        <v>9240.4500000000007</v>
      </c>
      <c r="C562" s="28">
        <v>9027.2800000000007</v>
      </c>
      <c r="D562" s="29">
        <v>0.64359900000000003</v>
      </c>
      <c r="E562" s="29">
        <v>3.6457899999999999</v>
      </c>
      <c r="F562" s="29">
        <v>1.0498199999999999E-2</v>
      </c>
      <c r="G562" s="29">
        <v>82.740099999999998</v>
      </c>
      <c r="H562" s="29">
        <v>12.277100000000001</v>
      </c>
      <c r="I562" s="29">
        <v>1.24028</v>
      </c>
      <c r="J562" s="29">
        <v>2.3869000000000001E-2</v>
      </c>
      <c r="K562" s="29">
        <v>4.5467199999999999E-2</v>
      </c>
      <c r="L562" s="29">
        <v>8.1977099999999997E-2</v>
      </c>
      <c r="M562" s="29">
        <v>9.1050199999999998E-2</v>
      </c>
      <c r="N562" s="29">
        <v>4.6396800000000002E-2</v>
      </c>
    </row>
    <row r="563" spans="1:14" ht="15" x14ac:dyDescent="0.25">
      <c r="A563" s="17">
        <v>41694.25</v>
      </c>
      <c r="B563" s="28">
        <v>9169.99</v>
      </c>
      <c r="C563" s="28">
        <v>8958.43</v>
      </c>
      <c r="D563" s="29">
        <v>0.64175599999999999</v>
      </c>
      <c r="E563" s="29">
        <v>3.96888</v>
      </c>
      <c r="F563" s="29">
        <v>1.27148E-2</v>
      </c>
      <c r="G563" s="29">
        <v>82.910499999999999</v>
      </c>
      <c r="H563" s="29">
        <v>11.9109</v>
      </c>
      <c r="I563" s="29">
        <v>1.1282099999999999</v>
      </c>
      <c r="J563" s="29">
        <v>2.0574800000000001E-2</v>
      </c>
      <c r="K563" s="29">
        <v>3.8117400000000003E-2</v>
      </c>
      <c r="L563" s="29">
        <v>8.5714499999999999E-2</v>
      </c>
      <c r="M563" s="29">
        <v>9.4753400000000002E-2</v>
      </c>
      <c r="N563" s="29">
        <v>4.73125E-2</v>
      </c>
    </row>
    <row r="564" spans="1:14" ht="15" x14ac:dyDescent="0.25">
      <c r="A564" s="17">
        <v>41694.291666666664</v>
      </c>
      <c r="B564" s="28">
        <v>9013.43</v>
      </c>
      <c r="C564" s="28">
        <v>8805.49</v>
      </c>
      <c r="D564" s="29">
        <v>0.63831000000000004</v>
      </c>
      <c r="E564" s="29">
        <v>4.7483500000000003</v>
      </c>
      <c r="F564" s="29">
        <v>1.8096000000000001E-2</v>
      </c>
      <c r="G564" s="29">
        <v>83.222399999999993</v>
      </c>
      <c r="H564" s="29">
        <v>11.079700000000001</v>
      </c>
      <c r="I564" s="29">
        <v>0.87338300000000002</v>
      </c>
      <c r="J564" s="29">
        <v>1.7776699999999999E-2</v>
      </c>
      <c r="K564" s="29">
        <v>3.1777300000000001E-2</v>
      </c>
      <c r="L564" s="29">
        <v>8.8818900000000006E-2</v>
      </c>
      <c r="M564" s="29">
        <v>9.78435E-2</v>
      </c>
      <c r="N564" s="29">
        <v>4.8137199999999998E-2</v>
      </c>
    </row>
    <row r="565" spans="1:14" ht="15" x14ac:dyDescent="0.25">
      <c r="A565" s="17">
        <v>41694.333333333336</v>
      </c>
      <c r="B565" s="28">
        <v>8890.4500000000007</v>
      </c>
      <c r="C565" s="28">
        <v>8685.35</v>
      </c>
      <c r="D565" s="29">
        <v>0.63612999999999997</v>
      </c>
      <c r="E565" s="29">
        <v>5.4110699999999996</v>
      </c>
      <c r="F565" s="29">
        <v>2.1675300000000002E-2</v>
      </c>
      <c r="G565" s="29">
        <v>83.416200000000003</v>
      </c>
      <c r="H565" s="29">
        <v>10.371499999999999</v>
      </c>
      <c r="I565" s="29">
        <v>0.72277100000000005</v>
      </c>
      <c r="J565" s="29">
        <v>1.7082E-2</v>
      </c>
      <c r="K565" s="29">
        <v>3.0573800000000002E-2</v>
      </c>
      <c r="L565" s="29">
        <v>9.2380000000000004E-2</v>
      </c>
      <c r="M565" s="29">
        <v>0.10134600000000001</v>
      </c>
      <c r="N565" s="29">
        <v>4.88566E-2</v>
      </c>
    </row>
    <row r="566" spans="1:14" ht="15" x14ac:dyDescent="0.25">
      <c r="A566" s="17">
        <v>41694.375</v>
      </c>
      <c r="B566" s="28">
        <v>8455.43</v>
      </c>
      <c r="C566" s="28">
        <v>8260.36</v>
      </c>
      <c r="D566" s="29">
        <v>0.628498</v>
      </c>
      <c r="E566" s="29">
        <v>7.7594799999999999</v>
      </c>
      <c r="F566" s="29">
        <v>3.5874200000000002E-2</v>
      </c>
      <c r="G566" s="29">
        <v>84.245400000000004</v>
      </c>
      <c r="H566" s="29">
        <v>7.5549200000000001</v>
      </c>
      <c r="I566" s="29">
        <v>0.36056199999999999</v>
      </c>
      <c r="J566" s="29">
        <v>1.2708000000000001E-2</v>
      </c>
      <c r="K566" s="29">
        <v>2.1473200000000001E-2</v>
      </c>
      <c r="L566" s="29">
        <v>3.0027299999999999E-3</v>
      </c>
      <c r="M566" s="29">
        <v>2.9160700000000002E-3</v>
      </c>
      <c r="N566" s="29">
        <v>1.28063E-3</v>
      </c>
    </row>
    <row r="567" spans="1:14" ht="15" x14ac:dyDescent="0.25">
      <c r="A567" s="17">
        <v>41694.416666666664</v>
      </c>
      <c r="B567" s="28">
        <v>8359.51</v>
      </c>
      <c r="C567" s="28">
        <v>8166.66</v>
      </c>
      <c r="D567" s="29">
        <v>0.62727500000000003</v>
      </c>
      <c r="E567" s="29">
        <v>8.3115199999999998</v>
      </c>
      <c r="F567" s="29">
        <v>4.5123299999999998E-2</v>
      </c>
      <c r="G567" s="29">
        <v>84.357200000000006</v>
      </c>
      <c r="H567" s="29">
        <v>6.96462</v>
      </c>
      <c r="I567" s="29">
        <v>0.272171</v>
      </c>
      <c r="J567" s="29">
        <v>1.1287200000000001E-2</v>
      </c>
      <c r="K567" s="29">
        <v>2.0225400000000001E-2</v>
      </c>
      <c r="L567" s="29">
        <v>7.6030300000000002E-3</v>
      </c>
      <c r="M567" s="29">
        <v>8.3804099999999996E-3</v>
      </c>
      <c r="N567" s="29">
        <v>4.0111000000000001E-3</v>
      </c>
    </row>
    <row r="568" spans="1:14" ht="15" x14ac:dyDescent="0.25">
      <c r="A568" s="17">
        <v>41694.458333333336</v>
      </c>
      <c r="B568" s="28">
        <v>8358.84</v>
      </c>
      <c r="C568" s="28">
        <v>8166</v>
      </c>
      <c r="D568" s="29">
        <v>0.62702899999999995</v>
      </c>
      <c r="E568" s="29">
        <v>8.2853499999999993</v>
      </c>
      <c r="F568" s="29">
        <v>5.0036799999999999E-2</v>
      </c>
      <c r="G568" s="29">
        <v>84.454899999999995</v>
      </c>
      <c r="H568" s="29">
        <v>6.8605400000000003</v>
      </c>
      <c r="I568" s="29">
        <v>0.28967999999999999</v>
      </c>
      <c r="J568" s="29">
        <v>1.35776E-2</v>
      </c>
      <c r="K568" s="29">
        <v>2.5970400000000001E-2</v>
      </c>
      <c r="L568" s="29">
        <v>1.36115E-2</v>
      </c>
      <c r="M568" s="29">
        <v>1.51942E-2</v>
      </c>
      <c r="N568" s="29">
        <v>6.4983000000000003E-3</v>
      </c>
    </row>
    <row r="569" spans="1:14" ht="15" x14ac:dyDescent="0.25">
      <c r="A569" s="17">
        <v>41694.5</v>
      </c>
      <c r="B569" s="28">
        <v>8329.51</v>
      </c>
      <c r="C569" s="28">
        <v>8137.34</v>
      </c>
      <c r="D569" s="29">
        <v>0.62622199999999995</v>
      </c>
      <c r="E569" s="29">
        <v>8.4105100000000004</v>
      </c>
      <c r="F569" s="29">
        <v>5.4833199999999999E-2</v>
      </c>
      <c r="G569" s="29">
        <v>84.564800000000005</v>
      </c>
      <c r="H569" s="29">
        <v>6.6513900000000001</v>
      </c>
      <c r="I569" s="29">
        <v>0.27012700000000001</v>
      </c>
      <c r="J569" s="29">
        <v>1.17117E-2</v>
      </c>
      <c r="K569" s="29">
        <v>2.01291E-2</v>
      </c>
      <c r="L569" s="29">
        <v>1.67975E-2</v>
      </c>
      <c r="M569" s="29">
        <v>1.8833800000000001E-2</v>
      </c>
      <c r="N569" s="29">
        <v>9.8927200000000007E-3</v>
      </c>
    </row>
    <row r="570" spans="1:14" ht="15" x14ac:dyDescent="0.25">
      <c r="A570" s="17">
        <v>41694.541666666664</v>
      </c>
      <c r="B570" s="28">
        <v>8320.5300000000007</v>
      </c>
      <c r="C570" s="28">
        <v>8128.57</v>
      </c>
      <c r="D570" s="29">
        <v>0.62573299999999998</v>
      </c>
      <c r="E570" s="29">
        <v>8.4450299999999991</v>
      </c>
      <c r="F570" s="29">
        <v>4.3779600000000002E-2</v>
      </c>
      <c r="G570" s="29">
        <v>84.613500000000002</v>
      </c>
      <c r="H570" s="29">
        <v>6.5933900000000003</v>
      </c>
      <c r="I570" s="29">
        <v>0.262382</v>
      </c>
      <c r="J570" s="29">
        <v>1.17486E-2</v>
      </c>
      <c r="K570" s="29">
        <v>1.9974200000000001E-2</v>
      </c>
      <c r="L570" s="29">
        <v>1.9548900000000001E-2</v>
      </c>
      <c r="M570" s="29">
        <v>2.1745E-2</v>
      </c>
      <c r="N570" s="29">
        <v>1.14883E-2</v>
      </c>
    </row>
    <row r="571" spans="1:14" ht="15" x14ac:dyDescent="0.25">
      <c r="A571" s="17">
        <v>41694.583333333336</v>
      </c>
      <c r="B571" s="28">
        <v>8341.8799999999992</v>
      </c>
      <c r="C571" s="28">
        <v>8149.43</v>
      </c>
      <c r="D571" s="29">
        <v>0.625413</v>
      </c>
      <c r="E571" s="29">
        <v>8.2650799999999993</v>
      </c>
      <c r="F571" s="29">
        <v>4.2328299999999999E-2</v>
      </c>
      <c r="G571" s="29">
        <v>84.753900000000002</v>
      </c>
      <c r="H571" s="29">
        <v>6.6086099999999997</v>
      </c>
      <c r="I571" s="29">
        <v>0.27290599999999998</v>
      </c>
      <c r="J571" s="29">
        <v>1.45127E-2</v>
      </c>
      <c r="K571" s="29">
        <v>2.62679E-2</v>
      </c>
      <c r="L571" s="29">
        <v>2.47081E-2</v>
      </c>
      <c r="M571" s="29">
        <v>2.751E-2</v>
      </c>
      <c r="N571" s="29">
        <v>1.3395300000000001E-2</v>
      </c>
    </row>
    <row r="572" spans="1:14" ht="15" x14ac:dyDescent="0.25">
      <c r="A572" s="17">
        <v>41694.625</v>
      </c>
      <c r="B572" s="28">
        <v>8331.06</v>
      </c>
      <c r="C572" s="28">
        <v>8138.86</v>
      </c>
      <c r="D572" s="29">
        <v>0.62549200000000005</v>
      </c>
      <c r="E572" s="29">
        <v>8.3506499999999999</v>
      </c>
      <c r="F572" s="29">
        <v>4.1611000000000002E-2</v>
      </c>
      <c r="G572" s="29">
        <v>84.716999999999999</v>
      </c>
      <c r="H572" s="29">
        <v>6.5712799999999998</v>
      </c>
      <c r="I572" s="29">
        <v>0.26568199999999997</v>
      </c>
      <c r="J572" s="29">
        <v>1.33673E-2</v>
      </c>
      <c r="K572" s="29">
        <v>2.2922700000000001E-2</v>
      </c>
      <c r="L572" s="29">
        <v>2.8668699999999998E-2</v>
      </c>
      <c r="M572" s="29">
        <v>3.19131E-2</v>
      </c>
      <c r="N572" s="29">
        <v>1.65931E-2</v>
      </c>
    </row>
    <row r="573" spans="1:14" ht="15" x14ac:dyDescent="0.25">
      <c r="A573" s="17">
        <v>41694.666666666664</v>
      </c>
      <c r="B573" s="28">
        <v>8323.5</v>
      </c>
      <c r="C573" s="28">
        <v>8131.48</v>
      </c>
      <c r="D573" s="29">
        <v>0.62692000000000003</v>
      </c>
      <c r="E573" s="29">
        <v>8.5216200000000004</v>
      </c>
      <c r="F573" s="29">
        <v>5.2762700000000003E-2</v>
      </c>
      <c r="G573" s="29">
        <v>84.463700000000003</v>
      </c>
      <c r="H573" s="29">
        <v>6.6156899999999998</v>
      </c>
      <c r="I573" s="29">
        <v>0.27433999999999997</v>
      </c>
      <c r="J573" s="29">
        <v>1.6632500000000001E-2</v>
      </c>
      <c r="K573" s="29">
        <v>2.98111E-2</v>
      </c>
      <c r="L573" s="29">
        <v>3.56075E-2</v>
      </c>
      <c r="M573" s="29">
        <v>4.0210900000000001E-2</v>
      </c>
      <c r="N573" s="29">
        <v>2.0172300000000001E-2</v>
      </c>
    </row>
    <row r="574" spans="1:14" ht="15" x14ac:dyDescent="0.25">
      <c r="A574" s="17">
        <v>41694.708333333336</v>
      </c>
      <c r="B574" s="28">
        <v>8333.9500000000007</v>
      </c>
      <c r="C574" s="28">
        <v>8141.68</v>
      </c>
      <c r="D574" s="29">
        <v>0.62634199999999995</v>
      </c>
      <c r="E574" s="29">
        <v>8.4016999999999999</v>
      </c>
      <c r="F574" s="29">
        <v>4.7321700000000001E-2</v>
      </c>
      <c r="G574" s="29">
        <v>84.527000000000001</v>
      </c>
      <c r="H574" s="29">
        <v>6.7074600000000002</v>
      </c>
      <c r="I574" s="29">
        <v>0.26745400000000003</v>
      </c>
      <c r="J574" s="29">
        <v>1.36303E-2</v>
      </c>
      <c r="K574" s="29">
        <v>2.1189599999999999E-2</v>
      </c>
      <c r="L574" s="29">
        <v>3.88405E-2</v>
      </c>
      <c r="M574" s="29">
        <v>4.3628500000000001E-2</v>
      </c>
      <c r="N574" s="29">
        <v>2.28188E-2</v>
      </c>
    </row>
    <row r="575" spans="1:14" ht="15" x14ac:dyDescent="0.25">
      <c r="A575" s="17">
        <v>41694.75</v>
      </c>
      <c r="B575" s="28">
        <v>8357.34</v>
      </c>
      <c r="C575" s="28">
        <v>8164.54</v>
      </c>
      <c r="D575" s="29">
        <v>0.62514700000000001</v>
      </c>
      <c r="E575" s="29">
        <v>8.1271199999999997</v>
      </c>
      <c r="F575" s="29">
        <v>4.4506299999999999E-2</v>
      </c>
      <c r="G575" s="29">
        <v>84.804900000000004</v>
      </c>
      <c r="H575" s="29">
        <v>6.7041700000000004</v>
      </c>
      <c r="I575" s="29">
        <v>0.271345</v>
      </c>
      <c r="J575" s="29">
        <v>1.3332500000000001E-2</v>
      </c>
      <c r="K575" s="29">
        <v>2.3262100000000001E-2</v>
      </c>
      <c r="L575" s="29">
        <v>4.2545800000000002E-2</v>
      </c>
      <c r="M575" s="29">
        <v>4.7193199999999998E-2</v>
      </c>
      <c r="N575" s="29">
        <v>2.4264399999999998E-2</v>
      </c>
    </row>
    <row r="576" spans="1:14" ht="15" x14ac:dyDescent="0.25">
      <c r="A576" s="17">
        <v>41694.791666666664</v>
      </c>
      <c r="B576" s="28">
        <v>8246.9500000000007</v>
      </c>
      <c r="C576" s="28">
        <v>8056.69</v>
      </c>
      <c r="D576" s="29">
        <v>0.62253400000000003</v>
      </c>
      <c r="E576" s="29">
        <v>8.6607599999999998</v>
      </c>
      <c r="F576" s="29">
        <v>4.6616999999999999E-2</v>
      </c>
      <c r="G576" s="29">
        <v>85.311300000000003</v>
      </c>
      <c r="H576" s="29">
        <v>5.6504099999999999</v>
      </c>
      <c r="I576" s="29">
        <v>0.265372</v>
      </c>
      <c r="J576" s="29">
        <v>1.42916E-2</v>
      </c>
      <c r="K576" s="29">
        <v>2.7117200000000001E-2</v>
      </c>
      <c r="L576" s="29">
        <v>4.9028799999999997E-2</v>
      </c>
      <c r="M576" s="29">
        <v>5.4932599999999998E-2</v>
      </c>
      <c r="N576" s="29">
        <v>2.7740799999999999E-2</v>
      </c>
    </row>
    <row r="577" spans="1:14" ht="15" x14ac:dyDescent="0.25">
      <c r="A577" s="17">
        <v>41694.833333333336</v>
      </c>
      <c r="B577" s="28">
        <v>8327.5400000000009</v>
      </c>
      <c r="C577" s="28">
        <v>8135.42</v>
      </c>
      <c r="D577" s="29">
        <v>0.62611300000000003</v>
      </c>
      <c r="E577" s="29">
        <v>8.4408100000000008</v>
      </c>
      <c r="F577" s="29">
        <v>3.7159699999999997E-2</v>
      </c>
      <c r="G577" s="29">
        <v>84.589200000000005</v>
      </c>
      <c r="H577" s="29">
        <v>6.60731</v>
      </c>
      <c r="I577" s="29">
        <v>0.26687300000000003</v>
      </c>
      <c r="J577" s="29">
        <v>1.30907E-2</v>
      </c>
      <c r="K577" s="29">
        <v>2.3592399999999999E-2</v>
      </c>
      <c r="L577" s="29">
        <v>5.4508899999999999E-2</v>
      </c>
      <c r="M577" s="29">
        <v>6.1125400000000003E-2</v>
      </c>
      <c r="N577" s="29">
        <v>3.1360300000000001E-2</v>
      </c>
    </row>
    <row r="578" spans="1:14" ht="15" x14ac:dyDescent="0.25">
      <c r="A578" s="17">
        <v>41694.875</v>
      </c>
      <c r="B578" s="28">
        <v>8360.91</v>
      </c>
      <c r="C578" s="28">
        <v>8168.02</v>
      </c>
      <c r="D578" s="29">
        <v>0.62490299999999999</v>
      </c>
      <c r="E578" s="29">
        <v>8.0911600000000004</v>
      </c>
      <c r="F578" s="29">
        <v>3.6454E-2</v>
      </c>
      <c r="G578" s="29">
        <v>84.846000000000004</v>
      </c>
      <c r="H578" s="29">
        <v>6.7108999999999996</v>
      </c>
      <c r="I578" s="29">
        <v>0.27119900000000002</v>
      </c>
      <c r="J578" s="29">
        <v>1.2460300000000001E-2</v>
      </c>
      <c r="K578" s="29">
        <v>2.06245E-2</v>
      </c>
      <c r="L578" s="29">
        <v>5.7699800000000002E-2</v>
      </c>
      <c r="M578" s="29">
        <v>6.4044000000000004E-2</v>
      </c>
      <c r="N578" s="29">
        <v>3.3137100000000003E-2</v>
      </c>
    </row>
    <row r="579" spans="1:14" ht="15" x14ac:dyDescent="0.25">
      <c r="A579" s="17">
        <v>41694.916666666664</v>
      </c>
      <c r="B579" s="28">
        <v>8345.7000000000007</v>
      </c>
      <c r="C579" s="28">
        <v>8153.17</v>
      </c>
      <c r="D579" s="29">
        <v>0.626301</v>
      </c>
      <c r="E579" s="29">
        <v>8.31846</v>
      </c>
      <c r="F579" s="29">
        <v>4.4601500000000002E-2</v>
      </c>
      <c r="G579" s="29">
        <v>84.561599999999999</v>
      </c>
      <c r="H579" s="29">
        <v>6.7518500000000001</v>
      </c>
      <c r="I579" s="29">
        <v>0.271783</v>
      </c>
      <c r="J579" s="29">
        <v>1.21441E-2</v>
      </c>
      <c r="K579" s="29">
        <v>2.0610199999999999E-2</v>
      </c>
      <c r="L579" s="29">
        <v>6.2282200000000003E-2</v>
      </c>
      <c r="M579" s="29">
        <v>6.9755499999999998E-2</v>
      </c>
      <c r="N579" s="29">
        <v>3.6157099999999998E-2</v>
      </c>
    </row>
    <row r="580" spans="1:14" ht="15" x14ac:dyDescent="0.25">
      <c r="A580" s="17">
        <v>41694.958333333336</v>
      </c>
      <c r="B580" s="28">
        <v>8357.7800000000007</v>
      </c>
      <c r="C580" s="28">
        <v>8164.96</v>
      </c>
      <c r="D580" s="29">
        <v>0.62640300000000004</v>
      </c>
      <c r="E580" s="29">
        <v>8.2331099999999999</v>
      </c>
      <c r="F580" s="29">
        <v>5.0557499999999998E-2</v>
      </c>
      <c r="G580" s="29">
        <v>84.579499999999996</v>
      </c>
      <c r="H580" s="29">
        <v>6.8030299999999997</v>
      </c>
      <c r="I580" s="29">
        <v>0.27443899999999999</v>
      </c>
      <c r="J580" s="29">
        <v>1.34331E-2</v>
      </c>
      <c r="K580" s="29">
        <v>2.4379100000000001E-2</v>
      </c>
      <c r="L580" s="29">
        <v>6.8527699999999997E-2</v>
      </c>
      <c r="M580" s="29">
        <v>7.6888700000000004E-2</v>
      </c>
      <c r="N580" s="29">
        <v>3.9004499999999998E-2</v>
      </c>
    </row>
    <row r="581" spans="1:14" ht="15" x14ac:dyDescent="0.25">
      <c r="A581" s="15">
        <v>41695</v>
      </c>
      <c r="B581" s="28">
        <v>8352.7099999999991</v>
      </c>
      <c r="C581" s="28">
        <v>8160.01</v>
      </c>
      <c r="D581" s="29">
        <v>0.62477099999999997</v>
      </c>
      <c r="E581" s="29">
        <v>8.1216899999999992</v>
      </c>
      <c r="F581" s="29">
        <v>4.6503299999999997E-2</v>
      </c>
      <c r="G581" s="29">
        <v>84.874700000000004</v>
      </c>
      <c r="H581" s="29">
        <v>6.6541899999999998</v>
      </c>
      <c r="I581" s="29">
        <v>0.260876</v>
      </c>
      <c r="J581" s="29">
        <v>1.04934E-2</v>
      </c>
      <c r="K581" s="29">
        <v>1.6395300000000002E-2</v>
      </c>
      <c r="L581" s="29">
        <v>7.1073899999999995E-2</v>
      </c>
      <c r="M581" s="29">
        <v>7.9974000000000003E-2</v>
      </c>
      <c r="N581" s="29">
        <v>4.2319000000000002E-2</v>
      </c>
    </row>
    <row r="582" spans="1:14" ht="15" x14ac:dyDescent="0.25">
      <c r="A582" s="15">
        <v>41695.041666666664</v>
      </c>
      <c r="B582" s="28">
        <v>8364.24</v>
      </c>
      <c r="C582" s="28">
        <v>8171.27</v>
      </c>
      <c r="D582" s="29">
        <v>0.62356199999999995</v>
      </c>
      <c r="E582" s="29">
        <v>7.9373699999999996</v>
      </c>
      <c r="F582" s="29">
        <v>3.8899400000000001E-2</v>
      </c>
      <c r="G582" s="29">
        <v>85.125299999999996</v>
      </c>
      <c r="H582" s="29">
        <v>6.5969499999999996</v>
      </c>
      <c r="I582" s="29">
        <v>0.263461</v>
      </c>
      <c r="J582" s="29">
        <v>1.1005300000000001E-2</v>
      </c>
      <c r="K582" s="29">
        <v>1.7309999999999999E-2</v>
      </c>
      <c r="L582" s="29">
        <v>7.3490399999999997E-2</v>
      </c>
      <c r="M582" s="29">
        <v>8.2260799999999995E-2</v>
      </c>
      <c r="N582" s="29">
        <v>4.4070600000000001E-2</v>
      </c>
    </row>
    <row r="583" spans="1:14" ht="15" x14ac:dyDescent="0.25">
      <c r="A583" s="15">
        <v>41695.083333333336</v>
      </c>
      <c r="B583" s="28">
        <v>8346.1299999999992</v>
      </c>
      <c r="C583" s="28">
        <v>8153.59</v>
      </c>
      <c r="D583" s="29">
        <v>0.62361599999999995</v>
      </c>
      <c r="E583" s="29">
        <v>8.0615199999999998</v>
      </c>
      <c r="F583" s="29">
        <v>4.52117E-2</v>
      </c>
      <c r="G583" s="29">
        <v>85.085899999999995</v>
      </c>
      <c r="H583" s="29">
        <v>6.5150399999999999</v>
      </c>
      <c r="I583" s="29">
        <v>0.25564999999999999</v>
      </c>
      <c r="J583" s="29">
        <v>1.0946300000000001E-2</v>
      </c>
      <c r="K583" s="29">
        <v>1.7489399999999999E-2</v>
      </c>
      <c r="L583" s="29">
        <v>7.6108999999999996E-2</v>
      </c>
      <c r="M583" s="29">
        <v>8.4803900000000002E-2</v>
      </c>
      <c r="N583" s="29">
        <v>4.5141399999999998E-2</v>
      </c>
    </row>
    <row r="584" spans="1:14" ht="15" x14ac:dyDescent="0.25">
      <c r="A584" s="15">
        <v>41695.125</v>
      </c>
      <c r="B584" s="28">
        <v>8360.2999999999993</v>
      </c>
      <c r="C584" s="28">
        <v>8167.43</v>
      </c>
      <c r="D584" s="29">
        <v>0.62429999999999997</v>
      </c>
      <c r="E584" s="29">
        <v>7.96976</v>
      </c>
      <c r="F584" s="29">
        <v>8.1224500000000005E-2</v>
      </c>
      <c r="G584" s="29">
        <v>85.126099999999994</v>
      </c>
      <c r="H584" s="29">
        <v>6.4658600000000002</v>
      </c>
      <c r="I584" s="29">
        <v>0.28145799999999999</v>
      </c>
      <c r="J584" s="29">
        <v>1.6705299999999999E-2</v>
      </c>
      <c r="K584" s="29">
        <v>3.2107700000000003E-2</v>
      </c>
      <c r="L584" s="29">
        <v>8.4692600000000007E-2</v>
      </c>
      <c r="M584" s="29">
        <v>9.4669199999999995E-2</v>
      </c>
      <c r="N584" s="29">
        <v>4.8050000000000002E-2</v>
      </c>
    </row>
    <row r="585" spans="1:14" ht="15" x14ac:dyDescent="0.25">
      <c r="A585" s="15">
        <v>41695.166666666664</v>
      </c>
      <c r="B585" s="28">
        <v>8361.7900000000009</v>
      </c>
      <c r="C585" s="28">
        <v>8168.88</v>
      </c>
      <c r="D585" s="29">
        <v>0.62365400000000004</v>
      </c>
      <c r="E585" s="29">
        <v>7.8311599999999997</v>
      </c>
      <c r="F585" s="29">
        <v>0.12541099999999999</v>
      </c>
      <c r="G585" s="29">
        <v>85.314700000000002</v>
      </c>
      <c r="H585" s="29">
        <v>6.3909700000000003</v>
      </c>
      <c r="I585" s="29">
        <v>0.264069</v>
      </c>
      <c r="J585" s="29">
        <v>1.50344E-2</v>
      </c>
      <c r="K585" s="29">
        <v>2.85329E-2</v>
      </c>
      <c r="L585" s="29">
        <v>9.2432500000000001E-2</v>
      </c>
      <c r="M585" s="29">
        <v>0.103417</v>
      </c>
      <c r="N585" s="29">
        <v>5.2837500000000003E-2</v>
      </c>
    </row>
    <row r="586" spans="1:14" ht="15" x14ac:dyDescent="0.25">
      <c r="A586" s="15">
        <v>41695.208333333336</v>
      </c>
      <c r="B586" s="28">
        <v>8374.4699999999993</v>
      </c>
      <c r="C586" s="28">
        <v>8181.27</v>
      </c>
      <c r="D586" s="29">
        <v>0.62325399999999997</v>
      </c>
      <c r="E586" s="29">
        <v>7.7382600000000004</v>
      </c>
      <c r="F586" s="29">
        <v>0.102876</v>
      </c>
      <c r="G586" s="29">
        <v>85.322800000000001</v>
      </c>
      <c r="H586" s="29">
        <v>6.5251000000000001</v>
      </c>
      <c r="I586" s="29">
        <v>0.26188699999999998</v>
      </c>
      <c r="J586" s="29">
        <v>1.1542800000000001E-2</v>
      </c>
      <c r="K586" s="29">
        <v>1.8671500000000001E-2</v>
      </c>
      <c r="L586" s="29">
        <v>9.57422E-2</v>
      </c>
      <c r="M586" s="29">
        <v>0.107154</v>
      </c>
      <c r="N586" s="29">
        <v>5.6968900000000003E-2</v>
      </c>
    </row>
    <row r="587" spans="1:14" ht="15" x14ac:dyDescent="0.25">
      <c r="A587" s="15">
        <v>41695.25</v>
      </c>
      <c r="B587" s="28">
        <v>8364.91</v>
      </c>
      <c r="C587" s="28">
        <v>8171.94</v>
      </c>
      <c r="D587" s="29">
        <v>0.62563999999999997</v>
      </c>
      <c r="E587" s="29">
        <v>8.0736899999999991</v>
      </c>
      <c r="F587" s="29">
        <v>7.4914700000000001E-2</v>
      </c>
      <c r="G587" s="29">
        <v>84.746399999999994</v>
      </c>
      <c r="H587" s="29">
        <v>6.7763299999999997</v>
      </c>
      <c r="I587" s="29">
        <v>0.28667999999999999</v>
      </c>
      <c r="J587" s="29">
        <v>1.19769E-2</v>
      </c>
      <c r="K587" s="29">
        <v>1.9049099999999999E-2</v>
      </c>
      <c r="L587" s="29">
        <v>9.8632899999999996E-2</v>
      </c>
      <c r="M587" s="29">
        <v>0.109915</v>
      </c>
      <c r="N587" s="29">
        <v>5.8808699999999998E-2</v>
      </c>
    </row>
    <row r="588" spans="1:14" ht="15" x14ac:dyDescent="0.25">
      <c r="A588" s="15">
        <v>41695.291666666664</v>
      </c>
      <c r="B588" s="28">
        <v>8349.25</v>
      </c>
      <c r="C588" s="28">
        <v>8156.64</v>
      </c>
      <c r="D588" s="29">
        <v>0.624749</v>
      </c>
      <c r="E588" s="29">
        <v>8.0844199999999997</v>
      </c>
      <c r="F588" s="29">
        <v>8.5575600000000002E-2</v>
      </c>
      <c r="G588" s="29">
        <v>84.930099999999996</v>
      </c>
      <c r="H588" s="29">
        <v>6.5740299999999996</v>
      </c>
      <c r="I588" s="29">
        <v>0.28463500000000003</v>
      </c>
      <c r="J588" s="29">
        <v>1.23299E-2</v>
      </c>
      <c r="K588" s="29">
        <v>1.9734600000000001E-2</v>
      </c>
      <c r="L588" s="29">
        <v>0.101562</v>
      </c>
      <c r="M588" s="29">
        <v>0.112731</v>
      </c>
      <c r="N588" s="29">
        <v>6.0016600000000003E-2</v>
      </c>
    </row>
    <row r="589" spans="1:14" ht="15" x14ac:dyDescent="0.25">
      <c r="A589" s="15">
        <v>41695.333333333336</v>
      </c>
      <c r="B589" s="28">
        <v>8453.67</v>
      </c>
      <c r="C589" s="28">
        <v>8258.64</v>
      </c>
      <c r="D589" s="29">
        <v>0.62458400000000003</v>
      </c>
      <c r="E589" s="29">
        <v>7.35555</v>
      </c>
      <c r="F589" s="29">
        <v>6.7073999999999995E-2</v>
      </c>
      <c r="G589" s="29">
        <v>85.135900000000007</v>
      </c>
      <c r="H589" s="29">
        <v>7.0382400000000001</v>
      </c>
      <c r="I589" s="29">
        <v>0.35892400000000002</v>
      </c>
      <c r="J589" s="29">
        <v>1.3352899999999999E-2</v>
      </c>
      <c r="K589" s="29">
        <v>2.2275E-2</v>
      </c>
      <c r="L589" s="29">
        <v>0.104644</v>
      </c>
      <c r="M589" s="29">
        <v>0.115798</v>
      </c>
      <c r="N589" s="29">
        <v>6.09004E-2</v>
      </c>
    </row>
    <row r="590" spans="1:14" ht="15" x14ac:dyDescent="0.25">
      <c r="A590" s="15">
        <v>41695.375</v>
      </c>
      <c r="B590" s="28">
        <v>8664.33</v>
      </c>
      <c r="C590" s="28">
        <v>8464.4500000000007</v>
      </c>
      <c r="D590" s="29">
        <v>0.631606</v>
      </c>
      <c r="E590" s="29">
        <v>6.5469400000000002</v>
      </c>
      <c r="F590" s="29">
        <v>4.9499500000000002E-2</v>
      </c>
      <c r="G590" s="29">
        <v>84.135499999999993</v>
      </c>
      <c r="H590" s="29">
        <v>8.6116499999999991</v>
      </c>
      <c r="I590" s="29">
        <v>0.55486999999999997</v>
      </c>
      <c r="J590" s="29">
        <v>2.5358200000000001E-2</v>
      </c>
      <c r="K590" s="29">
        <v>5.1051300000000001E-2</v>
      </c>
      <c r="L590" s="29">
        <v>1.0215699999999999E-2</v>
      </c>
      <c r="M590" s="29">
        <v>1.03809E-2</v>
      </c>
      <c r="N590" s="29">
        <v>1.58613E-3</v>
      </c>
    </row>
    <row r="591" spans="1:14" ht="15" x14ac:dyDescent="0.25">
      <c r="A591" s="15">
        <v>41695.416666666664</v>
      </c>
      <c r="B591" s="28">
        <v>8656.77</v>
      </c>
      <c r="C591" s="28">
        <v>8457.0499999999993</v>
      </c>
      <c r="D591" s="29">
        <v>0.63172300000000003</v>
      </c>
      <c r="E591" s="29">
        <v>6.5959899999999996</v>
      </c>
      <c r="F591" s="29">
        <v>5.9945400000000003E-2</v>
      </c>
      <c r="G591" s="29">
        <v>84.133399999999995</v>
      </c>
      <c r="H591" s="29">
        <v>8.5853300000000008</v>
      </c>
      <c r="I591" s="29">
        <v>0.51854</v>
      </c>
      <c r="J591" s="29">
        <v>2.0547699999999999E-2</v>
      </c>
      <c r="K591" s="29">
        <v>4.1479000000000002E-2</v>
      </c>
      <c r="L591" s="29">
        <v>2.1056999999999999E-2</v>
      </c>
      <c r="M591" s="29">
        <v>2.4353400000000001E-2</v>
      </c>
      <c r="N591" s="29">
        <v>8.5555000000000006E-3</v>
      </c>
    </row>
    <row r="592" spans="1:14" ht="15" x14ac:dyDescent="0.25">
      <c r="A592" s="15">
        <v>41695.458333333336</v>
      </c>
      <c r="B592" s="28">
        <v>8647.32</v>
      </c>
      <c r="C592" s="28">
        <v>8447.82</v>
      </c>
      <c r="D592" s="29">
        <v>0.63122999999999996</v>
      </c>
      <c r="E592" s="29">
        <v>6.6391099999999996</v>
      </c>
      <c r="F592" s="29">
        <v>4.5414000000000003E-2</v>
      </c>
      <c r="G592" s="29">
        <v>84.144900000000007</v>
      </c>
      <c r="H592" s="29">
        <v>8.5600500000000004</v>
      </c>
      <c r="I592" s="29">
        <v>0.52731099999999997</v>
      </c>
      <c r="J592" s="29">
        <v>2.00229E-2</v>
      </c>
      <c r="K592" s="29">
        <v>3.7686900000000002E-2</v>
      </c>
      <c r="L592" s="29">
        <v>2.70209E-2</v>
      </c>
      <c r="M592" s="29">
        <v>3.0845399999999999E-2</v>
      </c>
      <c r="N592" s="29">
        <v>1.3148099999999999E-2</v>
      </c>
    </row>
    <row r="593" spans="1:14" ht="15" x14ac:dyDescent="0.25">
      <c r="A593" s="15">
        <v>41695.5</v>
      </c>
      <c r="B593" s="28">
        <v>8492.16</v>
      </c>
      <c r="C593" s="28">
        <v>8296.25</v>
      </c>
      <c r="D593" s="29">
        <v>0.62782199999999999</v>
      </c>
      <c r="E593" s="29">
        <v>7.4116200000000001</v>
      </c>
      <c r="F593" s="29">
        <v>5.0434600000000003E-2</v>
      </c>
      <c r="G593" s="29">
        <v>84.609800000000007</v>
      </c>
      <c r="H593" s="29">
        <v>7.4193899999999999</v>
      </c>
      <c r="I593" s="29">
        <v>0.43174299999999999</v>
      </c>
      <c r="J593" s="29">
        <v>1.9365799999999999E-2</v>
      </c>
      <c r="K593" s="29">
        <v>3.6289700000000001E-2</v>
      </c>
      <c r="L593" s="29">
        <v>3.3029799999999998E-2</v>
      </c>
      <c r="M593" s="29">
        <v>3.7261900000000001E-2</v>
      </c>
      <c r="N593" s="29">
        <v>1.6279200000000001E-2</v>
      </c>
    </row>
    <row r="594" spans="1:14" ht="15" x14ac:dyDescent="0.25">
      <c r="A594" s="15">
        <v>41695.541666666664</v>
      </c>
      <c r="B594" s="28">
        <v>8413.8700000000008</v>
      </c>
      <c r="C594" s="28">
        <v>8219.76</v>
      </c>
      <c r="D594" s="29">
        <v>0.62507000000000001</v>
      </c>
      <c r="E594" s="29">
        <v>7.7163300000000001</v>
      </c>
      <c r="F594" s="29">
        <v>4.5250199999999997E-2</v>
      </c>
      <c r="G594" s="29">
        <v>85.0672</v>
      </c>
      <c r="H594" s="29">
        <v>6.7062200000000001</v>
      </c>
      <c r="I594" s="29">
        <v>0.393264</v>
      </c>
      <c r="J594" s="29">
        <v>1.88697E-2</v>
      </c>
      <c r="K594" s="29">
        <v>3.3042799999999997E-2</v>
      </c>
      <c r="L594" s="29">
        <v>3.9100299999999998E-2</v>
      </c>
      <c r="M594" s="29">
        <v>4.3476000000000001E-2</v>
      </c>
      <c r="N594" s="29">
        <v>1.8837900000000001E-2</v>
      </c>
    </row>
    <row r="595" spans="1:14" ht="15" x14ac:dyDescent="0.25">
      <c r="A595" s="15">
        <v>41695.583333333336</v>
      </c>
      <c r="B595" s="28">
        <v>8383.44</v>
      </c>
      <c r="C595" s="28">
        <v>8190.04</v>
      </c>
      <c r="D595" s="29">
        <v>0.62543899999999997</v>
      </c>
      <c r="E595" s="29">
        <v>7.9849100000000002</v>
      </c>
      <c r="F595" s="29">
        <v>3.3235800000000003E-2</v>
      </c>
      <c r="G595" s="29">
        <v>84.999099999999999</v>
      </c>
      <c r="H595" s="29">
        <v>6.4588400000000004</v>
      </c>
      <c r="I595" s="29">
        <v>0.44981300000000002</v>
      </c>
      <c r="J595" s="29">
        <v>1.95357E-2</v>
      </c>
      <c r="K595" s="29">
        <v>3.4911600000000001E-2</v>
      </c>
      <c r="L595" s="29">
        <v>4.5272600000000003E-2</v>
      </c>
      <c r="M595" s="29">
        <v>4.9951000000000002E-2</v>
      </c>
      <c r="N595" s="29">
        <v>2.1304099999999999E-2</v>
      </c>
    </row>
    <row r="596" spans="1:14" ht="15" x14ac:dyDescent="0.25">
      <c r="A596" s="15">
        <v>41695.625</v>
      </c>
      <c r="B596" s="28">
        <v>8470.65</v>
      </c>
      <c r="C596" s="28">
        <v>8275.24</v>
      </c>
      <c r="D596" s="29">
        <v>0.62751199999999996</v>
      </c>
      <c r="E596" s="29">
        <v>7.5644400000000003</v>
      </c>
      <c r="F596" s="29">
        <v>3.0432799999999999E-2</v>
      </c>
      <c r="G596" s="29">
        <v>84.776300000000006</v>
      </c>
      <c r="H596" s="29">
        <v>6.9604299999999997</v>
      </c>
      <c r="I596" s="29">
        <v>0.59627600000000003</v>
      </c>
      <c r="J596" s="29">
        <v>1.97722E-2</v>
      </c>
      <c r="K596" s="29">
        <v>3.4156100000000002E-2</v>
      </c>
      <c r="L596" s="29">
        <v>5.10848E-2</v>
      </c>
      <c r="M596" s="29">
        <v>5.6095699999999998E-2</v>
      </c>
      <c r="N596" s="29">
        <v>2.3475699999999999E-2</v>
      </c>
    </row>
    <row r="597" spans="1:14" ht="15" x14ac:dyDescent="0.25">
      <c r="A597" s="15">
        <v>41695.666666666664</v>
      </c>
      <c r="B597" s="28">
        <v>8538.19</v>
      </c>
      <c r="C597" s="28">
        <v>8341.2099999999991</v>
      </c>
      <c r="D597" s="29">
        <v>0.63285100000000005</v>
      </c>
      <c r="E597" s="29">
        <v>7.5770299999999997</v>
      </c>
      <c r="F597" s="29">
        <v>3.6174699999999997E-2</v>
      </c>
      <c r="G597" s="29">
        <v>84.106499999999997</v>
      </c>
      <c r="H597" s="29">
        <v>7.2977999999999996</v>
      </c>
      <c r="I597" s="29">
        <v>0.84178699999999995</v>
      </c>
      <c r="J597" s="29">
        <v>3.1306899999999999E-2</v>
      </c>
      <c r="K597" s="29">
        <v>6.2341199999999999E-2</v>
      </c>
      <c r="L597" s="29">
        <v>6.7723199999999997E-2</v>
      </c>
      <c r="M597" s="29">
        <v>7.4663199999999999E-2</v>
      </c>
      <c r="N597" s="29">
        <v>2.7609499999999999E-2</v>
      </c>
    </row>
    <row r="598" spans="1:14" ht="15" x14ac:dyDescent="0.25">
      <c r="A598" s="15">
        <v>41695.708333333336</v>
      </c>
      <c r="B598" s="28">
        <v>8558.58</v>
      </c>
      <c r="C598" s="28">
        <v>8361.14</v>
      </c>
      <c r="D598" s="29">
        <v>0.63275400000000004</v>
      </c>
      <c r="E598" s="29">
        <v>7.4219200000000001</v>
      </c>
      <c r="F598" s="29">
        <v>3.65679E-2</v>
      </c>
      <c r="G598" s="29">
        <v>84.271000000000001</v>
      </c>
      <c r="H598" s="29">
        <v>7.12575</v>
      </c>
      <c r="I598" s="29">
        <v>1.05704</v>
      </c>
      <c r="J598" s="29">
        <v>1.8910699999999999E-2</v>
      </c>
      <c r="K598" s="29">
        <v>2.9738799999999999E-2</v>
      </c>
      <c r="L598" s="29">
        <v>7.4304800000000004E-2</v>
      </c>
      <c r="M598" s="29">
        <v>8.4006600000000001E-2</v>
      </c>
      <c r="N598" s="29">
        <v>3.5714900000000001E-2</v>
      </c>
    </row>
    <row r="599" spans="1:14" ht="15" x14ac:dyDescent="0.25">
      <c r="A599" s="15">
        <v>41695.75</v>
      </c>
      <c r="B599" s="28">
        <v>8527.58</v>
      </c>
      <c r="C599" s="28">
        <v>8330.85</v>
      </c>
      <c r="D599" s="29">
        <v>0.631803</v>
      </c>
      <c r="E599" s="29">
        <v>7.5665399999999998</v>
      </c>
      <c r="F599" s="29">
        <v>2.73254E-2</v>
      </c>
      <c r="G599" s="29">
        <v>84.346299999999999</v>
      </c>
      <c r="H599" s="29">
        <v>6.9435200000000004</v>
      </c>
      <c r="I599" s="29">
        <v>1.05278</v>
      </c>
      <c r="J599" s="29">
        <v>1.62904E-2</v>
      </c>
      <c r="K599" s="29">
        <v>2.61482E-2</v>
      </c>
      <c r="L599" s="29">
        <v>7.8600900000000001E-2</v>
      </c>
      <c r="M599" s="29">
        <v>8.8441500000000006E-2</v>
      </c>
      <c r="N599" s="29">
        <v>4.0037799999999998E-2</v>
      </c>
    </row>
    <row r="600" spans="1:14" ht="15" x14ac:dyDescent="0.25">
      <c r="A600" s="15">
        <v>41695.791666666664</v>
      </c>
      <c r="B600" s="28">
        <v>8440.1299999999992</v>
      </c>
      <c r="C600" s="28">
        <v>8245.42</v>
      </c>
      <c r="D600" s="29">
        <v>0.62481600000000004</v>
      </c>
      <c r="E600" s="29">
        <v>7.5333100000000002</v>
      </c>
      <c r="F600" s="29">
        <v>2.63474E-2</v>
      </c>
      <c r="G600" s="29">
        <v>85.274500000000003</v>
      </c>
      <c r="H600" s="29">
        <v>6.5368599999999999</v>
      </c>
      <c r="I600" s="29">
        <v>0.57294699999999998</v>
      </c>
      <c r="J600" s="29">
        <v>1.4992200000000001E-2</v>
      </c>
      <c r="K600" s="29">
        <v>2.4972399999999999E-2</v>
      </c>
      <c r="L600" s="29">
        <v>8.2774799999999996E-2</v>
      </c>
      <c r="M600" s="29">
        <v>9.2686599999999994E-2</v>
      </c>
      <c r="N600" s="29">
        <v>4.2717499999999999E-2</v>
      </c>
    </row>
    <row r="601" spans="1:14" ht="15" x14ac:dyDescent="0.25">
      <c r="A601" s="15">
        <v>41695.833333333336</v>
      </c>
      <c r="B601" s="28">
        <v>8430.24</v>
      </c>
      <c r="C601" s="28">
        <v>8235.76</v>
      </c>
      <c r="D601" s="29">
        <v>0.62365000000000004</v>
      </c>
      <c r="E601" s="29">
        <v>7.4953399999999997</v>
      </c>
      <c r="F601" s="29">
        <v>2.62814E-2</v>
      </c>
      <c r="G601" s="29">
        <v>85.303299999999993</v>
      </c>
      <c r="H601" s="29">
        <v>6.7531100000000004</v>
      </c>
      <c r="I601" s="29">
        <v>0.369396</v>
      </c>
      <c r="J601" s="29">
        <v>1.43856E-2</v>
      </c>
      <c r="K601" s="29">
        <v>2.41572E-2</v>
      </c>
      <c r="L601" s="29">
        <v>8.6830599999999994E-2</v>
      </c>
      <c r="M601" s="29">
        <v>9.6803500000000001E-2</v>
      </c>
      <c r="N601" s="29">
        <v>4.4752300000000002E-2</v>
      </c>
    </row>
    <row r="602" spans="1:14" ht="15" x14ac:dyDescent="0.25">
      <c r="A602" s="15">
        <v>41695.875</v>
      </c>
      <c r="B602" s="28">
        <v>8424.64</v>
      </c>
      <c r="C602" s="28">
        <v>8230.2900000000009</v>
      </c>
      <c r="D602" s="29">
        <v>0.62409400000000004</v>
      </c>
      <c r="E602" s="29">
        <v>7.5772199999999996</v>
      </c>
      <c r="F602" s="29">
        <v>2.6255199999999999E-2</v>
      </c>
      <c r="G602" s="29">
        <v>85.176500000000004</v>
      </c>
      <c r="H602" s="29">
        <v>6.8193599999999996</v>
      </c>
      <c r="I602" s="29">
        <v>0.34896199999999999</v>
      </c>
      <c r="J602" s="29">
        <v>1.4572999999999999E-2</v>
      </c>
      <c r="K602" s="29">
        <v>2.4192499999999999E-2</v>
      </c>
      <c r="L602" s="29">
        <v>1.19034</v>
      </c>
      <c r="M602" s="29">
        <v>1.3266100000000001</v>
      </c>
      <c r="N602" s="29">
        <v>0.613228</v>
      </c>
    </row>
    <row r="603" spans="1:14" ht="15" x14ac:dyDescent="0.25">
      <c r="A603" s="15">
        <v>41695.916666666664</v>
      </c>
      <c r="B603" s="28">
        <v>8424.64</v>
      </c>
      <c r="C603" s="28">
        <v>8230.2900000000009</v>
      </c>
      <c r="D603" s="29">
        <v>0.62409400000000004</v>
      </c>
      <c r="E603" s="29">
        <v>7.5772199999999996</v>
      </c>
      <c r="F603" s="29">
        <v>2.6255199999999999E-2</v>
      </c>
      <c r="G603" s="29">
        <v>85.176500000000004</v>
      </c>
      <c r="H603" s="29">
        <v>6.8193599999999996</v>
      </c>
      <c r="I603" s="29">
        <v>0.34896199999999999</v>
      </c>
      <c r="J603" s="29">
        <v>1.4572999999999999E-2</v>
      </c>
      <c r="K603" s="29">
        <v>2.4192499999999999E-2</v>
      </c>
      <c r="L603" s="29">
        <v>1.19034</v>
      </c>
      <c r="M603" s="29">
        <v>1.3266100000000001</v>
      </c>
      <c r="N603" s="29">
        <v>0.613228</v>
      </c>
    </row>
    <row r="604" spans="1:14" ht="15" x14ac:dyDescent="0.25">
      <c r="A604" s="15">
        <v>41695.958333333336</v>
      </c>
      <c r="B604" s="28">
        <v>8413.74</v>
      </c>
      <c r="C604" s="28">
        <v>8219.64</v>
      </c>
      <c r="D604" s="29">
        <v>0.62448000000000004</v>
      </c>
      <c r="E604" s="29">
        <v>7.6900899999999996</v>
      </c>
      <c r="F604" s="29">
        <v>2.6877999999999999E-2</v>
      </c>
      <c r="G604" s="29">
        <v>85.069599999999994</v>
      </c>
      <c r="H604" s="29">
        <v>6.82287</v>
      </c>
      <c r="I604" s="29">
        <v>0.33885500000000002</v>
      </c>
      <c r="J604" s="29">
        <v>1.4625000000000001E-2</v>
      </c>
      <c r="K604" s="29">
        <v>2.3796999999999999E-2</v>
      </c>
      <c r="L604" s="29">
        <v>1.19034</v>
      </c>
      <c r="M604" s="29">
        <v>1.3266100000000001</v>
      </c>
      <c r="N604" s="29">
        <v>0.613228</v>
      </c>
    </row>
    <row r="605" spans="1:14" ht="15" x14ac:dyDescent="0.25">
      <c r="A605" s="17">
        <v>41696</v>
      </c>
      <c r="B605" s="28">
        <v>8413.74</v>
      </c>
      <c r="C605" s="28">
        <v>8219.64</v>
      </c>
      <c r="D605" s="29">
        <v>0.62448000000000004</v>
      </c>
      <c r="E605" s="29">
        <v>7.6900899999999996</v>
      </c>
      <c r="F605" s="29">
        <v>2.6877999999999999E-2</v>
      </c>
      <c r="G605" s="29">
        <v>85.069599999999994</v>
      </c>
      <c r="H605" s="29">
        <v>6.82287</v>
      </c>
      <c r="I605" s="29">
        <v>0.33885500000000002</v>
      </c>
      <c r="J605" s="29">
        <v>1.4625000000000001E-2</v>
      </c>
      <c r="K605" s="29">
        <v>2.3796999999999999E-2</v>
      </c>
      <c r="L605" s="29">
        <v>1.19034</v>
      </c>
      <c r="M605" s="29">
        <v>1.3266100000000001</v>
      </c>
      <c r="N605" s="29">
        <v>0.613228</v>
      </c>
    </row>
    <row r="606" spans="1:14" ht="15" x14ac:dyDescent="0.25">
      <c r="A606" s="17">
        <v>41696.041666666664</v>
      </c>
      <c r="B606" s="28">
        <v>8243.9699999999993</v>
      </c>
      <c r="C606" s="28">
        <v>8053.78</v>
      </c>
      <c r="D606" s="29">
        <v>0.61626300000000001</v>
      </c>
      <c r="E606" s="29">
        <v>8.1204699999999992</v>
      </c>
      <c r="F606" s="29">
        <v>2.65162E-2</v>
      </c>
      <c r="G606" s="29">
        <v>86.713700000000003</v>
      </c>
      <c r="H606" s="29">
        <v>4.7730600000000001</v>
      </c>
      <c r="I606" s="29">
        <v>0.29479</v>
      </c>
      <c r="J606" s="29">
        <v>1.6291E-2</v>
      </c>
      <c r="K606" s="29">
        <v>2.77746E-2</v>
      </c>
      <c r="L606" s="29">
        <v>1.79278</v>
      </c>
      <c r="M606" s="29">
        <v>1.99797</v>
      </c>
      <c r="N606" s="29">
        <v>0.926319</v>
      </c>
    </row>
    <row r="607" spans="1:14" ht="15" x14ac:dyDescent="0.25">
      <c r="A607" s="17">
        <v>41696.083333333336</v>
      </c>
      <c r="B607" s="28">
        <v>8258.1200000000008</v>
      </c>
      <c r="C607" s="28">
        <v>8067.61</v>
      </c>
      <c r="D607" s="29">
        <v>0.61507900000000004</v>
      </c>
      <c r="E607" s="29">
        <v>7.9103700000000003</v>
      </c>
      <c r="F607" s="29">
        <v>2.5193199999999999E-2</v>
      </c>
      <c r="G607" s="29">
        <v>86.955799999999996</v>
      </c>
      <c r="H607" s="29">
        <v>4.7529700000000004</v>
      </c>
      <c r="I607" s="29">
        <v>0.29099999999999998</v>
      </c>
      <c r="J607" s="29">
        <v>1.6003400000000001E-2</v>
      </c>
      <c r="K607" s="29">
        <v>2.7372E-2</v>
      </c>
      <c r="L607" s="29">
        <v>9.2471899999999996E-2</v>
      </c>
      <c r="M607" s="29">
        <v>0.102714</v>
      </c>
      <c r="N607" s="29">
        <v>4.8963699999999999E-2</v>
      </c>
    </row>
    <row r="608" spans="1:14" ht="15" x14ac:dyDescent="0.25">
      <c r="A608" s="17">
        <v>41696.125</v>
      </c>
      <c r="B608" s="28">
        <v>8272.65</v>
      </c>
      <c r="C608" s="28">
        <v>8081.8</v>
      </c>
      <c r="D608" s="29">
        <v>0.61441699999999999</v>
      </c>
      <c r="E608" s="29">
        <v>7.7464000000000004</v>
      </c>
      <c r="F608" s="29">
        <v>2.4247100000000001E-2</v>
      </c>
      <c r="G608" s="29">
        <v>87.075800000000001</v>
      </c>
      <c r="H608" s="29">
        <v>4.8149699999999998</v>
      </c>
      <c r="I608" s="29">
        <v>0.28363500000000003</v>
      </c>
      <c r="J608" s="29">
        <v>1.4839E-2</v>
      </c>
      <c r="K608" s="29">
        <v>2.4837700000000001E-2</v>
      </c>
      <c r="L608" s="29">
        <v>9.6879400000000004E-2</v>
      </c>
      <c r="M608" s="29">
        <v>0.107101</v>
      </c>
      <c r="N608" s="29">
        <v>5.1232E-2</v>
      </c>
    </row>
    <row r="609" spans="1:14" ht="15" x14ac:dyDescent="0.25">
      <c r="A609" s="17">
        <v>41696.166666666664</v>
      </c>
      <c r="B609" s="28">
        <v>8396.82</v>
      </c>
      <c r="C609" s="28">
        <v>8203.11</v>
      </c>
      <c r="D609" s="29">
        <v>0.62157499999999999</v>
      </c>
      <c r="E609" s="29">
        <v>7.54169</v>
      </c>
      <c r="F609" s="29">
        <v>2.32705E-2</v>
      </c>
      <c r="G609" s="29">
        <v>85.675200000000004</v>
      </c>
      <c r="H609" s="29">
        <v>6.3878500000000003</v>
      </c>
      <c r="I609" s="29">
        <v>0.31278499999999998</v>
      </c>
      <c r="J609" s="29">
        <v>1.6264000000000001E-2</v>
      </c>
      <c r="K609" s="29">
        <v>2.7680099999999999E-2</v>
      </c>
      <c r="L609" s="29">
        <v>0.101816</v>
      </c>
      <c r="M609" s="29">
        <v>0.11217000000000001</v>
      </c>
      <c r="N609" s="29">
        <v>5.3058500000000001E-2</v>
      </c>
    </row>
    <row r="610" spans="1:14" ht="15" x14ac:dyDescent="0.25">
      <c r="A610" s="17">
        <v>41696.208333333336</v>
      </c>
      <c r="B610" s="28">
        <v>8342.2199999999993</v>
      </c>
      <c r="C610" s="28">
        <v>8149.76</v>
      </c>
      <c r="D610" s="29">
        <v>0.61954900000000002</v>
      </c>
      <c r="E610" s="29">
        <v>7.7299699999999998</v>
      </c>
      <c r="F610" s="29">
        <v>2.8223999999999999E-2</v>
      </c>
      <c r="G610" s="29">
        <v>86.190299999999993</v>
      </c>
      <c r="H610" s="29">
        <v>5.6344399999999997</v>
      </c>
      <c r="I610" s="29">
        <v>0.31520599999999999</v>
      </c>
      <c r="J610" s="29">
        <v>2.05994E-2</v>
      </c>
      <c r="K610" s="29">
        <v>4.17743E-2</v>
      </c>
      <c r="L610" s="29">
        <v>0.114564</v>
      </c>
      <c r="M610" s="29">
        <v>0.12604099999999999</v>
      </c>
      <c r="N610" s="29">
        <v>5.75694E-2</v>
      </c>
    </row>
    <row r="611" spans="1:14" ht="15" x14ac:dyDescent="0.25">
      <c r="A611" s="17">
        <v>41696.25</v>
      </c>
      <c r="B611" s="28">
        <v>8403.7199999999993</v>
      </c>
      <c r="C611" s="28">
        <v>8209.85</v>
      </c>
      <c r="D611" s="29">
        <v>0.625475</v>
      </c>
      <c r="E611" s="29">
        <v>7.8572300000000004</v>
      </c>
      <c r="F611" s="29">
        <v>2.5549599999999999E-2</v>
      </c>
      <c r="G611" s="29">
        <v>84.852999999999994</v>
      </c>
      <c r="H611" s="29">
        <v>6.9002699999999999</v>
      </c>
      <c r="I611" s="29">
        <v>0.302728</v>
      </c>
      <c r="J611" s="29">
        <v>1.3091E-2</v>
      </c>
      <c r="K611" s="29">
        <v>2.13327E-2</v>
      </c>
      <c r="L611" s="29">
        <v>0.11935800000000001</v>
      </c>
      <c r="M611" s="29">
        <v>0.13228100000000001</v>
      </c>
      <c r="N611" s="29">
        <v>6.3082299999999994E-2</v>
      </c>
    </row>
    <row r="612" spans="1:14" ht="15" x14ac:dyDescent="0.25">
      <c r="A612" s="17">
        <v>41696.291666666664</v>
      </c>
      <c r="B612" s="28">
        <v>8416.7800000000007</v>
      </c>
      <c r="C612" s="28">
        <v>8222.6</v>
      </c>
      <c r="D612" s="29">
        <v>0.62357799999999997</v>
      </c>
      <c r="E612" s="29">
        <v>7.58622</v>
      </c>
      <c r="F612" s="29">
        <v>2.5312100000000001E-2</v>
      </c>
      <c r="G612" s="29">
        <v>85.224500000000006</v>
      </c>
      <c r="H612" s="29">
        <v>6.8228</v>
      </c>
      <c r="I612" s="29">
        <v>0.29210999999999998</v>
      </c>
      <c r="J612" s="29">
        <v>1.29978E-2</v>
      </c>
      <c r="K612" s="29">
        <v>2.09943E-2</v>
      </c>
      <c r="L612" s="29">
        <v>0.122775</v>
      </c>
      <c r="M612" s="29">
        <v>0.13549</v>
      </c>
      <c r="N612" s="29">
        <v>6.6036499999999998E-2</v>
      </c>
    </row>
    <row r="613" spans="1:14" ht="15" x14ac:dyDescent="0.25">
      <c r="A613" s="17">
        <v>41696.333333333336</v>
      </c>
      <c r="B613" s="28">
        <v>8413.6</v>
      </c>
      <c r="C613" s="28">
        <v>8219.5</v>
      </c>
      <c r="D613" s="29">
        <v>0.62445099999999998</v>
      </c>
      <c r="E613" s="29">
        <v>7.69191</v>
      </c>
      <c r="F613" s="29">
        <v>2.48518E-2</v>
      </c>
      <c r="G613" s="29">
        <v>85.020600000000002</v>
      </c>
      <c r="H613" s="29">
        <v>6.9213100000000001</v>
      </c>
      <c r="I613" s="29">
        <v>0.29286099999999998</v>
      </c>
      <c r="J613" s="29">
        <v>1.3505700000000001E-2</v>
      </c>
      <c r="K613" s="29">
        <v>2.2365099999999999E-2</v>
      </c>
      <c r="L613" s="29">
        <v>0.12651599999999999</v>
      </c>
      <c r="M613" s="29">
        <v>0.139159</v>
      </c>
      <c r="N613" s="29">
        <v>6.7862699999999998E-2</v>
      </c>
    </row>
    <row r="614" spans="1:14" ht="15" x14ac:dyDescent="0.25">
      <c r="A614" s="17">
        <v>41696.375</v>
      </c>
      <c r="B614" s="28">
        <v>8402.2800000000007</v>
      </c>
      <c r="C614" s="28">
        <v>8208.44</v>
      </c>
      <c r="D614" s="29">
        <v>0.62539299999999998</v>
      </c>
      <c r="E614" s="29">
        <v>7.8681900000000002</v>
      </c>
      <c r="F614" s="29">
        <v>2.0068900000000001E-2</v>
      </c>
      <c r="G614" s="29">
        <v>84.815799999999996</v>
      </c>
      <c r="H614" s="29">
        <v>6.9364999999999997</v>
      </c>
      <c r="I614" s="29">
        <v>0.30681399999999998</v>
      </c>
      <c r="J614" s="29">
        <v>1.4808399999999999E-2</v>
      </c>
      <c r="K614" s="29">
        <v>2.5350000000000001E-2</v>
      </c>
      <c r="L614" s="29">
        <v>4.2057800000000001E-3</v>
      </c>
      <c r="M614" s="29">
        <v>4.1202900000000004E-3</v>
      </c>
      <c r="N614" s="29">
        <v>1.43272E-3</v>
      </c>
    </row>
    <row r="615" spans="1:14" ht="15" x14ac:dyDescent="0.25">
      <c r="A615" s="17">
        <v>41696.416666666664</v>
      </c>
      <c r="B615" s="28">
        <v>8416.2999999999993</v>
      </c>
      <c r="C615" s="28">
        <v>8222.14</v>
      </c>
      <c r="D615" s="29">
        <v>0.62357300000000004</v>
      </c>
      <c r="E615" s="29">
        <v>7.6</v>
      </c>
      <c r="F615" s="29">
        <v>1.8059700000000001E-2</v>
      </c>
      <c r="G615" s="29">
        <v>85.228700000000003</v>
      </c>
      <c r="H615" s="29">
        <v>6.8038499999999997</v>
      </c>
      <c r="I615" s="29">
        <v>0.29371399999999998</v>
      </c>
      <c r="J615" s="29">
        <v>1.44066E-2</v>
      </c>
      <c r="K615" s="29">
        <v>2.52777E-2</v>
      </c>
      <c r="L615" s="29">
        <v>8.8113199999999992E-3</v>
      </c>
      <c r="M615" s="29">
        <v>9.0409800000000005E-3</v>
      </c>
      <c r="N615" s="29">
        <v>3.6939500000000001E-3</v>
      </c>
    </row>
    <row r="616" spans="1:14" ht="15" x14ac:dyDescent="0.25">
      <c r="A616" s="17">
        <v>41696.458333333336</v>
      </c>
      <c r="B616" s="28">
        <v>8440.23</v>
      </c>
      <c r="C616" s="28">
        <v>8245.52</v>
      </c>
      <c r="D616" s="29">
        <v>0.62433099999999997</v>
      </c>
      <c r="E616" s="29">
        <v>7.4881900000000003</v>
      </c>
      <c r="F616" s="29">
        <v>2.63106E-2</v>
      </c>
      <c r="G616" s="29">
        <v>85.250399999999999</v>
      </c>
      <c r="H616" s="29">
        <v>6.8269599999999997</v>
      </c>
      <c r="I616" s="29">
        <v>0.30286400000000002</v>
      </c>
      <c r="J616" s="29">
        <v>1.91383E-2</v>
      </c>
      <c r="K616" s="29">
        <v>4.1359199999999999E-2</v>
      </c>
      <c r="L616" s="29">
        <v>2.2008199999999999E-2</v>
      </c>
      <c r="M616" s="29">
        <v>2.5172799999999999E-2</v>
      </c>
      <c r="N616" s="29">
        <v>9.0954799999999995E-3</v>
      </c>
    </row>
    <row r="617" spans="1:14" ht="15" x14ac:dyDescent="0.25">
      <c r="A617" s="17">
        <v>41696.5</v>
      </c>
      <c r="B617" s="28">
        <v>8414.83</v>
      </c>
      <c r="C617" s="28">
        <v>8220.7000000000007</v>
      </c>
      <c r="D617" s="29">
        <v>0.62453800000000004</v>
      </c>
      <c r="E617" s="29">
        <v>7.6967699999999999</v>
      </c>
      <c r="F617" s="29">
        <v>2.1268700000000001E-2</v>
      </c>
      <c r="G617" s="29">
        <v>85.043199999999999</v>
      </c>
      <c r="H617" s="29">
        <v>6.8936599999999997</v>
      </c>
      <c r="I617" s="29">
        <v>0.283578</v>
      </c>
      <c r="J617" s="29">
        <v>1.35175E-2</v>
      </c>
      <c r="K617" s="29">
        <v>2.3914700000000001E-2</v>
      </c>
      <c r="L617" s="29">
        <v>2.62055E-2</v>
      </c>
      <c r="M617" s="29">
        <v>2.99998E-2</v>
      </c>
      <c r="N617" s="29">
        <v>1.43862E-2</v>
      </c>
    </row>
    <row r="618" spans="1:14" ht="15" x14ac:dyDescent="0.25">
      <c r="A618" s="17">
        <v>41696.541666666664</v>
      </c>
      <c r="B618" s="28">
        <v>8401.7900000000009</v>
      </c>
      <c r="C618" s="28">
        <v>8207.9599999999991</v>
      </c>
      <c r="D618" s="29">
        <v>0.62558499999999995</v>
      </c>
      <c r="E618" s="29">
        <v>7.8923199999999998</v>
      </c>
      <c r="F618" s="29">
        <v>1.8566800000000001E-2</v>
      </c>
      <c r="G618" s="29">
        <v>84.758899999999997</v>
      </c>
      <c r="H618" s="29">
        <v>6.9877399999999996</v>
      </c>
      <c r="I618" s="29">
        <v>0.291578</v>
      </c>
      <c r="J618" s="29">
        <v>1.38359E-2</v>
      </c>
      <c r="K618" s="29">
        <v>2.32249E-2</v>
      </c>
      <c r="L618" s="29">
        <v>2.9650200000000002E-2</v>
      </c>
      <c r="M618" s="29">
        <v>3.3614900000000003E-2</v>
      </c>
      <c r="N618" s="29">
        <v>1.6784799999999999E-2</v>
      </c>
    </row>
    <row r="619" spans="1:14" ht="15" x14ac:dyDescent="0.25">
      <c r="A619" s="17">
        <v>41696.583333333336</v>
      </c>
      <c r="B619" s="28">
        <v>8350.9599999999991</v>
      </c>
      <c r="C619" s="28">
        <v>8158.3</v>
      </c>
      <c r="D619" s="29">
        <v>0.62593100000000002</v>
      </c>
      <c r="E619" s="29">
        <v>8.2869100000000007</v>
      </c>
      <c r="F619" s="29">
        <v>1.7818199999999999E-2</v>
      </c>
      <c r="G619" s="29">
        <v>84.613299999999995</v>
      </c>
      <c r="H619" s="29">
        <v>6.7430199999999996</v>
      </c>
      <c r="I619" s="29">
        <v>0.29091400000000001</v>
      </c>
      <c r="J619" s="29">
        <v>1.3996E-2</v>
      </c>
      <c r="K619" s="29">
        <v>2.30368E-2</v>
      </c>
      <c r="L619" s="29">
        <v>3.2895399999999998E-2</v>
      </c>
      <c r="M619" s="29">
        <v>3.6897699999999999E-2</v>
      </c>
      <c r="N619" s="29">
        <v>1.8367399999999999E-2</v>
      </c>
    </row>
    <row r="620" spans="1:14" ht="15" x14ac:dyDescent="0.25">
      <c r="A620" s="17">
        <v>41696.625</v>
      </c>
      <c r="B620" s="28">
        <v>8381.6</v>
      </c>
      <c r="C620" s="28">
        <v>8188.23</v>
      </c>
      <c r="D620" s="29">
        <v>0.62695699999999999</v>
      </c>
      <c r="E620" s="29">
        <v>8.1661000000000001</v>
      </c>
      <c r="F620" s="29">
        <v>1.74682E-2</v>
      </c>
      <c r="G620" s="29">
        <v>84.516999999999996</v>
      </c>
      <c r="H620" s="29">
        <v>6.9076399999999998</v>
      </c>
      <c r="I620" s="29">
        <v>0.31331599999999998</v>
      </c>
      <c r="J620" s="29">
        <v>2.0476999999999999E-2</v>
      </c>
      <c r="K620" s="29">
        <v>3.7657400000000001E-2</v>
      </c>
      <c r="L620" s="29">
        <v>3.9610600000000003E-2</v>
      </c>
      <c r="M620" s="29">
        <v>4.3828100000000002E-2</v>
      </c>
      <c r="N620" s="29">
        <v>2.0699499999999999E-2</v>
      </c>
    </row>
    <row r="621" spans="1:14" ht="15" x14ac:dyDescent="0.25">
      <c r="A621" s="17">
        <v>41696.666666666664</v>
      </c>
      <c r="B621" s="28">
        <v>8382.76</v>
      </c>
      <c r="C621" s="28">
        <v>8189.37</v>
      </c>
      <c r="D621" s="29">
        <v>0.62844100000000003</v>
      </c>
      <c r="E621" s="29">
        <v>8.29026</v>
      </c>
      <c r="F621" s="29">
        <v>2.23585E-2</v>
      </c>
      <c r="G621" s="29">
        <v>84.246799999999993</v>
      </c>
      <c r="H621" s="29">
        <v>7.0527699999999998</v>
      </c>
      <c r="I621" s="29">
        <v>0.294653</v>
      </c>
      <c r="J621" s="29">
        <v>1.7873699999999999E-2</v>
      </c>
      <c r="K621" s="29">
        <v>3.4995199999999997E-2</v>
      </c>
      <c r="L621" s="29">
        <v>4.9786400000000001E-2</v>
      </c>
      <c r="M621" s="29">
        <v>5.6803899999999997E-2</v>
      </c>
      <c r="N621" s="29">
        <v>2.6694300000000001E-2</v>
      </c>
    </row>
    <row r="622" spans="1:14" ht="15" x14ac:dyDescent="0.25">
      <c r="A622" s="17">
        <v>41696.708333333336</v>
      </c>
      <c r="B622" s="28">
        <v>8368.7000000000007</v>
      </c>
      <c r="C622" s="28">
        <v>8175.63</v>
      </c>
      <c r="D622" s="29">
        <v>0.62712900000000005</v>
      </c>
      <c r="E622" s="29">
        <v>8.2743599999999997</v>
      </c>
      <c r="F622" s="29">
        <v>1.7577700000000002E-2</v>
      </c>
      <c r="G622" s="29">
        <v>84.396199999999993</v>
      </c>
      <c r="H622" s="29">
        <v>6.9747700000000004</v>
      </c>
      <c r="I622" s="29">
        <v>0.281028</v>
      </c>
      <c r="J622" s="29">
        <v>1.31745E-2</v>
      </c>
      <c r="K622" s="29">
        <v>2.2993699999999999E-2</v>
      </c>
      <c r="L622" s="29">
        <v>5.3687199999999997E-2</v>
      </c>
      <c r="M622" s="29">
        <v>6.10587E-2</v>
      </c>
      <c r="N622" s="29">
        <v>3.0795300000000001E-2</v>
      </c>
    </row>
    <row r="623" spans="1:14" ht="15" x14ac:dyDescent="0.25">
      <c r="A623" s="17">
        <v>41696.75</v>
      </c>
      <c r="B623" s="28">
        <v>8401.25</v>
      </c>
      <c r="C623" s="28">
        <v>8207.43</v>
      </c>
      <c r="D623" s="29">
        <v>0.62580100000000005</v>
      </c>
      <c r="E623" s="29">
        <v>7.9219499999999998</v>
      </c>
      <c r="F623" s="29">
        <v>1.50379E-2</v>
      </c>
      <c r="G623" s="29">
        <v>84.688599999999994</v>
      </c>
      <c r="H623" s="29">
        <v>7.0376799999999999</v>
      </c>
      <c r="I623" s="29">
        <v>0.29277399999999998</v>
      </c>
      <c r="J623" s="29">
        <v>1.22422E-2</v>
      </c>
      <c r="K623" s="29">
        <v>2.0336199999999999E-2</v>
      </c>
      <c r="L623" s="29">
        <v>5.6682200000000002E-2</v>
      </c>
      <c r="M623" s="29">
        <v>6.4184599999999994E-2</v>
      </c>
      <c r="N623" s="29">
        <v>3.2630300000000001E-2</v>
      </c>
    </row>
    <row r="624" spans="1:14" ht="15" x14ac:dyDescent="0.25">
      <c r="A624" s="17">
        <v>41696.791666666664</v>
      </c>
      <c r="B624" s="28">
        <v>8281.1200000000008</v>
      </c>
      <c r="C624" s="28">
        <v>8090.07</v>
      </c>
      <c r="D624" s="29">
        <v>0.61862499999999998</v>
      </c>
      <c r="E624" s="29">
        <v>8.1013300000000008</v>
      </c>
      <c r="F624" s="29">
        <v>1.23757E-2</v>
      </c>
      <c r="G624" s="29">
        <v>86.118300000000005</v>
      </c>
      <c r="H624" s="29">
        <v>5.4515099999999999</v>
      </c>
      <c r="I624" s="29">
        <v>0.265287</v>
      </c>
      <c r="J624" s="29">
        <v>1.35554E-2</v>
      </c>
      <c r="K624" s="29">
        <v>2.3699000000000001E-2</v>
      </c>
      <c r="L624" s="29">
        <v>6.1004000000000003E-2</v>
      </c>
      <c r="M624" s="29">
        <v>6.8742300000000006E-2</v>
      </c>
      <c r="N624" s="29">
        <v>3.4388700000000001E-2</v>
      </c>
    </row>
    <row r="625" spans="1:14" ht="15" x14ac:dyDescent="0.25">
      <c r="A625" s="17">
        <v>41696.833333333336</v>
      </c>
      <c r="B625" s="28">
        <v>8345.7000000000007</v>
      </c>
      <c r="C625" s="28">
        <v>8153.17</v>
      </c>
      <c r="D625" s="29">
        <v>0.62377400000000005</v>
      </c>
      <c r="E625" s="29">
        <v>8.1274999999999995</v>
      </c>
      <c r="F625" s="29">
        <v>1.3181E-2</v>
      </c>
      <c r="G625" s="29">
        <v>85.170699999999997</v>
      </c>
      <c r="H625" s="29">
        <v>6.3381299999999996</v>
      </c>
      <c r="I625" s="29">
        <v>0.261102</v>
      </c>
      <c r="J625" s="29">
        <v>1.66152E-2</v>
      </c>
      <c r="K625" s="29">
        <v>3.4305099999999998E-2</v>
      </c>
      <c r="L625" s="29">
        <v>7.1943699999999999E-2</v>
      </c>
      <c r="M625" s="29">
        <v>8.1858899999999998E-2</v>
      </c>
      <c r="N625" s="29">
        <v>3.9419000000000003E-2</v>
      </c>
    </row>
    <row r="626" spans="1:14" ht="15" x14ac:dyDescent="0.25">
      <c r="A626" s="17">
        <v>41696.875</v>
      </c>
      <c r="B626" s="28">
        <v>8356.2800000000007</v>
      </c>
      <c r="C626" s="28">
        <v>8163.5</v>
      </c>
      <c r="D626" s="29">
        <v>0.62548800000000004</v>
      </c>
      <c r="E626" s="29">
        <v>8.2132400000000008</v>
      </c>
      <c r="F626" s="29">
        <v>1.42221E-2</v>
      </c>
      <c r="G626" s="29">
        <v>84.686800000000005</v>
      </c>
      <c r="H626" s="29">
        <v>6.78254</v>
      </c>
      <c r="I626" s="29">
        <v>0.25878000000000001</v>
      </c>
      <c r="J626" s="29">
        <v>1.10936E-2</v>
      </c>
      <c r="K626" s="29">
        <v>1.7512699999999999E-2</v>
      </c>
      <c r="L626" s="29">
        <v>7.4555200000000002E-2</v>
      </c>
      <c r="M626" s="29">
        <v>8.4650500000000004E-2</v>
      </c>
      <c r="N626" s="29">
        <v>4.3068099999999998E-2</v>
      </c>
    </row>
    <row r="627" spans="1:14" ht="15" x14ac:dyDescent="0.25">
      <c r="A627" s="17">
        <v>41696.916666666664</v>
      </c>
      <c r="B627" s="28">
        <v>8329.9599999999991</v>
      </c>
      <c r="C627" s="28">
        <v>8137.79</v>
      </c>
      <c r="D627" s="29">
        <v>0.62429699999999999</v>
      </c>
      <c r="E627" s="29">
        <v>8.2865400000000005</v>
      </c>
      <c r="F627" s="29">
        <v>1.48743E-2</v>
      </c>
      <c r="G627" s="29">
        <v>84.89</v>
      </c>
      <c r="H627" s="29">
        <v>6.5117599999999998</v>
      </c>
      <c r="I627" s="29">
        <v>0.25896999999999998</v>
      </c>
      <c r="J627" s="29">
        <v>1.1225000000000001E-2</v>
      </c>
      <c r="K627" s="29">
        <v>1.76463E-2</v>
      </c>
      <c r="L627" s="29">
        <v>7.7096700000000004E-2</v>
      </c>
      <c r="M627" s="29">
        <v>8.7171700000000005E-2</v>
      </c>
      <c r="N627" s="29">
        <v>4.4438699999999998E-2</v>
      </c>
    </row>
    <row r="628" spans="1:14" ht="15" x14ac:dyDescent="0.25">
      <c r="A628" s="17">
        <v>41696.958333333336</v>
      </c>
      <c r="B628" s="28">
        <v>8348.07</v>
      </c>
      <c r="C628" s="28">
        <v>8155.48</v>
      </c>
      <c r="D628" s="29">
        <v>0.624865</v>
      </c>
      <c r="E628" s="29">
        <v>8.2122299999999999</v>
      </c>
      <c r="F628" s="29">
        <v>1.4381700000000001E-2</v>
      </c>
      <c r="G628" s="29">
        <v>84.833299999999994</v>
      </c>
      <c r="H628" s="29">
        <v>6.6082000000000001</v>
      </c>
      <c r="I628" s="29">
        <v>0.28287299999999999</v>
      </c>
      <c r="J628" s="29">
        <v>1.38993E-2</v>
      </c>
      <c r="K628" s="29">
        <v>2.3132E-2</v>
      </c>
      <c r="L628" s="29">
        <v>8.1023300000000006E-2</v>
      </c>
      <c r="M628" s="29">
        <v>9.1199799999999998E-2</v>
      </c>
      <c r="N628" s="29">
        <v>4.5840199999999998E-2</v>
      </c>
    </row>
    <row r="629" spans="1:14" ht="15" x14ac:dyDescent="0.25">
      <c r="A629" s="15">
        <v>41697</v>
      </c>
      <c r="B629" s="28">
        <v>8345.19</v>
      </c>
      <c r="C629" s="28">
        <v>8152.67</v>
      </c>
      <c r="D629" s="29">
        <v>0.62715500000000002</v>
      </c>
      <c r="E629" s="29">
        <v>8.4422800000000002</v>
      </c>
      <c r="F629" s="29">
        <v>1.7711000000000001E-2</v>
      </c>
      <c r="G629" s="29">
        <v>84.530900000000003</v>
      </c>
      <c r="H629" s="29">
        <v>6.5915600000000003</v>
      </c>
      <c r="I629" s="29">
        <v>0.30998100000000001</v>
      </c>
      <c r="J629" s="29">
        <v>2.05031E-2</v>
      </c>
      <c r="K629" s="29">
        <v>4.1905400000000002E-2</v>
      </c>
      <c r="L629" s="29">
        <v>9.3730400000000005E-2</v>
      </c>
      <c r="M629" s="29">
        <v>0.106632</v>
      </c>
      <c r="N629" s="29">
        <v>5.1797500000000003E-2</v>
      </c>
    </row>
    <row r="630" spans="1:14" ht="15" x14ac:dyDescent="0.25">
      <c r="A630" s="15">
        <v>41697.041666666664</v>
      </c>
      <c r="B630" s="28">
        <v>8375.06</v>
      </c>
      <c r="C630" s="28">
        <v>8181.84</v>
      </c>
      <c r="D630" s="29">
        <v>0.62751400000000002</v>
      </c>
      <c r="E630" s="29">
        <v>8.2672100000000004</v>
      </c>
      <c r="F630" s="29">
        <v>1.5675399999999999E-2</v>
      </c>
      <c r="G630" s="29">
        <v>84.512600000000006</v>
      </c>
      <c r="H630" s="29">
        <v>6.7111499999999999</v>
      </c>
      <c r="I630" s="29">
        <v>0.41016399999999997</v>
      </c>
      <c r="J630" s="29">
        <v>2.1507600000000002E-2</v>
      </c>
      <c r="K630" s="29">
        <v>3.4464700000000001E-2</v>
      </c>
      <c r="L630" s="29">
        <v>9.9518899999999993E-2</v>
      </c>
      <c r="M630" s="29">
        <v>0.112649</v>
      </c>
      <c r="N630" s="29">
        <v>5.7184199999999998E-2</v>
      </c>
    </row>
    <row r="631" spans="1:14" ht="15" x14ac:dyDescent="0.25">
      <c r="A631" s="15">
        <v>41697.083333333336</v>
      </c>
      <c r="B631" s="28">
        <v>8515.31</v>
      </c>
      <c r="C631" s="28">
        <v>8318.86</v>
      </c>
      <c r="D631" s="29">
        <v>0.63714800000000005</v>
      </c>
      <c r="E631" s="29">
        <v>8.1743299999999994</v>
      </c>
      <c r="F631" s="29">
        <v>1.4071999999999999E-2</v>
      </c>
      <c r="G631" s="29">
        <v>83.584800000000001</v>
      </c>
      <c r="H631" s="29">
        <v>7.0209200000000003</v>
      </c>
      <c r="I631" s="29">
        <v>0.84294500000000006</v>
      </c>
      <c r="J631" s="29">
        <v>9.7106999999999999E-2</v>
      </c>
      <c r="K631" s="29">
        <v>0.19261600000000001</v>
      </c>
      <c r="L631" s="29">
        <v>0.13268099999999999</v>
      </c>
      <c r="M631" s="29">
        <v>0.14044499999999999</v>
      </c>
      <c r="N631" s="29">
        <v>6.1479800000000001E-2</v>
      </c>
    </row>
    <row r="632" spans="1:14" ht="15" x14ac:dyDescent="0.25">
      <c r="A632" s="15">
        <v>41697.125</v>
      </c>
      <c r="B632" s="28">
        <v>8400.4</v>
      </c>
      <c r="C632" s="28">
        <v>8206.6</v>
      </c>
      <c r="D632" s="29">
        <v>0.63023700000000005</v>
      </c>
      <c r="E632" s="29">
        <v>8.3470499999999994</v>
      </c>
      <c r="F632" s="29">
        <v>1.1400800000000001E-2</v>
      </c>
      <c r="G632" s="29">
        <v>84.298100000000005</v>
      </c>
      <c r="H632" s="29">
        <v>6.6216699999999999</v>
      </c>
      <c r="I632" s="29">
        <v>0.53099399999999997</v>
      </c>
      <c r="J632" s="29">
        <v>4.6185799999999999E-2</v>
      </c>
      <c r="K632" s="29">
        <v>9.0926499999999993E-2</v>
      </c>
      <c r="L632" s="29">
        <v>0.15290300000000001</v>
      </c>
      <c r="M632" s="29">
        <v>0.16104399999999999</v>
      </c>
      <c r="N632" s="29">
        <v>6.5991400000000006E-2</v>
      </c>
    </row>
    <row r="633" spans="1:14" ht="15" x14ac:dyDescent="0.25">
      <c r="A633" s="15">
        <v>41697.166666666664</v>
      </c>
      <c r="B633" s="28">
        <v>8352.86</v>
      </c>
      <c r="C633" s="28">
        <v>8160.16</v>
      </c>
      <c r="D633" s="29">
        <v>0.62301399999999996</v>
      </c>
      <c r="E633" s="29">
        <v>8.0102100000000007</v>
      </c>
      <c r="F633" s="29">
        <v>9.1152200000000003E-3</v>
      </c>
      <c r="G633" s="29">
        <v>85.4024</v>
      </c>
      <c r="H633" s="29">
        <v>6.1313800000000001</v>
      </c>
      <c r="I633" s="29">
        <v>0.36575999999999997</v>
      </c>
      <c r="J633" s="29">
        <v>2.0324499999999999E-2</v>
      </c>
      <c r="K633" s="29">
        <v>3.7775700000000002E-2</v>
      </c>
      <c r="L633" s="29">
        <v>0.16036300000000001</v>
      </c>
      <c r="M633" s="29">
        <v>0.16911399999999999</v>
      </c>
      <c r="N633" s="29">
        <v>6.86031E-2</v>
      </c>
    </row>
    <row r="634" spans="1:14" ht="15" x14ac:dyDescent="0.25">
      <c r="A634" s="15">
        <v>41697.208333333336</v>
      </c>
      <c r="B634" s="28">
        <v>8278.17</v>
      </c>
      <c r="C634" s="28">
        <v>8087.19</v>
      </c>
      <c r="D634" s="29">
        <v>0.62157200000000001</v>
      </c>
      <c r="E634" s="29">
        <v>8.4019700000000004</v>
      </c>
      <c r="F634" s="29">
        <v>1.02583E-2</v>
      </c>
      <c r="G634" s="29">
        <v>85.740700000000004</v>
      </c>
      <c r="H634" s="29">
        <v>5.38565</v>
      </c>
      <c r="I634" s="29">
        <v>0.33381100000000002</v>
      </c>
      <c r="J634" s="29">
        <v>2.56516E-2</v>
      </c>
      <c r="K634" s="29">
        <v>5.2696699999999999E-2</v>
      </c>
      <c r="L634" s="29">
        <v>0.17541699999999999</v>
      </c>
      <c r="M634" s="29">
        <v>0.186997</v>
      </c>
      <c r="N634" s="29">
        <v>7.4331400000000006E-2</v>
      </c>
    </row>
    <row r="635" spans="1:14" ht="15" x14ac:dyDescent="0.25">
      <c r="A635" s="15">
        <v>41697.25</v>
      </c>
      <c r="B635" s="28">
        <v>8261.11</v>
      </c>
      <c r="C635" s="28">
        <v>8070.53</v>
      </c>
      <c r="D635" s="29">
        <v>0.62117599999999995</v>
      </c>
      <c r="E635" s="29">
        <v>8.4861599999999999</v>
      </c>
      <c r="F635" s="29">
        <v>1.08082E-2</v>
      </c>
      <c r="G635" s="29">
        <v>85.677700000000002</v>
      </c>
      <c r="H635" s="29">
        <v>5.44815</v>
      </c>
      <c r="I635" s="29">
        <v>0.28924100000000003</v>
      </c>
      <c r="J635" s="29">
        <v>1.8185699999999999E-2</v>
      </c>
      <c r="K635" s="29">
        <v>3.3873100000000003E-2</v>
      </c>
      <c r="L635" s="29">
        <v>0.18276500000000001</v>
      </c>
      <c r="M635" s="29">
        <v>0.195572</v>
      </c>
      <c r="N635" s="29">
        <v>8.1320799999999999E-2</v>
      </c>
    </row>
    <row r="636" spans="1:14" ht="15" x14ac:dyDescent="0.25">
      <c r="A636" s="15">
        <v>41697.291666666664</v>
      </c>
      <c r="B636" s="28">
        <v>8366.17</v>
      </c>
      <c r="C636" s="28">
        <v>8173.16</v>
      </c>
      <c r="D636" s="29">
        <v>0.62409999999999999</v>
      </c>
      <c r="E636" s="29">
        <v>8.0183499999999999</v>
      </c>
      <c r="F636" s="29">
        <v>9.2408200000000003E-3</v>
      </c>
      <c r="G636" s="29">
        <v>85.150499999999994</v>
      </c>
      <c r="H636" s="29">
        <v>6.4093099999999996</v>
      </c>
      <c r="I636" s="29">
        <v>0.33573700000000001</v>
      </c>
      <c r="J636" s="29">
        <v>1.79712E-2</v>
      </c>
      <c r="K636" s="29">
        <v>3.30552E-2</v>
      </c>
      <c r="L636" s="29">
        <v>0.189473</v>
      </c>
      <c r="M636" s="29">
        <v>0.20278499999999999</v>
      </c>
      <c r="N636" s="29">
        <v>8.5481000000000001E-2</v>
      </c>
    </row>
    <row r="637" spans="1:14" ht="15" x14ac:dyDescent="0.25">
      <c r="A637" s="15">
        <v>41697.333333333336</v>
      </c>
      <c r="B637" s="28">
        <v>8304.81</v>
      </c>
      <c r="C637" s="28">
        <v>8113.22</v>
      </c>
      <c r="D637" s="29">
        <v>0.621753</v>
      </c>
      <c r="E637" s="29">
        <v>8.2342399999999998</v>
      </c>
      <c r="F637" s="29">
        <v>8.3088999999999993E-3</v>
      </c>
      <c r="G637" s="29">
        <v>85.514200000000002</v>
      </c>
      <c r="H637" s="29">
        <v>5.8906999999999998</v>
      </c>
      <c r="I637" s="29">
        <v>0.28668500000000002</v>
      </c>
      <c r="J637" s="29">
        <v>1.6299299999999999E-2</v>
      </c>
      <c r="K637" s="29">
        <v>2.9582399999999998E-2</v>
      </c>
      <c r="L637" s="29">
        <v>0.19523799999999999</v>
      </c>
      <c r="M637" s="29">
        <v>0.20893999999999999</v>
      </c>
      <c r="N637" s="29">
        <v>8.8297700000000007E-2</v>
      </c>
    </row>
    <row r="638" spans="1:14" ht="15" x14ac:dyDescent="0.25">
      <c r="A638" s="15">
        <v>41697.375</v>
      </c>
      <c r="B638" s="28">
        <v>8241.5400000000009</v>
      </c>
      <c r="C638" s="28">
        <v>8051.4</v>
      </c>
      <c r="D638" s="29">
        <v>0.61747399999999997</v>
      </c>
      <c r="E638" s="29">
        <v>8.2809299999999997</v>
      </c>
      <c r="F638" s="29">
        <v>7.9024200000000003E-3</v>
      </c>
      <c r="G638" s="29">
        <v>86.338999999999999</v>
      </c>
      <c r="H638" s="29">
        <v>5.0458499999999997</v>
      </c>
      <c r="I638" s="29">
        <v>0.270314</v>
      </c>
      <c r="J638" s="29">
        <v>1.44455E-2</v>
      </c>
      <c r="K638" s="29">
        <v>2.5693500000000001E-2</v>
      </c>
      <c r="L638" s="29">
        <v>4.7386199999999998E-3</v>
      </c>
      <c r="M638" s="29">
        <v>5.0293899999999999E-3</v>
      </c>
      <c r="N638" s="29">
        <v>2.1178999999999998E-3</v>
      </c>
    </row>
    <row r="639" spans="1:14" ht="15" x14ac:dyDescent="0.25">
      <c r="A639" s="15">
        <v>41697.416666666664</v>
      </c>
      <c r="B639" s="28">
        <v>8351.15</v>
      </c>
      <c r="C639" s="28">
        <v>8158.49</v>
      </c>
      <c r="D639" s="29">
        <v>0.62402400000000002</v>
      </c>
      <c r="E639" s="29">
        <v>8.1192399999999996</v>
      </c>
      <c r="F639" s="29">
        <v>8.67011E-3</v>
      </c>
      <c r="G639" s="29">
        <v>85.039900000000003</v>
      </c>
      <c r="H639" s="29">
        <v>6.4846199999999996</v>
      </c>
      <c r="I639" s="29">
        <v>0.294406</v>
      </c>
      <c r="J639" s="29">
        <v>1.34369E-2</v>
      </c>
      <c r="K639" s="29">
        <v>2.4508700000000001E-2</v>
      </c>
      <c r="L639" s="29">
        <v>9.4448799999999992E-3</v>
      </c>
      <c r="M639" s="29">
        <v>1.0236500000000001E-2</v>
      </c>
      <c r="N639" s="29">
        <v>3.9616199999999999E-3</v>
      </c>
    </row>
    <row r="640" spans="1:14" ht="15" x14ac:dyDescent="0.25">
      <c r="A640" s="15">
        <v>41697.458333333336</v>
      </c>
      <c r="B640" s="28">
        <v>8366.66</v>
      </c>
      <c r="C640" s="28">
        <v>8173.64</v>
      </c>
      <c r="D640" s="29">
        <v>0.62418499999999999</v>
      </c>
      <c r="E640" s="29">
        <v>8.0192899999999998</v>
      </c>
      <c r="F640" s="29">
        <v>1.1426800000000001E-2</v>
      </c>
      <c r="G640" s="29">
        <v>85.173000000000002</v>
      </c>
      <c r="H640" s="29">
        <v>6.3832199999999997</v>
      </c>
      <c r="I640" s="29">
        <v>0.30912600000000001</v>
      </c>
      <c r="J640" s="29">
        <v>2.0980700000000001E-2</v>
      </c>
      <c r="K640" s="29">
        <v>4.4717E-2</v>
      </c>
      <c r="L640" s="29">
        <v>2.2401000000000001E-2</v>
      </c>
      <c r="M640" s="29">
        <v>2.4604399999999998E-2</v>
      </c>
      <c r="N640" s="29">
        <v>7.7677700000000002E-3</v>
      </c>
    </row>
    <row r="641" spans="1:14" ht="15" x14ac:dyDescent="0.25">
      <c r="A641" s="15">
        <v>41697.5</v>
      </c>
      <c r="B641" s="28">
        <v>8384.31</v>
      </c>
      <c r="C641" s="28">
        <v>8190.89</v>
      </c>
      <c r="D641" s="29">
        <v>0.62435200000000002</v>
      </c>
      <c r="E641" s="29">
        <v>7.9018300000000004</v>
      </c>
      <c r="F641" s="29">
        <v>1.7364600000000001E-2</v>
      </c>
      <c r="G641" s="29">
        <v>85.050799999999995</v>
      </c>
      <c r="H641" s="29">
        <v>6.6984700000000004</v>
      </c>
      <c r="I641" s="29">
        <v>0.265849</v>
      </c>
      <c r="J641" s="29">
        <v>1.20039E-2</v>
      </c>
      <c r="K641" s="29">
        <v>2.1784600000000001E-2</v>
      </c>
      <c r="L641" s="29">
        <v>2.7659799999999998E-2</v>
      </c>
      <c r="M641" s="29">
        <v>3.2128400000000001E-2</v>
      </c>
      <c r="N641" s="29">
        <v>1.4469600000000001E-2</v>
      </c>
    </row>
    <row r="642" spans="1:14" ht="15" x14ac:dyDescent="0.25">
      <c r="A642" s="15">
        <v>41697.541666666664</v>
      </c>
      <c r="B642" s="28">
        <v>8361</v>
      </c>
      <c r="C642" s="28">
        <v>8168.11</v>
      </c>
      <c r="D642" s="29">
        <v>0.62420900000000001</v>
      </c>
      <c r="E642" s="29">
        <v>8.0570000000000004</v>
      </c>
      <c r="F642" s="29">
        <v>1.5617600000000001E-2</v>
      </c>
      <c r="G642" s="29">
        <v>84.956000000000003</v>
      </c>
      <c r="H642" s="29">
        <v>6.6714500000000001</v>
      </c>
      <c r="I642" s="29">
        <v>0.262104</v>
      </c>
      <c r="J642" s="29">
        <v>1.00556E-2</v>
      </c>
      <c r="K642" s="29">
        <v>1.6177899999999999E-2</v>
      </c>
      <c r="L642" s="29">
        <v>2.9549300000000001E-2</v>
      </c>
      <c r="M642" s="29">
        <v>3.3982100000000001E-2</v>
      </c>
      <c r="N642" s="29">
        <v>1.7220300000000001E-2</v>
      </c>
    </row>
    <row r="643" spans="1:14" ht="15" x14ac:dyDescent="0.25">
      <c r="A643" s="15">
        <v>41697.583333333336</v>
      </c>
      <c r="B643" s="28">
        <v>8354.35</v>
      </c>
      <c r="C643" s="28">
        <v>8161.61</v>
      </c>
      <c r="D643" s="29">
        <v>0.62572799999999995</v>
      </c>
      <c r="E643" s="29">
        <v>8.2481799999999996</v>
      </c>
      <c r="F643" s="29">
        <v>1.51728E-2</v>
      </c>
      <c r="G643" s="29">
        <v>84.597300000000004</v>
      </c>
      <c r="H643" s="29">
        <v>6.8373299999999997</v>
      </c>
      <c r="I643" s="29">
        <v>0.27033499999999999</v>
      </c>
      <c r="J643" s="29">
        <v>1.00547E-2</v>
      </c>
      <c r="K643" s="29">
        <v>1.56113E-2</v>
      </c>
      <c r="L643" s="29">
        <v>3.1039600000000001E-2</v>
      </c>
      <c r="M643" s="29">
        <v>3.5496199999999999E-2</v>
      </c>
      <c r="N643" s="29">
        <v>1.8271900000000001E-2</v>
      </c>
    </row>
    <row r="644" spans="1:14" ht="15" x14ac:dyDescent="0.25">
      <c r="A644" s="15">
        <v>41697.625</v>
      </c>
      <c r="B644" s="28">
        <v>8337.0499999999993</v>
      </c>
      <c r="C644" s="28">
        <v>8144.71</v>
      </c>
      <c r="D644" s="29">
        <v>0.62499199999999999</v>
      </c>
      <c r="E644" s="29">
        <v>8.3026800000000005</v>
      </c>
      <c r="F644" s="29">
        <v>1.4464100000000001E-2</v>
      </c>
      <c r="G644" s="29">
        <v>84.724199999999996</v>
      </c>
      <c r="H644" s="29">
        <v>6.6647999999999996</v>
      </c>
      <c r="I644" s="29">
        <v>0.264789</v>
      </c>
      <c r="J644" s="29">
        <v>9.6399299999999997E-3</v>
      </c>
      <c r="K644" s="29">
        <v>1.4997E-2</v>
      </c>
      <c r="L644" s="29">
        <v>3.2540600000000003E-2</v>
      </c>
      <c r="M644" s="29">
        <v>3.6770999999999998E-2</v>
      </c>
      <c r="N644" s="29">
        <v>1.8837400000000001E-2</v>
      </c>
    </row>
    <row r="645" spans="1:14" ht="15" x14ac:dyDescent="0.25">
      <c r="A645" s="15">
        <v>41697.666666666664</v>
      </c>
      <c r="B645" s="28">
        <v>8330.94</v>
      </c>
      <c r="C645" s="28">
        <v>8138.75</v>
      </c>
      <c r="D645" s="29">
        <v>0.62578599999999995</v>
      </c>
      <c r="E645" s="29">
        <v>8.4229000000000003</v>
      </c>
      <c r="F645" s="29">
        <v>1.31656E-2</v>
      </c>
      <c r="G645" s="29">
        <v>84.545599999999993</v>
      </c>
      <c r="H645" s="29">
        <v>6.7220199999999997</v>
      </c>
      <c r="I645" s="29">
        <v>0.265538</v>
      </c>
      <c r="J645" s="29">
        <v>9.9876700000000006E-3</v>
      </c>
      <c r="K645" s="29">
        <v>1.6255800000000001E-2</v>
      </c>
      <c r="L645" s="29">
        <v>3.43498E-2</v>
      </c>
      <c r="M645" s="29">
        <v>3.8284400000000003E-2</v>
      </c>
      <c r="N645" s="29">
        <v>1.9270700000000002E-2</v>
      </c>
    </row>
    <row r="646" spans="1:14" ht="15" x14ac:dyDescent="0.25">
      <c r="A646" s="15">
        <v>41697.708333333336</v>
      </c>
      <c r="B646" s="28">
        <v>8344.59</v>
      </c>
      <c r="C646" s="28">
        <v>8152.08</v>
      </c>
      <c r="D646" s="29">
        <v>0.626413</v>
      </c>
      <c r="E646" s="29">
        <v>8.3841599999999996</v>
      </c>
      <c r="F646" s="29">
        <v>1.3342400000000001E-2</v>
      </c>
      <c r="G646" s="29">
        <v>84.516199999999998</v>
      </c>
      <c r="H646" s="29">
        <v>6.7484599999999997</v>
      </c>
      <c r="I646" s="29">
        <v>0.277924</v>
      </c>
      <c r="J646" s="29">
        <v>1.3535200000000001E-2</v>
      </c>
      <c r="K646" s="29">
        <v>2.66535E-2</v>
      </c>
      <c r="L646" s="29">
        <v>4.1125299999999997E-2</v>
      </c>
      <c r="M646" s="29">
        <v>4.57247E-2</v>
      </c>
      <c r="N646" s="29">
        <v>2.1196E-2</v>
      </c>
    </row>
    <row r="647" spans="1:14" ht="15" x14ac:dyDescent="0.25">
      <c r="A647" s="15">
        <v>41697.75</v>
      </c>
      <c r="B647" s="28">
        <v>8345.26</v>
      </c>
      <c r="C647" s="28">
        <v>8152.74</v>
      </c>
      <c r="D647" s="29">
        <v>0.62558499999999995</v>
      </c>
      <c r="E647" s="29">
        <v>8.3018699999999992</v>
      </c>
      <c r="F647" s="29">
        <v>1.33896E-2</v>
      </c>
      <c r="G647" s="29">
        <v>84.638599999999997</v>
      </c>
      <c r="H647" s="29">
        <v>6.7490699999999997</v>
      </c>
      <c r="I647" s="29">
        <v>0.25874200000000003</v>
      </c>
      <c r="J647" s="29">
        <v>8.9371799999999994E-3</v>
      </c>
      <c r="K647" s="29">
        <v>1.36896E-2</v>
      </c>
      <c r="L647" s="29">
        <v>4.3610900000000001E-2</v>
      </c>
      <c r="M647" s="29">
        <v>4.9335799999999999E-2</v>
      </c>
      <c r="N647" s="29">
        <v>2.4539800000000001E-2</v>
      </c>
    </row>
    <row r="648" spans="1:14" ht="15" x14ac:dyDescent="0.25">
      <c r="A648" s="15">
        <v>41697.791666666664</v>
      </c>
      <c r="B648" s="28">
        <v>8261.5499999999993</v>
      </c>
      <c r="C648" s="28">
        <v>8070.96</v>
      </c>
      <c r="D648" s="29">
        <v>0.62112400000000001</v>
      </c>
      <c r="E648" s="29">
        <v>8.4760299999999997</v>
      </c>
      <c r="F648" s="29">
        <v>1.2512199999999999E-2</v>
      </c>
      <c r="G648" s="29">
        <v>85.549499999999995</v>
      </c>
      <c r="H648" s="29">
        <v>5.6549699999999996</v>
      </c>
      <c r="I648" s="29">
        <v>0.25472299999999998</v>
      </c>
      <c r="J648" s="29">
        <v>1.20421E-2</v>
      </c>
      <c r="K648" s="29">
        <v>2.1503999999999999E-2</v>
      </c>
      <c r="L648" s="29">
        <v>4.8748800000000002E-2</v>
      </c>
      <c r="M648" s="29">
        <v>5.5181899999999999E-2</v>
      </c>
      <c r="N648" s="29">
        <v>2.7260699999999999E-2</v>
      </c>
    </row>
    <row r="649" spans="1:14" ht="15" x14ac:dyDescent="0.25">
      <c r="A649" s="15">
        <v>41697.833333333336</v>
      </c>
      <c r="B649" s="28">
        <v>8328.11</v>
      </c>
      <c r="C649" s="28">
        <v>8135.98</v>
      </c>
      <c r="D649" s="29">
        <v>0.62497800000000003</v>
      </c>
      <c r="E649" s="29">
        <v>8.3683899999999998</v>
      </c>
      <c r="F649" s="29">
        <v>1.22632E-2</v>
      </c>
      <c r="G649" s="29">
        <v>84.735699999999994</v>
      </c>
      <c r="H649" s="29">
        <v>6.5877600000000003</v>
      </c>
      <c r="I649" s="29">
        <v>0.26178299999999999</v>
      </c>
      <c r="J649" s="29">
        <v>9.5389199999999993E-3</v>
      </c>
      <c r="K649" s="29">
        <v>1.4339899999999999E-2</v>
      </c>
      <c r="L649" s="29">
        <v>5.0469699999999999E-2</v>
      </c>
      <c r="M649" s="29">
        <v>5.6976400000000003E-2</v>
      </c>
      <c r="N649" s="29">
        <v>2.9610600000000001E-2</v>
      </c>
    </row>
    <row r="650" spans="1:14" ht="15" x14ac:dyDescent="0.25">
      <c r="A650" s="15">
        <v>41697.875</v>
      </c>
      <c r="B650" s="28">
        <v>8226.74</v>
      </c>
      <c r="C650" s="28">
        <v>8036.95</v>
      </c>
      <c r="D650" s="29">
        <v>0.62128799999999995</v>
      </c>
      <c r="E650" s="29">
        <v>8.7388499999999993</v>
      </c>
      <c r="F650" s="29">
        <v>1.25548E-2</v>
      </c>
      <c r="G650" s="29">
        <v>85.4238</v>
      </c>
      <c r="H650" s="29">
        <v>5.5344600000000002</v>
      </c>
      <c r="I650" s="29">
        <v>0.25500099999999998</v>
      </c>
      <c r="J650" s="29">
        <v>1.05287E-2</v>
      </c>
      <c r="K650" s="29">
        <v>1.6644599999999999E-2</v>
      </c>
      <c r="L650" s="29">
        <v>5.2872000000000002E-2</v>
      </c>
      <c r="M650" s="29">
        <v>5.9357199999999999E-2</v>
      </c>
      <c r="N650" s="29">
        <v>3.0775799999999999E-2</v>
      </c>
    </row>
    <row r="651" spans="1:14" ht="15" x14ac:dyDescent="0.25">
      <c r="A651" s="15">
        <v>41697.916666666664</v>
      </c>
      <c r="B651" s="28">
        <v>8138.46</v>
      </c>
      <c r="C651" s="28">
        <v>7950.71</v>
      </c>
      <c r="D651" s="29">
        <v>0.61520699999999995</v>
      </c>
      <c r="E651" s="29">
        <v>8.79331</v>
      </c>
      <c r="F651" s="29">
        <v>1.18189E-2</v>
      </c>
      <c r="G651" s="29">
        <v>86.625299999999996</v>
      </c>
      <c r="H651" s="29">
        <v>4.3114699999999999</v>
      </c>
      <c r="I651" s="29">
        <v>0.225133</v>
      </c>
      <c r="J651" s="29">
        <v>1.01595E-2</v>
      </c>
      <c r="K651" s="29">
        <v>1.5534600000000001E-2</v>
      </c>
      <c r="L651" s="29">
        <v>5.4783499999999999E-2</v>
      </c>
      <c r="M651" s="29">
        <v>6.1125100000000002E-2</v>
      </c>
      <c r="N651" s="29">
        <v>3.2033199999999998E-2</v>
      </c>
    </row>
    <row r="652" spans="1:14" ht="15" x14ac:dyDescent="0.25">
      <c r="A652" s="15">
        <v>41697.958333333336</v>
      </c>
      <c r="B652" s="28">
        <v>8178.85</v>
      </c>
      <c r="C652" s="28">
        <v>7990.16</v>
      </c>
      <c r="D652" s="29">
        <v>0.61711700000000003</v>
      </c>
      <c r="E652" s="29">
        <v>8.6779200000000003</v>
      </c>
      <c r="F652" s="29">
        <v>1.66812E-2</v>
      </c>
      <c r="G652" s="29">
        <v>86.462999999999994</v>
      </c>
      <c r="H652" s="29">
        <v>4.4677699999999998</v>
      </c>
      <c r="I652" s="29">
        <v>0.28218199999999999</v>
      </c>
      <c r="J652" s="29">
        <v>2.0448000000000001E-2</v>
      </c>
      <c r="K652" s="29">
        <v>4.09203E-2</v>
      </c>
      <c r="L652" s="29">
        <v>6.5842700000000004E-2</v>
      </c>
      <c r="M652" s="29">
        <v>7.3267200000000005E-2</v>
      </c>
      <c r="N652" s="29">
        <v>3.4791900000000001E-2</v>
      </c>
    </row>
    <row r="653" spans="1:14" ht="15" x14ac:dyDescent="0.25">
      <c r="A653" s="17">
        <v>41698</v>
      </c>
      <c r="B653" s="28">
        <v>8185.36</v>
      </c>
      <c r="C653" s="28">
        <v>7996.53</v>
      </c>
      <c r="D653" s="29">
        <v>0.61755700000000002</v>
      </c>
      <c r="E653" s="29">
        <v>8.6651600000000002</v>
      </c>
      <c r="F653" s="29">
        <v>2.2158400000000002E-2</v>
      </c>
      <c r="G653" s="29">
        <v>86.374899999999997</v>
      </c>
      <c r="H653" s="29">
        <v>4.5822500000000002</v>
      </c>
      <c r="I653" s="29">
        <v>0.27439400000000003</v>
      </c>
      <c r="J653" s="29">
        <v>1.5924799999999999E-2</v>
      </c>
      <c r="K653" s="29">
        <v>2.8706700000000002E-2</v>
      </c>
      <c r="L653" s="29">
        <v>7.3229299999999997E-2</v>
      </c>
      <c r="M653" s="29">
        <v>8.2779500000000006E-2</v>
      </c>
      <c r="N653" s="29">
        <v>4.1666300000000003E-2</v>
      </c>
    </row>
    <row r="654" spans="1:14" ht="15" x14ac:dyDescent="0.25">
      <c r="A654" s="17">
        <v>41698.041666666664</v>
      </c>
      <c r="B654" s="28">
        <v>8149.56</v>
      </c>
      <c r="C654" s="28">
        <v>7961.55</v>
      </c>
      <c r="D654" s="29">
        <v>0.61724999999999997</v>
      </c>
      <c r="E654" s="29">
        <v>8.8951499999999992</v>
      </c>
      <c r="F654" s="29">
        <v>1.9406799999999998E-2</v>
      </c>
      <c r="G654" s="29">
        <v>86.313599999999994</v>
      </c>
      <c r="H654" s="29">
        <v>4.4501200000000001</v>
      </c>
      <c r="I654" s="29">
        <v>0.26090000000000002</v>
      </c>
      <c r="J654" s="29">
        <v>1.4955400000000001E-2</v>
      </c>
      <c r="K654" s="29">
        <v>2.58193E-2</v>
      </c>
      <c r="L654" s="29">
        <v>7.7972200000000005E-2</v>
      </c>
      <c r="M654" s="29">
        <v>8.7750300000000003E-2</v>
      </c>
      <c r="N654" s="29">
        <v>4.5296200000000002E-2</v>
      </c>
    </row>
    <row r="655" spans="1:14" ht="15" x14ac:dyDescent="0.25">
      <c r="A655" s="17">
        <v>41698.083333333336</v>
      </c>
      <c r="B655" s="28">
        <v>8133.85</v>
      </c>
      <c r="C655" s="28">
        <v>7946.2</v>
      </c>
      <c r="D655" s="29">
        <v>0.61712599999999995</v>
      </c>
      <c r="E655" s="29">
        <v>8.99193</v>
      </c>
      <c r="F655" s="29">
        <v>2.12684E-2</v>
      </c>
      <c r="G655" s="29">
        <v>86.337400000000002</v>
      </c>
      <c r="H655" s="29">
        <v>4.3184300000000002</v>
      </c>
      <c r="I655" s="29">
        <v>0.26284600000000002</v>
      </c>
      <c r="J655" s="29">
        <v>1.69424E-2</v>
      </c>
      <c r="K655" s="29">
        <v>3.1136E-2</v>
      </c>
      <c r="L655" s="29">
        <v>8.4151799999999999E-2</v>
      </c>
      <c r="M655" s="29">
        <v>9.4311300000000001E-2</v>
      </c>
      <c r="N655" s="29">
        <v>4.7853699999999999E-2</v>
      </c>
    </row>
    <row r="656" spans="1:14" ht="15" x14ac:dyDescent="0.25">
      <c r="A656" s="17">
        <v>41698.125</v>
      </c>
      <c r="B656" s="28">
        <v>8153.48</v>
      </c>
      <c r="C656" s="28">
        <v>7965.38</v>
      </c>
      <c r="D656" s="29">
        <v>0.61731000000000003</v>
      </c>
      <c r="E656" s="29">
        <v>8.8616499999999991</v>
      </c>
      <c r="F656" s="29">
        <v>2.6665399999999999E-2</v>
      </c>
      <c r="G656" s="29">
        <v>86.325900000000004</v>
      </c>
      <c r="H656" s="29">
        <v>4.4549300000000001</v>
      </c>
      <c r="I656" s="29">
        <v>0.266488</v>
      </c>
      <c r="J656" s="29">
        <v>1.5569299999999999E-2</v>
      </c>
      <c r="K656" s="29">
        <v>2.7667299999999999E-2</v>
      </c>
      <c r="L656" s="29">
        <v>8.9686600000000005E-2</v>
      </c>
      <c r="M656" s="29">
        <v>0.10061</v>
      </c>
      <c r="N656" s="29">
        <v>5.1118499999999997E-2</v>
      </c>
    </row>
    <row r="657" spans="1:14" ht="15" x14ac:dyDescent="0.25">
      <c r="A657" s="17">
        <v>41698.166666666664</v>
      </c>
      <c r="B657" s="28">
        <v>8142.97</v>
      </c>
      <c r="C657" s="28">
        <v>7955.11</v>
      </c>
      <c r="D657" s="29">
        <v>0.61877800000000005</v>
      </c>
      <c r="E657" s="29">
        <v>9.0735700000000001</v>
      </c>
      <c r="F657" s="29">
        <v>2.7119000000000001E-2</v>
      </c>
      <c r="G657" s="29">
        <v>86.064599999999999</v>
      </c>
      <c r="H657" s="29">
        <v>4.4579000000000004</v>
      </c>
      <c r="I657" s="29">
        <v>0.28856100000000001</v>
      </c>
      <c r="J657" s="29">
        <v>2.0805299999999999E-2</v>
      </c>
      <c r="K657" s="29">
        <v>4.08945E-2</v>
      </c>
      <c r="L657" s="29">
        <v>9.9280999999999994E-2</v>
      </c>
      <c r="M657" s="29">
        <v>0.11010300000000001</v>
      </c>
      <c r="N657" s="29">
        <v>5.3727400000000002E-2</v>
      </c>
    </row>
    <row r="658" spans="1:14" ht="15" x14ac:dyDescent="0.25">
      <c r="A658" s="17">
        <v>41698.208333333336</v>
      </c>
      <c r="B658" s="28">
        <v>8151.6</v>
      </c>
      <c r="C658" s="28">
        <v>7963.54</v>
      </c>
      <c r="D658" s="29">
        <v>0.61733499999999997</v>
      </c>
      <c r="E658" s="29">
        <v>8.8633799999999994</v>
      </c>
      <c r="F658" s="29">
        <v>3.5865000000000001E-2</v>
      </c>
      <c r="G658" s="29">
        <v>86.362499999999997</v>
      </c>
      <c r="H658" s="29">
        <v>4.4116499999999998</v>
      </c>
      <c r="I658" s="29">
        <v>0.25342799999999999</v>
      </c>
      <c r="J658" s="29">
        <v>1.35719E-2</v>
      </c>
      <c r="K658" s="29">
        <v>2.3738200000000001E-2</v>
      </c>
      <c r="L658" s="29">
        <v>0.10680000000000001</v>
      </c>
      <c r="M658" s="29">
        <v>0.120641</v>
      </c>
      <c r="N658" s="29">
        <v>5.9951200000000003E-2</v>
      </c>
    </row>
    <row r="659" spans="1:14" ht="15" x14ac:dyDescent="0.25">
      <c r="A659" s="17">
        <v>41698.25</v>
      </c>
      <c r="B659" s="28">
        <v>8145.11</v>
      </c>
      <c r="C659" s="28">
        <v>7957.2</v>
      </c>
      <c r="D659" s="29">
        <v>0.61483500000000002</v>
      </c>
      <c r="E659" s="29">
        <v>8.6817399999999996</v>
      </c>
      <c r="F659" s="29">
        <v>3.08422E-2</v>
      </c>
      <c r="G659" s="29">
        <v>86.801400000000001</v>
      </c>
      <c r="H659" s="29">
        <v>4.1977200000000003</v>
      </c>
      <c r="I659" s="29">
        <v>0.23936199999999999</v>
      </c>
      <c r="J659" s="29">
        <v>1.2430399999999999E-2</v>
      </c>
      <c r="K659" s="29">
        <v>2.0432599999999999E-2</v>
      </c>
      <c r="L659" s="29">
        <v>0.110236</v>
      </c>
      <c r="M659" s="29">
        <v>0.124225</v>
      </c>
      <c r="N659" s="29">
        <v>6.3127199999999994E-2</v>
      </c>
    </row>
    <row r="660" spans="1:14" ht="15" x14ac:dyDescent="0.25">
      <c r="A660" s="17">
        <v>41698.291666666664</v>
      </c>
      <c r="B660" s="28">
        <v>8145.17</v>
      </c>
      <c r="C660" s="28">
        <v>7957.27</v>
      </c>
      <c r="D660" s="29">
        <v>0.61533099999999996</v>
      </c>
      <c r="E660" s="29">
        <v>8.7302199999999992</v>
      </c>
      <c r="F660" s="29">
        <v>2.9424800000000001E-2</v>
      </c>
      <c r="G660" s="29">
        <v>86.671199999999999</v>
      </c>
      <c r="H660" s="29">
        <v>4.2830700000000004</v>
      </c>
      <c r="I660" s="29">
        <v>0.24282400000000001</v>
      </c>
      <c r="J660" s="29">
        <v>1.23535E-2</v>
      </c>
      <c r="K660" s="29">
        <v>1.9792500000000001E-2</v>
      </c>
      <c r="L660" s="29">
        <v>0.113414</v>
      </c>
      <c r="M660" s="29">
        <v>0.127469</v>
      </c>
      <c r="N660" s="29">
        <v>6.4789200000000005E-2</v>
      </c>
    </row>
    <row r="661" spans="1:14" ht="15" x14ac:dyDescent="0.25">
      <c r="A661" s="17">
        <v>41698.333333333336</v>
      </c>
      <c r="B661" s="28">
        <v>8135.23</v>
      </c>
      <c r="C661" s="28">
        <v>7947.55</v>
      </c>
      <c r="D661" s="29">
        <v>0.61534100000000003</v>
      </c>
      <c r="E661" s="29">
        <v>8.8193800000000007</v>
      </c>
      <c r="F661" s="29">
        <v>1.7932900000000002E-2</v>
      </c>
      <c r="G661" s="29">
        <v>86.649199999999993</v>
      </c>
      <c r="H661" s="29">
        <v>4.2275600000000004</v>
      </c>
      <c r="I661" s="29">
        <v>0.23976700000000001</v>
      </c>
      <c r="J661" s="29">
        <v>1.2422799999999999E-2</v>
      </c>
      <c r="K661" s="29">
        <v>2.0727499999999999E-2</v>
      </c>
      <c r="L661" s="29">
        <v>0.117133</v>
      </c>
      <c r="M661" s="29">
        <v>0.131492</v>
      </c>
      <c r="N661" s="29">
        <v>6.6647100000000001E-2</v>
      </c>
    </row>
    <row r="662" spans="1:14" ht="15" x14ac:dyDescent="0.25">
      <c r="A662" s="17">
        <v>41698.375</v>
      </c>
      <c r="B662" s="28">
        <v>8288.26</v>
      </c>
      <c r="C662" s="28">
        <v>8097.05</v>
      </c>
      <c r="D662" s="29">
        <v>0.61973800000000001</v>
      </c>
      <c r="E662" s="29">
        <v>8.1542999999999992</v>
      </c>
      <c r="F662" s="29">
        <v>1.2984900000000001E-2</v>
      </c>
      <c r="G662" s="29">
        <v>86.001199999999997</v>
      </c>
      <c r="H662" s="29">
        <v>5.4161200000000003</v>
      </c>
      <c r="I662" s="29">
        <v>0.34595100000000001</v>
      </c>
      <c r="J662" s="29">
        <v>1.80021E-2</v>
      </c>
      <c r="K662" s="29">
        <v>3.4235099999999997E-2</v>
      </c>
      <c r="L662" s="29">
        <v>6.6376500000000001E-3</v>
      </c>
      <c r="M662" s="29">
        <v>6.2830899999999999E-3</v>
      </c>
      <c r="N662" s="29">
        <v>1.5191200000000001E-3</v>
      </c>
    </row>
    <row r="663" spans="1:14" ht="15" x14ac:dyDescent="0.25">
      <c r="A663" s="17">
        <v>41698.416666666664</v>
      </c>
      <c r="B663" s="28">
        <v>8343.11</v>
      </c>
      <c r="C663" s="28">
        <v>8150.63</v>
      </c>
      <c r="D663" s="29">
        <v>0.620174</v>
      </c>
      <c r="E663" s="29">
        <v>7.8032899999999996</v>
      </c>
      <c r="F663" s="29">
        <v>1.47318E-2</v>
      </c>
      <c r="G663" s="29">
        <v>85.994600000000005</v>
      </c>
      <c r="H663" s="29">
        <v>5.7810800000000002</v>
      </c>
      <c r="I663" s="29">
        <v>0.33301900000000001</v>
      </c>
      <c r="J663" s="29">
        <v>1.40734E-2</v>
      </c>
      <c r="K663" s="29">
        <v>2.73142E-2</v>
      </c>
      <c r="L663" s="29">
        <v>1.3798899999999999E-2</v>
      </c>
      <c r="M663" s="29">
        <v>1.61234E-2</v>
      </c>
      <c r="N663" s="29">
        <v>6.73494E-3</v>
      </c>
    </row>
    <row r="664" spans="1:14" ht="15" x14ac:dyDescent="0.25">
      <c r="A664" s="17">
        <v>41698.458333333336</v>
      </c>
      <c r="B664" s="28">
        <v>8312.59</v>
      </c>
      <c r="C664" s="28">
        <v>8120.82</v>
      </c>
      <c r="D664" s="29">
        <v>0.61824500000000004</v>
      </c>
      <c r="E664" s="29">
        <v>7.8433700000000002</v>
      </c>
      <c r="F664" s="29">
        <v>1.14772E-2</v>
      </c>
      <c r="G664" s="29">
        <v>86.284899999999993</v>
      </c>
      <c r="H664" s="29">
        <v>5.50671</v>
      </c>
      <c r="I664" s="29">
        <v>0.29971599999999998</v>
      </c>
      <c r="J664" s="29">
        <v>1.2811899999999999E-2</v>
      </c>
      <c r="K664" s="29">
        <v>2.39814E-2</v>
      </c>
      <c r="L664" s="29">
        <v>1.7321300000000001E-2</v>
      </c>
      <c r="M664" s="29">
        <v>2.0039399999999999E-2</v>
      </c>
      <c r="N664" s="29">
        <v>1.00953E-2</v>
      </c>
    </row>
    <row r="665" spans="1:14" ht="15" x14ac:dyDescent="0.25">
      <c r="A665" s="17">
        <v>41698.5</v>
      </c>
      <c r="B665" s="28">
        <v>8227.02</v>
      </c>
      <c r="C665" s="28">
        <v>8037.22</v>
      </c>
      <c r="D665" s="29">
        <v>0.613514</v>
      </c>
      <c r="E665" s="29">
        <v>8.0072399999999995</v>
      </c>
      <c r="F665" s="29">
        <v>9.9404799999999998E-3</v>
      </c>
      <c r="G665" s="29">
        <v>87.146900000000002</v>
      </c>
      <c r="H665" s="29">
        <v>4.5428800000000003</v>
      </c>
      <c r="I665" s="29">
        <v>0.248419</v>
      </c>
      <c r="J665" s="29">
        <v>1.1604700000000001E-2</v>
      </c>
      <c r="K665" s="29">
        <v>2.0934399999999999E-2</v>
      </c>
      <c r="L665" s="29">
        <v>2.03641E-2</v>
      </c>
      <c r="M665" s="29">
        <v>2.3249599999999999E-2</v>
      </c>
      <c r="N665" s="29">
        <v>1.21434E-2</v>
      </c>
    </row>
    <row r="666" spans="1:14" ht="15" x14ac:dyDescent="0.25">
      <c r="A666" s="17">
        <v>41698.541666666664</v>
      </c>
      <c r="B666" s="28">
        <v>8199.9599999999991</v>
      </c>
      <c r="C666" s="28">
        <v>8010.79</v>
      </c>
      <c r="D666" s="29">
        <v>0.61183200000000004</v>
      </c>
      <c r="E666" s="29">
        <v>8.0423399999999994</v>
      </c>
      <c r="F666" s="29">
        <v>8.7603100000000003E-3</v>
      </c>
      <c r="G666" s="29">
        <v>87.503100000000003</v>
      </c>
      <c r="H666" s="29">
        <v>4.1456299999999997</v>
      </c>
      <c r="I666" s="29">
        <v>0.245834</v>
      </c>
      <c r="J666" s="29">
        <v>1.39329E-2</v>
      </c>
      <c r="K666" s="29">
        <v>2.5811500000000001E-2</v>
      </c>
      <c r="L666" s="29">
        <v>2.4866900000000001E-2</v>
      </c>
      <c r="M666" s="29">
        <v>2.8166500000000001E-2</v>
      </c>
      <c r="N666" s="29">
        <v>1.3968400000000001E-2</v>
      </c>
    </row>
    <row r="667" spans="1:14" ht="15" x14ac:dyDescent="0.25">
      <c r="A667" s="17">
        <v>41698.583333333336</v>
      </c>
      <c r="B667" s="28">
        <v>8401.65</v>
      </c>
      <c r="C667" s="28">
        <v>8207.82</v>
      </c>
      <c r="D667" s="29">
        <v>0.61749299999999996</v>
      </c>
      <c r="E667" s="29">
        <v>7.1475</v>
      </c>
      <c r="F667" s="29">
        <v>6.7542899999999996E-3</v>
      </c>
      <c r="G667" s="29">
        <v>86.574600000000004</v>
      </c>
      <c r="H667" s="29">
        <v>5.8834400000000002</v>
      </c>
      <c r="I667" s="29">
        <v>0.32598899999999997</v>
      </c>
      <c r="J667" s="29">
        <v>1.6384900000000001E-2</v>
      </c>
      <c r="K667" s="29">
        <v>3.01652E-2</v>
      </c>
      <c r="L667" s="29">
        <v>2.9398899999999999E-2</v>
      </c>
      <c r="M667" s="29">
        <v>3.3053600000000002E-2</v>
      </c>
      <c r="N667" s="29">
        <v>1.59732E-2</v>
      </c>
    </row>
    <row r="668" spans="1:14" ht="15" x14ac:dyDescent="0.25">
      <c r="A668" s="17">
        <v>41698.625</v>
      </c>
      <c r="B668" s="28">
        <v>8297.23</v>
      </c>
      <c r="C668" s="28">
        <v>8105.81</v>
      </c>
      <c r="D668" s="29">
        <v>0.61441000000000001</v>
      </c>
      <c r="E668" s="29">
        <v>7.5955700000000004</v>
      </c>
      <c r="F668" s="29">
        <v>7.4981300000000004E-3</v>
      </c>
      <c r="G668" s="29">
        <v>87.222399999999993</v>
      </c>
      <c r="H668" s="29">
        <v>4.7842099999999999</v>
      </c>
      <c r="I668" s="29">
        <v>0.28695700000000002</v>
      </c>
      <c r="J668" s="29">
        <v>1.9920299999999998E-2</v>
      </c>
      <c r="K668" s="29">
        <v>4.2812299999999998E-2</v>
      </c>
      <c r="L668" s="29">
        <v>4.1508299999999998E-2</v>
      </c>
      <c r="M668" s="29">
        <v>4.7694E-2</v>
      </c>
      <c r="N668" s="29">
        <v>2.0838599999999999E-2</v>
      </c>
    </row>
    <row r="669" spans="1:14" ht="15" x14ac:dyDescent="0.25">
      <c r="A669" s="17">
        <v>41698.666666666664</v>
      </c>
      <c r="B669" s="28">
        <v>8197.68</v>
      </c>
      <c r="C669" s="28">
        <v>8008.56</v>
      </c>
      <c r="D669" s="29">
        <v>0.60941900000000004</v>
      </c>
      <c r="E669" s="29">
        <v>7.8312400000000002</v>
      </c>
      <c r="F669" s="29">
        <v>8.6507100000000007E-3</v>
      </c>
      <c r="G669" s="29">
        <v>88.024199999999993</v>
      </c>
      <c r="H669" s="29">
        <v>3.86158</v>
      </c>
      <c r="I669" s="29">
        <v>0.217333</v>
      </c>
      <c r="J669" s="29">
        <v>1.2497299999999999E-2</v>
      </c>
      <c r="K669" s="29">
        <v>2.3182700000000001E-2</v>
      </c>
      <c r="L669" s="29">
        <v>4.5906099999999998E-2</v>
      </c>
      <c r="M669" s="29">
        <v>5.2649700000000001E-2</v>
      </c>
      <c r="N669" s="29">
        <v>2.5012900000000001E-2</v>
      </c>
    </row>
    <row r="670" spans="1:14" ht="15" x14ac:dyDescent="0.25">
      <c r="A670" s="17">
        <v>41698.708333333336</v>
      </c>
      <c r="B670" s="28">
        <v>8189.48</v>
      </c>
      <c r="C670" s="28">
        <v>8000.55</v>
      </c>
      <c r="D670" s="29">
        <v>0.61027699999999996</v>
      </c>
      <c r="E670" s="29">
        <v>7.9720899999999997</v>
      </c>
      <c r="F670" s="29">
        <v>7.5909999999999997E-3</v>
      </c>
      <c r="G670" s="29">
        <v>87.8005</v>
      </c>
      <c r="H670" s="29">
        <v>3.94712</v>
      </c>
      <c r="I670" s="29">
        <v>0.22339400000000001</v>
      </c>
      <c r="J670" s="29">
        <v>1.2274200000000001E-2</v>
      </c>
      <c r="K670" s="29">
        <v>2.2378599999999998E-2</v>
      </c>
      <c r="L670" s="29">
        <v>4.9956500000000001E-2</v>
      </c>
      <c r="M670" s="29">
        <v>5.69519E-2</v>
      </c>
      <c r="N670" s="29">
        <v>2.7216500000000001E-2</v>
      </c>
    </row>
    <row r="671" spans="1:14" ht="15" x14ac:dyDescent="0.25">
      <c r="A671" s="17">
        <v>41698.75</v>
      </c>
      <c r="B671" s="28">
        <v>8199.4</v>
      </c>
      <c r="C671" s="28">
        <v>8010.24</v>
      </c>
      <c r="D671" s="29">
        <v>0.61113099999999998</v>
      </c>
      <c r="E671" s="29">
        <v>7.9831500000000002</v>
      </c>
      <c r="F671" s="29">
        <v>6.8415300000000002E-3</v>
      </c>
      <c r="G671" s="29">
        <v>87.653999999999996</v>
      </c>
      <c r="H671" s="29">
        <v>4.0604699999999996</v>
      </c>
      <c r="I671" s="29">
        <v>0.239451</v>
      </c>
      <c r="J671" s="29">
        <v>1.39957E-2</v>
      </c>
      <c r="K671" s="29">
        <v>2.5451399999999999E-2</v>
      </c>
      <c r="L671" s="29">
        <v>5.5074100000000001E-2</v>
      </c>
      <c r="M671" s="29">
        <v>6.2521499999999994E-2</v>
      </c>
      <c r="N671" s="29">
        <v>2.9293900000000001E-2</v>
      </c>
    </row>
    <row r="672" spans="1:14" ht="15" x14ac:dyDescent="0.25">
      <c r="A672" s="17">
        <v>41698.791666666664</v>
      </c>
      <c r="B672" s="28">
        <v>8198.2900000000009</v>
      </c>
      <c r="C672" s="28">
        <v>8009.16</v>
      </c>
      <c r="D672" s="29">
        <v>0.61297199999999996</v>
      </c>
      <c r="E672" s="29">
        <v>8.1636600000000001</v>
      </c>
      <c r="F672" s="29">
        <v>6.9611899999999999E-3</v>
      </c>
      <c r="G672" s="29">
        <v>87.367400000000004</v>
      </c>
      <c r="H672" s="29">
        <v>4.10656</v>
      </c>
      <c r="I672" s="29">
        <v>0.262262</v>
      </c>
      <c r="J672" s="29">
        <v>1.9520599999999999E-2</v>
      </c>
      <c r="K672" s="29">
        <v>4.0388800000000002E-2</v>
      </c>
      <c r="L672" s="29">
        <v>6.6852599999999998E-2</v>
      </c>
      <c r="M672" s="29">
        <v>7.5127100000000002E-2</v>
      </c>
      <c r="N672" s="29">
        <v>3.2400699999999998E-2</v>
      </c>
    </row>
    <row r="673" spans="1:14" ht="15" x14ac:dyDescent="0.25">
      <c r="A673" s="17">
        <v>41698.833333333336</v>
      </c>
      <c r="B673" s="28">
        <v>8205.7900000000009</v>
      </c>
      <c r="C673" s="28">
        <v>8016.48</v>
      </c>
      <c r="D673" s="29">
        <v>0.61127299999999996</v>
      </c>
      <c r="E673" s="29">
        <v>7.9411100000000001</v>
      </c>
      <c r="F673" s="29">
        <v>1.3436699999999999E-2</v>
      </c>
      <c r="G673" s="29">
        <v>87.674099999999996</v>
      </c>
      <c r="H673" s="29">
        <v>4.07761</v>
      </c>
      <c r="I673" s="29">
        <v>0.231743</v>
      </c>
      <c r="J673" s="29">
        <v>1.2017999999999999E-2</v>
      </c>
      <c r="K673" s="29">
        <v>2.0465199999999999E-2</v>
      </c>
      <c r="L673" s="29">
        <v>7.1777400000000005E-2</v>
      </c>
      <c r="M673" s="29">
        <v>8.2155000000000006E-2</v>
      </c>
      <c r="N673" s="29">
        <v>3.8541400000000003E-2</v>
      </c>
    </row>
    <row r="674" spans="1:14" ht="15" x14ac:dyDescent="0.25">
      <c r="A674" s="17">
        <v>41698.875</v>
      </c>
      <c r="B674" s="28">
        <v>8197.51</v>
      </c>
      <c r="C674" s="28">
        <v>8008.39</v>
      </c>
      <c r="D674" s="29">
        <v>0.61165400000000003</v>
      </c>
      <c r="E674" s="29">
        <v>8.0325199999999999</v>
      </c>
      <c r="F674" s="29">
        <v>1.5843599999999999E-2</v>
      </c>
      <c r="G674" s="29">
        <v>87.523200000000003</v>
      </c>
      <c r="H674" s="29">
        <v>4.1481500000000002</v>
      </c>
      <c r="I674" s="29">
        <v>0.23386999999999999</v>
      </c>
      <c r="J674" s="29">
        <v>1.20944E-2</v>
      </c>
      <c r="K674" s="29">
        <v>2.0151499999999999E-2</v>
      </c>
      <c r="L674" s="29">
        <v>7.5092599999999995E-2</v>
      </c>
      <c r="M674" s="29">
        <v>8.5628300000000004E-2</v>
      </c>
      <c r="N674" s="29">
        <v>4.1133599999999999E-2</v>
      </c>
    </row>
    <row r="675" spans="1:14" ht="15" x14ac:dyDescent="0.25">
      <c r="A675" s="17">
        <v>41698.916666666664</v>
      </c>
      <c r="B675" s="28">
        <v>8165.58</v>
      </c>
      <c r="C675" s="28">
        <v>7977.2</v>
      </c>
      <c r="D675" s="29">
        <v>0.61196200000000001</v>
      </c>
      <c r="E675" s="29">
        <v>8.2724399999999996</v>
      </c>
      <c r="F675" s="29">
        <v>2.6244199999999999E-2</v>
      </c>
      <c r="G675" s="29">
        <v>87.404399999999995</v>
      </c>
      <c r="H675" s="29">
        <v>4.0317400000000001</v>
      </c>
      <c r="I675" s="29">
        <v>0.224166</v>
      </c>
      <c r="J675" s="29">
        <v>1.15344E-2</v>
      </c>
      <c r="K675" s="29">
        <v>1.9016499999999999E-2</v>
      </c>
      <c r="L675" s="29">
        <v>7.8172099999999994E-2</v>
      </c>
      <c r="M675" s="29">
        <v>8.8688400000000001E-2</v>
      </c>
      <c r="N675" s="29">
        <v>4.2652700000000002E-2</v>
      </c>
    </row>
    <row r="676" spans="1:14" ht="15" x14ac:dyDescent="0.25">
      <c r="A676" s="17">
        <v>41698.958333333336</v>
      </c>
      <c r="B676" s="28">
        <v>8172.69</v>
      </c>
      <c r="C676" s="28">
        <v>7984.14</v>
      </c>
      <c r="D676" s="29">
        <v>0.61122100000000001</v>
      </c>
      <c r="E676" s="29">
        <v>8.1208500000000008</v>
      </c>
      <c r="F676" s="29">
        <v>4.6765599999999997E-2</v>
      </c>
      <c r="G676" s="29">
        <v>87.615200000000002</v>
      </c>
      <c r="H676" s="29">
        <v>3.9482499999999998</v>
      </c>
      <c r="I676" s="29">
        <v>0.22021199999999999</v>
      </c>
      <c r="J676" s="29">
        <v>1.24571E-2</v>
      </c>
      <c r="K676" s="29">
        <v>2.2166700000000001E-2</v>
      </c>
      <c r="L676" s="29">
        <v>8.2659300000000005E-2</v>
      </c>
      <c r="M676" s="29">
        <v>9.35478E-2</v>
      </c>
      <c r="N676" s="29">
        <v>4.4315E-2</v>
      </c>
    </row>
    <row r="677" spans="1:14" ht="15" x14ac:dyDescent="0.25">
      <c r="A677" s="15"/>
      <c r="B677" s="28"/>
      <c r="C677" s="28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1:14" ht="15" x14ac:dyDescent="0.25">
      <c r="A678" s="15"/>
      <c r="B678" s="28"/>
      <c r="C678" s="28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1:14" ht="15" x14ac:dyDescent="0.25">
      <c r="A679" s="15"/>
      <c r="B679" s="28"/>
      <c r="C679" s="28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1:14" ht="15" x14ac:dyDescent="0.25">
      <c r="A680" s="15"/>
      <c r="B680" s="28"/>
      <c r="C680" s="2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1:14" ht="15" x14ac:dyDescent="0.25">
      <c r="A681" s="15"/>
      <c r="B681" s="28"/>
      <c r="C681" s="2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1:14" ht="15" x14ac:dyDescent="0.25">
      <c r="A682" s="15"/>
      <c r="B682" s="28"/>
      <c r="C682" s="28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1:14" ht="15" x14ac:dyDescent="0.25">
      <c r="A683" s="15"/>
      <c r="B683" s="28"/>
      <c r="C683" s="28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1:14" ht="15" x14ac:dyDescent="0.25">
      <c r="A684" s="15"/>
      <c r="B684" s="28"/>
      <c r="C684" s="28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1:14" ht="15" x14ac:dyDescent="0.25">
      <c r="A685" s="15"/>
      <c r="B685" s="28"/>
      <c r="C685" s="28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1:14" ht="15" x14ac:dyDescent="0.25">
      <c r="A686" s="15"/>
      <c r="B686" s="28"/>
      <c r="C686" s="28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1:14" ht="15" x14ac:dyDescent="0.25">
      <c r="A687" s="15"/>
      <c r="B687" s="28"/>
      <c r="C687" s="28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1:14" ht="15" x14ac:dyDescent="0.25">
      <c r="A688" s="15"/>
      <c r="B688" s="28"/>
      <c r="C688" s="28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1:14" ht="15" x14ac:dyDescent="0.25">
      <c r="A689" s="15"/>
      <c r="B689" s="28"/>
      <c r="C689" s="28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1:14" ht="15" x14ac:dyDescent="0.25">
      <c r="A690" s="15"/>
      <c r="B690" s="28"/>
      <c r="C690" s="28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1:14" ht="15" x14ac:dyDescent="0.25">
      <c r="A691" s="15"/>
      <c r="B691" s="28"/>
      <c r="C691" s="28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1:14" ht="15" x14ac:dyDescent="0.25">
      <c r="A692" s="15"/>
      <c r="B692" s="28"/>
      <c r="C692" s="28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1:14" ht="15" x14ac:dyDescent="0.25">
      <c r="A693" s="15"/>
      <c r="B693" s="28"/>
      <c r="C693" s="28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1:14" ht="15" x14ac:dyDescent="0.25">
      <c r="A694" s="15"/>
      <c r="B694" s="28"/>
      <c r="C694" s="28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1:14" ht="15" x14ac:dyDescent="0.25">
      <c r="A695" s="15"/>
      <c r="B695" s="28"/>
      <c r="C695" s="28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1:14" ht="15" x14ac:dyDescent="0.25">
      <c r="A696" s="15"/>
      <c r="B696" s="28"/>
      <c r="C696" s="28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1:14" ht="15" x14ac:dyDescent="0.25">
      <c r="A697" s="15"/>
      <c r="B697" s="28"/>
      <c r="C697" s="28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</row>
    <row r="698" spans="1:14" ht="15" x14ac:dyDescent="0.25">
      <c r="A698" s="15"/>
      <c r="B698" s="28"/>
      <c r="C698" s="28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</row>
    <row r="699" spans="1:14" ht="15" x14ac:dyDescent="0.25">
      <c r="A699" s="15"/>
      <c r="B699" s="28"/>
      <c r="C699" s="28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</row>
    <row r="700" spans="1:14" ht="15" x14ac:dyDescent="0.25">
      <c r="A700" s="15"/>
      <c r="B700" s="28"/>
      <c r="C700" s="28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</row>
    <row r="701" spans="1:14" ht="15" x14ac:dyDescent="0.25">
      <c r="A701" s="17"/>
      <c r="B701" s="28"/>
      <c r="C701" s="28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</row>
    <row r="702" spans="1:14" ht="15" x14ac:dyDescent="0.25">
      <c r="A702" s="17"/>
      <c r="B702" s="30"/>
      <c r="C702" s="30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1:14" ht="15" x14ac:dyDescent="0.25">
      <c r="A703" s="17"/>
      <c r="B703" s="30"/>
      <c r="C703" s="30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1:14" ht="15" x14ac:dyDescent="0.25">
      <c r="A704" s="17"/>
      <c r="B704" s="30"/>
      <c r="C704" s="30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1:14" ht="15" x14ac:dyDescent="0.25">
      <c r="A705" s="17"/>
      <c r="B705" s="30"/>
      <c r="C705" s="30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1:14" ht="15" x14ac:dyDescent="0.25">
      <c r="A706" s="17"/>
      <c r="B706" s="30"/>
      <c r="C706" s="30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1:14" ht="15" x14ac:dyDescent="0.25">
      <c r="A707" s="17"/>
      <c r="B707" s="30"/>
      <c r="C707" s="30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1:14" ht="15" x14ac:dyDescent="0.25">
      <c r="A708" s="17"/>
      <c r="B708" s="30"/>
      <c r="C708" s="30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1:14" ht="15" x14ac:dyDescent="0.25">
      <c r="A709" s="17"/>
      <c r="B709" s="30"/>
      <c r="C709" s="30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1:14" ht="15" x14ac:dyDescent="0.25">
      <c r="A710" s="17"/>
      <c r="B710" s="30"/>
      <c r="C710" s="30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1:14" ht="15" x14ac:dyDescent="0.25">
      <c r="A711" s="17"/>
      <c r="B711" s="30"/>
      <c r="C711" s="3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1:14" ht="15" x14ac:dyDescent="0.25">
      <c r="A712" s="17"/>
      <c r="B712" s="30"/>
      <c r="C712" s="30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1:14" ht="15" x14ac:dyDescent="0.25">
      <c r="A713" s="17"/>
      <c r="B713" s="30"/>
      <c r="C713" s="30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1:14" ht="15" x14ac:dyDescent="0.25">
      <c r="A714" s="17"/>
      <c r="B714" s="30"/>
      <c r="C714" s="30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1:14" ht="15" x14ac:dyDescent="0.25">
      <c r="A715" s="17"/>
      <c r="B715" s="30"/>
      <c r="C715" s="30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1:14" ht="15" x14ac:dyDescent="0.25">
      <c r="A716" s="17"/>
      <c r="B716" s="30"/>
      <c r="C716" s="30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17" spans="1:14" ht="15" x14ac:dyDescent="0.25">
      <c r="A717" s="17"/>
      <c r="B717" s="30"/>
      <c r="C717" s="30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</row>
    <row r="718" spans="1:14" ht="15" x14ac:dyDescent="0.25">
      <c r="A718" s="17"/>
      <c r="B718" s="30"/>
      <c r="C718" s="30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</row>
    <row r="719" spans="1:14" ht="15" x14ac:dyDescent="0.25">
      <c r="A719" s="17"/>
      <c r="B719" s="30"/>
      <c r="C719" s="30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</row>
    <row r="720" spans="1:14" ht="15" x14ac:dyDescent="0.25">
      <c r="A720" s="17"/>
      <c r="B720" s="30"/>
      <c r="C720" s="3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</row>
    <row r="721" spans="1:14" ht="15" x14ac:dyDescent="0.25">
      <c r="A721" s="17"/>
      <c r="B721" s="30"/>
      <c r="C721" s="30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</row>
    <row r="722" spans="1:14" ht="15" x14ac:dyDescent="0.25">
      <c r="A722" s="17"/>
      <c r="B722" s="30"/>
      <c r="C722" s="30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</row>
    <row r="723" spans="1:14" ht="15" x14ac:dyDescent="0.25">
      <c r="A723" s="32"/>
      <c r="B723" s="30"/>
      <c r="C723" s="30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</row>
    <row r="724" spans="1:14" ht="15" x14ac:dyDescent="0.25">
      <c r="A724" s="32"/>
      <c r="B724" s="30"/>
      <c r="C724" s="30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</row>
    <row r="725" spans="1:14" ht="15" x14ac:dyDescent="0.25">
      <c r="A725" s="15"/>
      <c r="B725" s="30"/>
      <c r="C725" s="30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</row>
    <row r="726" spans="1:14" ht="15" x14ac:dyDescent="0.25">
      <c r="A726" s="15"/>
      <c r="B726" s="30"/>
      <c r="C726" s="30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</row>
    <row r="727" spans="1:14" ht="15" x14ac:dyDescent="0.25">
      <c r="A727" s="15"/>
      <c r="B727" s="30"/>
      <c r="C727" s="30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</row>
    <row r="728" spans="1:14" ht="15" x14ac:dyDescent="0.25">
      <c r="A728" s="15"/>
      <c r="B728" s="30"/>
      <c r="C728" s="30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</row>
    <row r="729" spans="1:14" ht="15" x14ac:dyDescent="0.25">
      <c r="A729" s="15"/>
      <c r="B729" s="30"/>
      <c r="C729" s="30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</row>
    <row r="730" spans="1:14" ht="15" x14ac:dyDescent="0.25">
      <c r="A730" s="15"/>
      <c r="B730" s="30"/>
      <c r="C730" s="30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</row>
    <row r="731" spans="1:14" ht="15" x14ac:dyDescent="0.25">
      <c r="A731" s="15"/>
      <c r="B731" s="30"/>
      <c r="C731" s="30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</row>
    <row r="732" spans="1:14" ht="15" x14ac:dyDescent="0.25">
      <c r="A732" s="15"/>
      <c r="B732" s="30"/>
      <c r="C732" s="30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</row>
    <row r="733" spans="1:14" ht="15" x14ac:dyDescent="0.25">
      <c r="A733" s="15"/>
      <c r="B733" s="30"/>
      <c r="C733" s="30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</row>
    <row r="734" spans="1:14" ht="15" x14ac:dyDescent="0.25">
      <c r="A734" s="15"/>
      <c r="B734" s="30"/>
      <c r="C734" s="30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</row>
    <row r="735" spans="1:14" ht="15" x14ac:dyDescent="0.25">
      <c r="A735" s="15"/>
      <c r="B735" s="30"/>
      <c r="C735" s="30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</row>
    <row r="736" spans="1:14" ht="15" x14ac:dyDescent="0.25">
      <c r="A736" s="15"/>
      <c r="B736" s="30"/>
      <c r="C736" s="30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</row>
    <row r="737" spans="1:14" ht="15" x14ac:dyDescent="0.25">
      <c r="A737" s="15"/>
      <c r="B737" s="30"/>
      <c r="C737" s="30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</row>
    <row r="738" spans="1:14" ht="15" x14ac:dyDescent="0.25">
      <c r="A738" s="15"/>
      <c r="B738" s="30"/>
      <c r="C738" s="30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</row>
    <row r="739" spans="1:14" ht="15" x14ac:dyDescent="0.25">
      <c r="A739" s="15"/>
      <c r="B739" s="30"/>
      <c r="C739" s="30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</row>
    <row r="740" spans="1:14" ht="15" x14ac:dyDescent="0.25">
      <c r="A740" s="15"/>
      <c r="B740" s="30"/>
      <c r="C740" s="30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</row>
    <row r="741" spans="1:14" ht="15" x14ac:dyDescent="0.25">
      <c r="A741" s="15"/>
      <c r="B741" s="30"/>
      <c r="C741" s="30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</row>
    <row r="742" spans="1:14" ht="15" x14ac:dyDescent="0.25">
      <c r="A742" s="15"/>
      <c r="B742" s="30"/>
      <c r="C742" s="30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</row>
    <row r="743" spans="1:14" ht="15" x14ac:dyDescent="0.25">
      <c r="A743" s="15"/>
      <c r="B743" s="30"/>
      <c r="C743" s="30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</row>
    <row r="744" spans="1:14" ht="15" x14ac:dyDescent="0.25">
      <c r="A744" s="15"/>
      <c r="B744" s="30"/>
      <c r="C744" s="30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</row>
    <row r="745" spans="1:14" ht="15" x14ac:dyDescent="0.25">
      <c r="A745" s="15"/>
      <c r="B745" s="30"/>
      <c r="C745" s="30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</row>
    <row r="746" spans="1:14" ht="15" x14ac:dyDescent="0.25">
      <c r="A746" s="15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</row>
    <row r="747" spans="1:14" ht="15" x14ac:dyDescent="0.25">
      <c r="A747" s="15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</row>
    <row r="748" spans="1:14" ht="15" x14ac:dyDescent="0.25">
      <c r="A748" s="35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39997558519241921"/>
  </sheetPr>
  <dimension ref="A1:N748"/>
  <sheetViews>
    <sheetView showGridLines="0" zoomScaleNormal="100" workbookViewId="0">
      <pane xSplit="1" ySplit="4" topLeftCell="B646" activePane="bottomRight" state="frozen"/>
      <selection activeCell="A677" sqref="A677"/>
      <selection pane="topRight" activeCell="A677" sqref="A677"/>
      <selection pane="bottomLeft" activeCell="A677" sqref="A677"/>
      <selection pane="bottomRight" activeCell="A677" sqref="A677"/>
    </sheetView>
  </sheetViews>
  <sheetFormatPr baseColWidth="10" defaultColWidth="9.140625" defaultRowHeight="12.75" x14ac:dyDescent="0.2"/>
  <cols>
    <col min="1" max="1" width="17.140625" style="47" bestFit="1" customWidth="1"/>
    <col min="2" max="2" width="10.5703125" style="5" bestFit="1" customWidth="1"/>
    <col min="3" max="3" width="10.140625" style="5" bestFit="1" customWidth="1"/>
    <col min="4" max="4" width="12.42578125" style="5" bestFit="1" customWidth="1"/>
    <col min="5" max="5" width="12.28515625" style="5" bestFit="1" customWidth="1"/>
    <col min="6" max="6" width="10.42578125" style="5" customWidth="1"/>
    <col min="7" max="8" width="10.7109375" style="5" bestFit="1" customWidth="1"/>
    <col min="9" max="9" width="10.5703125" style="5" bestFit="1" customWidth="1"/>
    <col min="10" max="10" width="10.140625" style="5" bestFit="1" customWidth="1"/>
    <col min="11" max="11" width="10.85546875" style="5" bestFit="1" customWidth="1"/>
    <col min="12" max="12" width="11.28515625" style="5" bestFit="1" customWidth="1"/>
    <col min="13" max="13" width="12" style="5" bestFit="1" customWidth="1"/>
    <col min="14" max="14" width="10.28515625" style="5" bestFit="1" customWidth="1"/>
    <col min="15" max="16384" width="9.140625" style="5"/>
  </cols>
  <sheetData>
    <row r="1" spans="1:14" ht="12.75" customHeight="1" x14ac:dyDescent="0.2">
      <c r="A1" s="1">
        <f>'MER-Promedios'!A6</f>
        <v>41671.041666666664</v>
      </c>
      <c r="B1" s="2" t="s">
        <v>32</v>
      </c>
      <c r="C1" s="3" t="s">
        <v>32</v>
      </c>
      <c r="D1" s="3" t="s">
        <v>32</v>
      </c>
      <c r="E1" s="3" t="s">
        <v>32</v>
      </c>
      <c r="F1" s="4" t="s">
        <v>32</v>
      </c>
      <c r="G1" s="3" t="s">
        <v>32</v>
      </c>
      <c r="H1" s="3" t="s">
        <v>32</v>
      </c>
      <c r="I1" s="3" t="s">
        <v>32</v>
      </c>
      <c r="J1" s="3" t="s">
        <v>32</v>
      </c>
      <c r="K1" s="3" t="s">
        <v>32</v>
      </c>
      <c r="L1" s="3" t="s">
        <v>32</v>
      </c>
      <c r="M1" s="3" t="s">
        <v>32</v>
      </c>
      <c r="N1" s="3" t="s">
        <v>32</v>
      </c>
    </row>
    <row r="2" spans="1:14" ht="12.75" customHeight="1" x14ac:dyDescent="0.2">
      <c r="A2" s="6" t="s">
        <v>1</v>
      </c>
      <c r="B2" s="42" t="s">
        <v>2</v>
      </c>
      <c r="C2" s="8"/>
      <c r="D2" s="6" t="s">
        <v>3</v>
      </c>
      <c r="E2" s="6" t="s">
        <v>4</v>
      </c>
      <c r="F2" s="9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2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 x14ac:dyDescent="0.2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5" x14ac:dyDescent="0.25">
      <c r="A5" s="12">
        <v>41671</v>
      </c>
      <c r="B5" s="43">
        <v>0</v>
      </c>
      <c r="C5" s="43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</row>
    <row r="6" spans="1:14" ht="15" x14ac:dyDescent="0.25">
      <c r="A6" s="12">
        <v>41671.041666666664</v>
      </c>
      <c r="B6" s="43">
        <v>0</v>
      </c>
      <c r="C6" s="43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</row>
    <row r="7" spans="1:14" ht="15" x14ac:dyDescent="0.25">
      <c r="A7" s="12">
        <v>41671.083333333336</v>
      </c>
      <c r="B7" s="43">
        <v>0</v>
      </c>
      <c r="C7" s="43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</row>
    <row r="8" spans="1:14" ht="15" x14ac:dyDescent="0.25">
      <c r="A8" s="12">
        <v>41671.125</v>
      </c>
      <c r="B8" s="43">
        <v>0</v>
      </c>
      <c r="C8" s="43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</row>
    <row r="9" spans="1:14" ht="15" x14ac:dyDescent="0.25">
      <c r="A9" s="15">
        <v>41671.166666666664</v>
      </c>
      <c r="B9" s="43">
        <v>0</v>
      </c>
      <c r="C9" s="43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</row>
    <row r="10" spans="1:14" ht="15" x14ac:dyDescent="0.25">
      <c r="A10" s="15">
        <v>41671.208333333336</v>
      </c>
      <c r="B10" s="43">
        <v>0</v>
      </c>
      <c r="C10" s="43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</row>
    <row r="11" spans="1:14" ht="15" x14ac:dyDescent="0.25">
      <c r="A11" s="15">
        <v>41671.25</v>
      </c>
      <c r="B11" s="43">
        <v>0</v>
      </c>
      <c r="C11" s="43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</row>
    <row r="12" spans="1:14" ht="15" x14ac:dyDescent="0.25">
      <c r="A12" s="15">
        <v>41671.291666666664</v>
      </c>
      <c r="B12" s="43">
        <v>0</v>
      </c>
      <c r="C12" s="43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</row>
    <row r="13" spans="1:14" ht="15" x14ac:dyDescent="0.25">
      <c r="A13" s="15">
        <v>41671.333333333336</v>
      </c>
      <c r="B13" s="43">
        <v>0</v>
      </c>
      <c r="C13" s="43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</row>
    <row r="14" spans="1:14" ht="15" x14ac:dyDescent="0.25">
      <c r="A14" s="15">
        <v>41671.375</v>
      </c>
      <c r="B14" s="43">
        <v>0</v>
      </c>
      <c r="C14" s="43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</row>
    <row r="15" spans="1:14" ht="15" x14ac:dyDescent="0.25">
      <c r="A15" s="15">
        <v>41671.416666666664</v>
      </c>
      <c r="B15" s="43">
        <v>0</v>
      </c>
      <c r="C15" s="43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</row>
    <row r="16" spans="1:14" ht="15" x14ac:dyDescent="0.25">
      <c r="A16" s="15">
        <v>41671.458333333336</v>
      </c>
      <c r="B16" s="43">
        <v>0</v>
      </c>
      <c r="C16" s="43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</row>
    <row r="17" spans="1:14" ht="15" x14ac:dyDescent="0.25">
      <c r="A17" s="15">
        <v>41671.5</v>
      </c>
      <c r="B17" s="43">
        <v>0</v>
      </c>
      <c r="C17" s="43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</row>
    <row r="18" spans="1:14" ht="15" x14ac:dyDescent="0.25">
      <c r="A18" s="15">
        <v>41671.541666666664</v>
      </c>
      <c r="B18" s="43">
        <v>0</v>
      </c>
      <c r="C18" s="43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</row>
    <row r="19" spans="1:14" ht="15" x14ac:dyDescent="0.25">
      <c r="A19" s="15">
        <v>41671.583333333336</v>
      </c>
      <c r="B19" s="43">
        <v>0</v>
      </c>
      <c r="C19" s="43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</row>
    <row r="20" spans="1:14" ht="15" x14ac:dyDescent="0.25">
      <c r="A20" s="15">
        <v>41671.625</v>
      </c>
      <c r="B20" s="43">
        <v>0</v>
      </c>
      <c r="C20" s="43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</row>
    <row r="21" spans="1:14" ht="15" x14ac:dyDescent="0.25">
      <c r="A21" s="15">
        <v>41671.666666666664</v>
      </c>
      <c r="B21" s="43">
        <v>0</v>
      </c>
      <c r="C21" s="43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</row>
    <row r="22" spans="1:14" ht="15" x14ac:dyDescent="0.25">
      <c r="A22" s="15">
        <v>41671.708333333336</v>
      </c>
      <c r="B22" s="43">
        <v>0</v>
      </c>
      <c r="C22" s="43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</row>
    <row r="23" spans="1:14" ht="15" x14ac:dyDescent="0.25">
      <c r="A23" s="15">
        <v>41671.75</v>
      </c>
      <c r="B23" s="43">
        <v>0</v>
      </c>
      <c r="C23" s="43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</row>
    <row r="24" spans="1:14" ht="15" x14ac:dyDescent="0.25">
      <c r="A24" s="15">
        <v>41671.791666666664</v>
      </c>
      <c r="B24" s="43">
        <v>0</v>
      </c>
      <c r="C24" s="43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</row>
    <row r="25" spans="1:14" ht="15" x14ac:dyDescent="0.25">
      <c r="A25" s="15">
        <v>41671.833333333336</v>
      </c>
      <c r="B25" s="43">
        <v>0</v>
      </c>
      <c r="C25" s="43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</row>
    <row r="26" spans="1:14" ht="15" x14ac:dyDescent="0.25">
      <c r="A26" s="15">
        <v>41671.875</v>
      </c>
      <c r="B26" s="43">
        <v>0</v>
      </c>
      <c r="C26" s="43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</row>
    <row r="27" spans="1:14" ht="15" x14ac:dyDescent="0.25">
      <c r="A27" s="15">
        <v>41671.916666666664</v>
      </c>
      <c r="B27" s="43">
        <v>0</v>
      </c>
      <c r="C27" s="43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</row>
    <row r="28" spans="1:14" ht="15" x14ac:dyDescent="0.25">
      <c r="A28" s="12">
        <v>41671.958333333336</v>
      </c>
      <c r="B28" s="43">
        <v>0</v>
      </c>
      <c r="C28" s="43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</row>
    <row r="29" spans="1:14" ht="15" x14ac:dyDescent="0.25">
      <c r="A29" s="16">
        <v>41672</v>
      </c>
      <c r="B29" s="43">
        <v>0</v>
      </c>
      <c r="C29" s="43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</row>
    <row r="30" spans="1:14" ht="15" x14ac:dyDescent="0.25">
      <c r="A30" s="16">
        <v>41672.041666666664</v>
      </c>
      <c r="B30" s="43">
        <v>0</v>
      </c>
      <c r="C30" s="43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</row>
    <row r="31" spans="1:14" ht="15" x14ac:dyDescent="0.25">
      <c r="A31" s="16">
        <v>41672.083333333336</v>
      </c>
      <c r="B31" s="43">
        <v>0</v>
      </c>
      <c r="C31" s="43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</row>
    <row r="32" spans="1:14" ht="15" x14ac:dyDescent="0.25">
      <c r="A32" s="16">
        <v>41672.125</v>
      </c>
      <c r="B32" s="43">
        <v>0</v>
      </c>
      <c r="C32" s="43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</row>
    <row r="33" spans="1:14" ht="15" x14ac:dyDescent="0.25">
      <c r="A33" s="17">
        <v>41672.166666666664</v>
      </c>
      <c r="B33" s="43">
        <v>0</v>
      </c>
      <c r="C33" s="43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</row>
    <row r="34" spans="1:14" ht="15" x14ac:dyDescent="0.25">
      <c r="A34" s="17">
        <v>41672.208333333336</v>
      </c>
      <c r="B34" s="43">
        <v>0</v>
      </c>
      <c r="C34" s="43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</row>
    <row r="35" spans="1:14" ht="15" x14ac:dyDescent="0.25">
      <c r="A35" s="17">
        <v>41672.25</v>
      </c>
      <c r="B35" s="43">
        <v>0</v>
      </c>
      <c r="C35" s="43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</row>
    <row r="36" spans="1:14" ht="15" x14ac:dyDescent="0.25">
      <c r="A36" s="17">
        <v>41672.291666666664</v>
      </c>
      <c r="B36" s="43">
        <v>0</v>
      </c>
      <c r="C36" s="43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</row>
    <row r="37" spans="1:14" ht="15" x14ac:dyDescent="0.25">
      <c r="A37" s="17">
        <v>41672.333333333336</v>
      </c>
      <c r="B37" s="43">
        <v>0</v>
      </c>
      <c r="C37" s="43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</row>
    <row r="38" spans="1:14" ht="15" x14ac:dyDescent="0.25">
      <c r="A38" s="17">
        <v>41672.375</v>
      </c>
      <c r="B38" s="43">
        <v>0</v>
      </c>
      <c r="C38" s="43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</row>
    <row r="39" spans="1:14" ht="15" x14ac:dyDescent="0.25">
      <c r="A39" s="17">
        <v>41672.416666666664</v>
      </c>
      <c r="B39" s="43">
        <v>0</v>
      </c>
      <c r="C39" s="43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</row>
    <row r="40" spans="1:14" ht="15" x14ac:dyDescent="0.25">
      <c r="A40" s="17">
        <v>41672.458333333336</v>
      </c>
      <c r="B40" s="43">
        <v>0</v>
      </c>
      <c r="C40" s="43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</row>
    <row r="41" spans="1:14" ht="15" x14ac:dyDescent="0.25">
      <c r="A41" s="17">
        <v>41672.5</v>
      </c>
      <c r="B41" s="43">
        <v>0</v>
      </c>
      <c r="C41" s="43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</row>
    <row r="42" spans="1:14" ht="15" x14ac:dyDescent="0.25">
      <c r="A42" s="17">
        <v>41672.541666666664</v>
      </c>
      <c r="B42" s="43">
        <v>0</v>
      </c>
      <c r="C42" s="43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</row>
    <row r="43" spans="1:14" ht="15" x14ac:dyDescent="0.25">
      <c r="A43" s="17">
        <v>41672.583333333336</v>
      </c>
      <c r="B43" s="43">
        <v>0</v>
      </c>
      <c r="C43" s="43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</row>
    <row r="44" spans="1:14" ht="15" x14ac:dyDescent="0.25">
      <c r="A44" s="17">
        <v>41672.625</v>
      </c>
      <c r="B44" s="43">
        <v>0</v>
      </c>
      <c r="C44" s="43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</row>
    <row r="45" spans="1:14" ht="15" x14ac:dyDescent="0.25">
      <c r="A45" s="17">
        <v>41672.666666666664</v>
      </c>
      <c r="B45" s="43">
        <v>0</v>
      </c>
      <c r="C45" s="43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</row>
    <row r="46" spans="1:14" ht="15" x14ac:dyDescent="0.25">
      <c r="A46" s="17">
        <v>41672.708333333336</v>
      </c>
      <c r="B46" s="43">
        <v>0</v>
      </c>
      <c r="C46" s="43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</row>
    <row r="47" spans="1:14" ht="15" x14ac:dyDescent="0.25">
      <c r="A47" s="17">
        <v>41672.75</v>
      </c>
      <c r="B47" s="43">
        <v>0</v>
      </c>
      <c r="C47" s="43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</row>
    <row r="48" spans="1:14" ht="15" x14ac:dyDescent="0.25">
      <c r="A48" s="17">
        <v>41672.791666666664</v>
      </c>
      <c r="B48" s="43">
        <v>0</v>
      </c>
      <c r="C48" s="43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</row>
    <row r="49" spans="1:14" ht="15" x14ac:dyDescent="0.25">
      <c r="A49" s="17">
        <v>41672.833333333336</v>
      </c>
      <c r="B49" s="43">
        <v>0</v>
      </c>
      <c r="C49" s="43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</row>
    <row r="50" spans="1:14" ht="15" x14ac:dyDescent="0.25">
      <c r="A50" s="17">
        <v>41672.875</v>
      </c>
      <c r="B50" s="43">
        <v>0</v>
      </c>
      <c r="C50" s="43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</row>
    <row r="51" spans="1:14" ht="15" x14ac:dyDescent="0.25">
      <c r="A51" s="17">
        <v>41672.916666666664</v>
      </c>
      <c r="B51" s="43">
        <v>0</v>
      </c>
      <c r="C51" s="43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</row>
    <row r="52" spans="1:14" ht="15" x14ac:dyDescent="0.25">
      <c r="A52" s="16">
        <v>41672.958333333336</v>
      </c>
      <c r="B52" s="43">
        <v>0</v>
      </c>
      <c r="C52" s="43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</row>
    <row r="53" spans="1:14" ht="15" x14ac:dyDescent="0.25">
      <c r="A53" s="12">
        <v>41673</v>
      </c>
      <c r="B53" s="43">
        <v>0</v>
      </c>
      <c r="C53" s="43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</row>
    <row r="54" spans="1:14" ht="15" x14ac:dyDescent="0.25">
      <c r="A54" s="12">
        <v>41673.041666666664</v>
      </c>
      <c r="B54" s="43">
        <v>0</v>
      </c>
      <c r="C54" s="43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</row>
    <row r="55" spans="1:14" ht="15" x14ac:dyDescent="0.25">
      <c r="A55" s="12">
        <v>41673.083333333336</v>
      </c>
      <c r="B55" s="43">
        <v>0</v>
      </c>
      <c r="C55" s="43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</row>
    <row r="56" spans="1:14" ht="15" x14ac:dyDescent="0.25">
      <c r="A56" s="12">
        <v>41673.125</v>
      </c>
      <c r="B56" s="43">
        <v>0</v>
      </c>
      <c r="C56" s="43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</row>
    <row r="57" spans="1:14" ht="15" x14ac:dyDescent="0.25">
      <c r="A57" s="15">
        <v>41673.166666666664</v>
      </c>
      <c r="B57" s="43">
        <v>0</v>
      </c>
      <c r="C57" s="43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</row>
    <row r="58" spans="1:14" ht="15" x14ac:dyDescent="0.25">
      <c r="A58" s="15">
        <v>41673.208333333336</v>
      </c>
      <c r="B58" s="43">
        <v>0</v>
      </c>
      <c r="C58" s="43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</row>
    <row r="59" spans="1:14" ht="15" x14ac:dyDescent="0.25">
      <c r="A59" s="15">
        <v>41673.25</v>
      </c>
      <c r="B59" s="43">
        <v>0</v>
      </c>
      <c r="C59" s="43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</row>
    <row r="60" spans="1:14" ht="15" x14ac:dyDescent="0.25">
      <c r="A60" s="15">
        <v>41673.291666666664</v>
      </c>
      <c r="B60" s="43">
        <v>0</v>
      </c>
      <c r="C60" s="43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</row>
    <row r="61" spans="1:14" ht="15" x14ac:dyDescent="0.25">
      <c r="A61" s="15">
        <v>41673.333333333336</v>
      </c>
      <c r="B61" s="43">
        <v>0</v>
      </c>
      <c r="C61" s="43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</row>
    <row r="62" spans="1:14" ht="15" x14ac:dyDescent="0.25">
      <c r="A62" s="15">
        <v>41673.375</v>
      </c>
      <c r="B62" s="43">
        <v>0</v>
      </c>
      <c r="C62" s="43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</row>
    <row r="63" spans="1:14" ht="15" x14ac:dyDescent="0.25">
      <c r="A63" s="15">
        <v>41673.416666666664</v>
      </c>
      <c r="B63" s="43">
        <v>0</v>
      </c>
      <c r="C63" s="43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</row>
    <row r="64" spans="1:14" ht="15" x14ac:dyDescent="0.25">
      <c r="A64" s="15">
        <v>41673.458333333336</v>
      </c>
      <c r="B64" s="43">
        <v>0</v>
      </c>
      <c r="C64" s="43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</row>
    <row r="65" spans="1:14" ht="15" x14ac:dyDescent="0.25">
      <c r="A65" s="15">
        <v>41673.5</v>
      </c>
      <c r="B65" s="43">
        <v>0</v>
      </c>
      <c r="C65" s="43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</row>
    <row r="66" spans="1:14" ht="15" x14ac:dyDescent="0.25">
      <c r="A66" s="15">
        <v>41673.541666666664</v>
      </c>
      <c r="B66" s="43">
        <v>0</v>
      </c>
      <c r="C66" s="43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</row>
    <row r="67" spans="1:14" ht="15" x14ac:dyDescent="0.25">
      <c r="A67" s="15">
        <v>41673.583333333336</v>
      </c>
      <c r="B67" s="43">
        <v>0</v>
      </c>
      <c r="C67" s="43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</row>
    <row r="68" spans="1:14" ht="15" x14ac:dyDescent="0.25">
      <c r="A68" s="15">
        <v>41673.625</v>
      </c>
      <c r="B68" s="43">
        <v>0</v>
      </c>
      <c r="C68" s="43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</row>
    <row r="69" spans="1:14" ht="15" x14ac:dyDescent="0.25">
      <c r="A69" s="15">
        <v>41673.666666666664</v>
      </c>
      <c r="B69" s="43">
        <v>0</v>
      </c>
      <c r="C69" s="43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</row>
    <row r="70" spans="1:14" ht="15" x14ac:dyDescent="0.25">
      <c r="A70" s="15">
        <v>41673.708333333336</v>
      </c>
      <c r="B70" s="43">
        <v>0</v>
      </c>
      <c r="C70" s="43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</row>
    <row r="71" spans="1:14" ht="15" x14ac:dyDescent="0.25">
      <c r="A71" s="15">
        <v>41673.75</v>
      </c>
      <c r="B71" s="43">
        <v>0</v>
      </c>
      <c r="C71" s="43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</row>
    <row r="72" spans="1:14" ht="15" x14ac:dyDescent="0.25">
      <c r="A72" s="15">
        <v>41673.791666666664</v>
      </c>
      <c r="B72" s="43">
        <v>0</v>
      </c>
      <c r="C72" s="43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</row>
    <row r="73" spans="1:14" ht="15" x14ac:dyDescent="0.25">
      <c r="A73" s="15">
        <v>41673.833333333336</v>
      </c>
      <c r="B73" s="43">
        <v>0</v>
      </c>
      <c r="C73" s="43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</row>
    <row r="74" spans="1:14" ht="15" x14ac:dyDescent="0.25">
      <c r="A74" s="15">
        <v>41673.875</v>
      </c>
      <c r="B74" s="43">
        <v>0</v>
      </c>
      <c r="C74" s="43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</row>
    <row r="75" spans="1:14" ht="15" x14ac:dyDescent="0.25">
      <c r="A75" s="12">
        <v>41673.916666666664</v>
      </c>
      <c r="B75" s="43">
        <v>0</v>
      </c>
      <c r="C75" s="43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</row>
    <row r="76" spans="1:14" ht="15" x14ac:dyDescent="0.25">
      <c r="A76" s="12">
        <v>41673.958333333336</v>
      </c>
      <c r="B76" s="43">
        <v>0</v>
      </c>
      <c r="C76" s="43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</row>
    <row r="77" spans="1:14" ht="15" x14ac:dyDescent="0.25">
      <c r="A77" s="16">
        <v>41674</v>
      </c>
      <c r="B77" s="43">
        <v>0</v>
      </c>
      <c r="C77" s="43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</row>
    <row r="78" spans="1:14" ht="15" x14ac:dyDescent="0.25">
      <c r="A78" s="16">
        <v>41674.041666666664</v>
      </c>
      <c r="B78" s="43">
        <v>0</v>
      </c>
      <c r="C78" s="43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</row>
    <row r="79" spans="1:14" ht="15" x14ac:dyDescent="0.25">
      <c r="A79" s="16">
        <v>41674.083333333336</v>
      </c>
      <c r="B79" s="43">
        <v>0</v>
      </c>
      <c r="C79" s="43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</row>
    <row r="80" spans="1:14" ht="15" x14ac:dyDescent="0.25">
      <c r="A80" s="16">
        <v>41674.125</v>
      </c>
      <c r="B80" s="43">
        <v>0</v>
      </c>
      <c r="C80" s="43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</row>
    <row r="81" spans="1:14" ht="15" x14ac:dyDescent="0.25">
      <c r="A81" s="17">
        <v>41674.166666666664</v>
      </c>
      <c r="B81" s="43">
        <v>0</v>
      </c>
      <c r="C81" s="43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</row>
    <row r="82" spans="1:14" ht="15" x14ac:dyDescent="0.25">
      <c r="A82" s="17">
        <v>41674.208333333336</v>
      </c>
      <c r="B82" s="43">
        <v>0</v>
      </c>
      <c r="C82" s="43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</row>
    <row r="83" spans="1:14" ht="15" x14ac:dyDescent="0.25">
      <c r="A83" s="17">
        <v>41674.25</v>
      </c>
      <c r="B83" s="43">
        <v>0</v>
      </c>
      <c r="C83" s="43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</row>
    <row r="84" spans="1:14" ht="15" x14ac:dyDescent="0.25">
      <c r="A84" s="17">
        <v>41674.291666666664</v>
      </c>
      <c r="B84" s="43">
        <v>0</v>
      </c>
      <c r="C84" s="43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</row>
    <row r="85" spans="1:14" ht="15" x14ac:dyDescent="0.25">
      <c r="A85" s="17">
        <v>41674.333333333336</v>
      </c>
      <c r="B85" s="43">
        <v>0</v>
      </c>
      <c r="C85" s="43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</row>
    <row r="86" spans="1:14" ht="15" x14ac:dyDescent="0.25">
      <c r="A86" s="17">
        <v>41674.375</v>
      </c>
      <c r="B86" s="43">
        <v>0</v>
      </c>
      <c r="C86" s="43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</row>
    <row r="87" spans="1:14" ht="15" x14ac:dyDescent="0.25">
      <c r="A87" s="17">
        <v>41674.416666666664</v>
      </c>
      <c r="B87" s="43">
        <v>0</v>
      </c>
      <c r="C87" s="43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</row>
    <row r="88" spans="1:14" ht="15" x14ac:dyDescent="0.25">
      <c r="A88" s="17">
        <v>41674.458333333336</v>
      </c>
      <c r="B88" s="43">
        <v>0</v>
      </c>
      <c r="C88" s="43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</row>
    <row r="89" spans="1:14" ht="15" x14ac:dyDescent="0.25">
      <c r="A89" s="17">
        <v>41674.5</v>
      </c>
      <c r="B89" s="43">
        <v>0</v>
      </c>
      <c r="C89" s="43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</row>
    <row r="90" spans="1:14" ht="15" x14ac:dyDescent="0.25">
      <c r="A90" s="17">
        <v>41674.541666666664</v>
      </c>
      <c r="B90" s="43">
        <v>0</v>
      </c>
      <c r="C90" s="43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</row>
    <row r="91" spans="1:14" ht="15" x14ac:dyDescent="0.25">
      <c r="A91" s="17">
        <v>41674.583333333336</v>
      </c>
      <c r="B91" s="43">
        <v>0</v>
      </c>
      <c r="C91" s="43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</row>
    <row r="92" spans="1:14" ht="15" x14ac:dyDescent="0.25">
      <c r="A92" s="17">
        <v>41674.625</v>
      </c>
      <c r="B92" s="43">
        <v>0</v>
      </c>
      <c r="C92" s="43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</row>
    <row r="93" spans="1:14" ht="15" x14ac:dyDescent="0.25">
      <c r="A93" s="17">
        <v>41674.666666666664</v>
      </c>
      <c r="B93" s="43">
        <v>0</v>
      </c>
      <c r="C93" s="43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</row>
    <row r="94" spans="1:14" ht="15" x14ac:dyDescent="0.25">
      <c r="A94" s="17">
        <v>41674.708333333336</v>
      </c>
      <c r="B94" s="43">
        <v>0</v>
      </c>
      <c r="C94" s="43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</row>
    <row r="95" spans="1:14" ht="15" x14ac:dyDescent="0.25">
      <c r="A95" s="17">
        <v>41674.75</v>
      </c>
      <c r="B95" s="43">
        <v>0</v>
      </c>
      <c r="C95" s="43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</row>
    <row r="96" spans="1:14" ht="15" x14ac:dyDescent="0.25">
      <c r="A96" s="17">
        <v>41674.791666666664</v>
      </c>
      <c r="B96" s="43">
        <v>0</v>
      </c>
      <c r="C96" s="43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</row>
    <row r="97" spans="1:14" ht="15" x14ac:dyDescent="0.25">
      <c r="A97" s="17">
        <v>41674.833333333336</v>
      </c>
      <c r="B97" s="43">
        <v>0</v>
      </c>
      <c r="C97" s="43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</row>
    <row r="98" spans="1:14" ht="15" x14ac:dyDescent="0.25">
      <c r="A98" s="17">
        <v>41674.875</v>
      </c>
      <c r="B98" s="43">
        <v>0</v>
      </c>
      <c r="C98" s="43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</row>
    <row r="99" spans="1:14" ht="15" x14ac:dyDescent="0.25">
      <c r="A99" s="17">
        <v>41674.916666666664</v>
      </c>
      <c r="B99" s="43">
        <v>0</v>
      </c>
      <c r="C99" s="43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</row>
    <row r="100" spans="1:14" ht="15" x14ac:dyDescent="0.25">
      <c r="A100" s="16">
        <v>41674.958333333336</v>
      </c>
      <c r="B100" s="43">
        <v>0</v>
      </c>
      <c r="C100" s="43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</row>
    <row r="101" spans="1:14" ht="15" x14ac:dyDescent="0.25">
      <c r="A101" s="12">
        <v>41675</v>
      </c>
      <c r="B101" s="43">
        <v>0</v>
      </c>
      <c r="C101" s="43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</row>
    <row r="102" spans="1:14" ht="15" x14ac:dyDescent="0.25">
      <c r="A102" s="12">
        <v>41675.041666666664</v>
      </c>
      <c r="B102" s="43">
        <v>0</v>
      </c>
      <c r="C102" s="43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</row>
    <row r="103" spans="1:14" ht="15" x14ac:dyDescent="0.25">
      <c r="A103" s="12">
        <v>41675.083333333336</v>
      </c>
      <c r="B103" s="43">
        <v>0</v>
      </c>
      <c r="C103" s="43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</row>
    <row r="104" spans="1:14" ht="15" x14ac:dyDescent="0.25">
      <c r="A104" s="15">
        <v>41675.125</v>
      </c>
      <c r="B104" s="43">
        <v>0</v>
      </c>
      <c r="C104" s="43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</row>
    <row r="105" spans="1:14" ht="15" x14ac:dyDescent="0.25">
      <c r="A105" s="15">
        <v>41675.166666666664</v>
      </c>
      <c r="B105" s="43">
        <v>0</v>
      </c>
      <c r="C105" s="43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</row>
    <row r="106" spans="1:14" ht="15" x14ac:dyDescent="0.25">
      <c r="A106" s="15">
        <v>41675.208333333336</v>
      </c>
      <c r="B106" s="43">
        <v>0</v>
      </c>
      <c r="C106" s="43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</row>
    <row r="107" spans="1:14" ht="15" x14ac:dyDescent="0.25">
      <c r="A107" s="15">
        <v>41675.25</v>
      </c>
      <c r="B107" s="43">
        <v>0</v>
      </c>
      <c r="C107" s="43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</row>
    <row r="108" spans="1:14" ht="15" x14ac:dyDescent="0.25">
      <c r="A108" s="15">
        <v>41675.291666666664</v>
      </c>
      <c r="B108" s="43">
        <v>0</v>
      </c>
      <c r="C108" s="43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</row>
    <row r="109" spans="1:14" ht="15" x14ac:dyDescent="0.25">
      <c r="A109" s="15">
        <v>41675.333333333336</v>
      </c>
      <c r="B109" s="43">
        <v>0</v>
      </c>
      <c r="C109" s="43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</row>
    <row r="110" spans="1:14" ht="15" x14ac:dyDescent="0.25">
      <c r="A110" s="15">
        <v>41675.375</v>
      </c>
      <c r="B110" s="43">
        <v>0</v>
      </c>
      <c r="C110" s="43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</row>
    <row r="111" spans="1:14" ht="15" x14ac:dyDescent="0.25">
      <c r="A111" s="15">
        <v>41675.416666666664</v>
      </c>
      <c r="B111" s="43">
        <v>0</v>
      </c>
      <c r="C111" s="43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</row>
    <row r="112" spans="1:14" ht="15" x14ac:dyDescent="0.25">
      <c r="A112" s="15">
        <v>41675.458333333336</v>
      </c>
      <c r="B112" s="43">
        <v>0</v>
      </c>
      <c r="C112" s="43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</row>
    <row r="113" spans="1:14" ht="15" x14ac:dyDescent="0.25">
      <c r="A113" s="15">
        <v>41675.5</v>
      </c>
      <c r="B113" s="43">
        <v>0</v>
      </c>
      <c r="C113" s="43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</row>
    <row r="114" spans="1:14" ht="15" x14ac:dyDescent="0.25">
      <c r="A114" s="15">
        <v>41675.541666666664</v>
      </c>
      <c r="B114" s="43">
        <v>0</v>
      </c>
      <c r="C114" s="43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</row>
    <row r="115" spans="1:14" ht="15" x14ac:dyDescent="0.25">
      <c r="A115" s="15">
        <v>41675.583333333336</v>
      </c>
      <c r="B115" s="43">
        <v>0</v>
      </c>
      <c r="C115" s="43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</row>
    <row r="116" spans="1:14" ht="15" x14ac:dyDescent="0.25">
      <c r="A116" s="15">
        <v>41675.625</v>
      </c>
      <c r="B116" s="43">
        <v>0</v>
      </c>
      <c r="C116" s="43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</row>
    <row r="117" spans="1:14" ht="15" x14ac:dyDescent="0.25">
      <c r="A117" s="15">
        <v>41675.666666666664</v>
      </c>
      <c r="B117" s="43">
        <v>0</v>
      </c>
      <c r="C117" s="43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</row>
    <row r="118" spans="1:14" ht="15" x14ac:dyDescent="0.25">
      <c r="A118" s="15">
        <v>41675.708333333336</v>
      </c>
      <c r="B118" s="43">
        <v>0</v>
      </c>
      <c r="C118" s="43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</row>
    <row r="119" spans="1:14" ht="15" x14ac:dyDescent="0.25">
      <c r="A119" s="15">
        <v>41675.75</v>
      </c>
      <c r="B119" s="43">
        <v>0</v>
      </c>
      <c r="C119" s="43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</row>
    <row r="120" spans="1:14" ht="15" x14ac:dyDescent="0.25">
      <c r="A120" s="15">
        <v>41675.791666666664</v>
      </c>
      <c r="B120" s="43">
        <v>0</v>
      </c>
      <c r="C120" s="43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</row>
    <row r="121" spans="1:14" ht="15" x14ac:dyDescent="0.25">
      <c r="A121" s="15">
        <v>41675.833333333336</v>
      </c>
      <c r="B121" s="43">
        <v>0</v>
      </c>
      <c r="C121" s="43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</row>
    <row r="122" spans="1:14" ht="15" x14ac:dyDescent="0.25">
      <c r="A122" s="15">
        <v>41675.875</v>
      </c>
      <c r="B122" s="43">
        <v>0</v>
      </c>
      <c r="C122" s="43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</row>
    <row r="123" spans="1:14" ht="15" x14ac:dyDescent="0.25">
      <c r="A123" s="15">
        <v>41675.916666666664</v>
      </c>
      <c r="B123" s="43">
        <v>0</v>
      </c>
      <c r="C123" s="43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1:14" ht="15" x14ac:dyDescent="0.25">
      <c r="A124" s="12">
        <v>41675.958333333336</v>
      </c>
      <c r="B124" s="43">
        <v>0</v>
      </c>
      <c r="C124" s="43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</row>
    <row r="125" spans="1:14" ht="15" x14ac:dyDescent="0.25">
      <c r="A125" s="16">
        <v>41676</v>
      </c>
      <c r="B125" s="43">
        <v>0</v>
      </c>
      <c r="C125" s="43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</row>
    <row r="126" spans="1:14" ht="15" x14ac:dyDescent="0.25">
      <c r="A126" s="16">
        <v>41676.041666666664</v>
      </c>
      <c r="B126" s="43">
        <v>0</v>
      </c>
      <c r="C126" s="43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</row>
    <row r="127" spans="1:14" ht="15" x14ac:dyDescent="0.25">
      <c r="A127" s="16">
        <v>41676.083333333336</v>
      </c>
      <c r="B127" s="43">
        <v>0</v>
      </c>
      <c r="C127" s="43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</row>
    <row r="128" spans="1:14" ht="15" x14ac:dyDescent="0.25">
      <c r="A128" s="16">
        <v>41676.125</v>
      </c>
      <c r="B128" s="43">
        <v>0</v>
      </c>
      <c r="C128" s="43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</row>
    <row r="129" spans="1:14" ht="15" x14ac:dyDescent="0.25">
      <c r="A129" s="17">
        <v>41676.166666666664</v>
      </c>
      <c r="B129" s="43">
        <v>0</v>
      </c>
      <c r="C129" s="43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1:14" ht="15" x14ac:dyDescent="0.25">
      <c r="A130" s="17">
        <v>41676.208333333336</v>
      </c>
      <c r="B130" s="43">
        <v>0</v>
      </c>
      <c r="C130" s="43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</row>
    <row r="131" spans="1:14" ht="15" x14ac:dyDescent="0.25">
      <c r="A131" s="17">
        <v>41676.25</v>
      </c>
      <c r="B131" s="43">
        <v>0</v>
      </c>
      <c r="C131" s="43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</row>
    <row r="132" spans="1:14" ht="15" x14ac:dyDescent="0.25">
      <c r="A132" s="17">
        <v>41676.291666666664</v>
      </c>
      <c r="B132" s="43">
        <v>0</v>
      </c>
      <c r="C132" s="43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</row>
    <row r="133" spans="1:14" ht="15" x14ac:dyDescent="0.25">
      <c r="A133" s="17">
        <v>41676.333333333336</v>
      </c>
      <c r="B133" s="43">
        <v>0</v>
      </c>
      <c r="C133" s="43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</row>
    <row r="134" spans="1:14" ht="15" x14ac:dyDescent="0.25">
      <c r="A134" s="17">
        <v>41676.375</v>
      </c>
      <c r="B134" s="43">
        <v>0</v>
      </c>
      <c r="C134" s="43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</row>
    <row r="135" spans="1:14" ht="15" x14ac:dyDescent="0.25">
      <c r="A135" s="17">
        <v>41676.416666666664</v>
      </c>
      <c r="B135" s="43">
        <v>0</v>
      </c>
      <c r="C135" s="43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</row>
    <row r="136" spans="1:14" ht="15" x14ac:dyDescent="0.25">
      <c r="A136" s="17">
        <v>41676.458333333336</v>
      </c>
      <c r="B136" s="43">
        <v>0</v>
      </c>
      <c r="C136" s="43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</row>
    <row r="137" spans="1:14" ht="15" x14ac:dyDescent="0.25">
      <c r="A137" s="17">
        <v>41676.5</v>
      </c>
      <c r="B137" s="43">
        <v>0</v>
      </c>
      <c r="C137" s="43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</row>
    <row r="138" spans="1:14" ht="15" x14ac:dyDescent="0.25">
      <c r="A138" s="17">
        <v>41676.541666666664</v>
      </c>
      <c r="B138" s="43">
        <v>0</v>
      </c>
      <c r="C138" s="43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</row>
    <row r="139" spans="1:14" ht="15" x14ac:dyDescent="0.25">
      <c r="A139" s="17">
        <v>41676.583333333336</v>
      </c>
      <c r="B139" s="43">
        <v>0</v>
      </c>
      <c r="C139" s="43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</row>
    <row r="140" spans="1:14" ht="15" x14ac:dyDescent="0.25">
      <c r="A140" s="17">
        <v>41676.625</v>
      </c>
      <c r="B140" s="43">
        <v>0</v>
      </c>
      <c r="C140" s="43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</row>
    <row r="141" spans="1:14" ht="15" x14ac:dyDescent="0.25">
      <c r="A141" s="17">
        <v>41676.666666666664</v>
      </c>
      <c r="B141" s="43">
        <v>0</v>
      </c>
      <c r="C141" s="43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</row>
    <row r="142" spans="1:14" ht="15" x14ac:dyDescent="0.25">
      <c r="A142" s="17">
        <v>41676.708333333336</v>
      </c>
      <c r="B142" s="43">
        <v>0</v>
      </c>
      <c r="C142" s="43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</row>
    <row r="143" spans="1:14" ht="15" x14ac:dyDescent="0.25">
      <c r="A143" s="17">
        <v>41676.75</v>
      </c>
      <c r="B143" s="43">
        <v>0</v>
      </c>
      <c r="C143" s="43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</row>
    <row r="144" spans="1:14" ht="15" x14ac:dyDescent="0.25">
      <c r="A144" s="17">
        <v>41676.791666666664</v>
      </c>
      <c r="B144" s="43">
        <v>0</v>
      </c>
      <c r="C144" s="43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</row>
    <row r="145" spans="1:14" ht="15" x14ac:dyDescent="0.25">
      <c r="A145" s="17">
        <v>41676.833333333336</v>
      </c>
      <c r="B145" s="43">
        <v>0</v>
      </c>
      <c r="C145" s="43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</row>
    <row r="146" spans="1:14" ht="15" x14ac:dyDescent="0.25">
      <c r="A146" s="17">
        <v>41676.875</v>
      </c>
      <c r="B146" s="43">
        <v>0</v>
      </c>
      <c r="C146" s="43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</row>
    <row r="147" spans="1:14" ht="15" x14ac:dyDescent="0.25">
      <c r="A147" s="17">
        <v>41676.916666666664</v>
      </c>
      <c r="B147" s="43">
        <v>0</v>
      </c>
      <c r="C147" s="43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</row>
    <row r="148" spans="1:14" ht="15" x14ac:dyDescent="0.25">
      <c r="A148" s="16">
        <v>41676.958333333336</v>
      </c>
      <c r="B148" s="43">
        <v>0</v>
      </c>
      <c r="C148" s="43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</row>
    <row r="149" spans="1:14" ht="15" x14ac:dyDescent="0.25">
      <c r="A149" s="12">
        <v>41677</v>
      </c>
      <c r="B149" s="43">
        <v>0</v>
      </c>
      <c r="C149" s="43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</row>
    <row r="150" spans="1:14" ht="15" x14ac:dyDescent="0.25">
      <c r="A150" s="12">
        <v>41677.041666666664</v>
      </c>
      <c r="B150" s="43">
        <v>0</v>
      </c>
      <c r="C150" s="43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</row>
    <row r="151" spans="1:14" ht="15" x14ac:dyDescent="0.25">
      <c r="A151" s="12">
        <v>41677.083333333336</v>
      </c>
      <c r="B151" s="43">
        <v>0</v>
      </c>
      <c r="C151" s="43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1:14" ht="15" x14ac:dyDescent="0.25">
      <c r="A152" s="12">
        <v>41677.125</v>
      </c>
      <c r="B152" s="43">
        <v>0</v>
      </c>
      <c r="C152" s="43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</row>
    <row r="153" spans="1:14" ht="15" x14ac:dyDescent="0.25">
      <c r="A153" s="15">
        <v>41677.166666666664</v>
      </c>
      <c r="B153" s="43">
        <v>0</v>
      </c>
      <c r="C153" s="43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</row>
    <row r="154" spans="1:14" ht="15" x14ac:dyDescent="0.25">
      <c r="A154" s="15">
        <v>41677.208333333336</v>
      </c>
      <c r="B154" s="43">
        <v>0</v>
      </c>
      <c r="C154" s="43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</row>
    <row r="155" spans="1:14" ht="15" x14ac:dyDescent="0.25">
      <c r="A155" s="15">
        <v>41677.25</v>
      </c>
      <c r="B155" s="43">
        <v>0</v>
      </c>
      <c r="C155" s="43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</row>
    <row r="156" spans="1:14" ht="15" x14ac:dyDescent="0.25">
      <c r="A156" s="15">
        <v>41677.291666666664</v>
      </c>
      <c r="B156" s="43">
        <v>0</v>
      </c>
      <c r="C156" s="43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</row>
    <row r="157" spans="1:14" ht="15" x14ac:dyDescent="0.25">
      <c r="A157" s="15">
        <v>41677.333333333336</v>
      </c>
      <c r="B157" s="43">
        <v>0</v>
      </c>
      <c r="C157" s="43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</row>
    <row r="158" spans="1:14" ht="15" x14ac:dyDescent="0.25">
      <c r="A158" s="15">
        <v>41677.375</v>
      </c>
      <c r="B158" s="43">
        <v>0</v>
      </c>
      <c r="C158" s="43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</row>
    <row r="159" spans="1:14" ht="15" x14ac:dyDescent="0.25">
      <c r="A159" s="15">
        <v>41677.416666666664</v>
      </c>
      <c r="B159" s="43">
        <v>0</v>
      </c>
      <c r="C159" s="43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</row>
    <row r="160" spans="1:14" ht="15" x14ac:dyDescent="0.25">
      <c r="A160" s="15">
        <v>41677.458333333336</v>
      </c>
      <c r="B160" s="43">
        <v>0</v>
      </c>
      <c r="C160" s="43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</row>
    <row r="161" spans="1:14" ht="15" x14ac:dyDescent="0.25">
      <c r="A161" s="15">
        <v>41677.5</v>
      </c>
      <c r="B161" s="43">
        <v>0</v>
      </c>
      <c r="C161" s="43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</row>
    <row r="162" spans="1:14" ht="15" x14ac:dyDescent="0.25">
      <c r="A162" s="15">
        <v>41677.541666666664</v>
      </c>
      <c r="B162" s="43">
        <v>0</v>
      </c>
      <c r="C162" s="43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</row>
    <row r="163" spans="1:14" ht="15" x14ac:dyDescent="0.25">
      <c r="A163" s="15">
        <v>41677.583333333336</v>
      </c>
      <c r="B163" s="43">
        <v>0</v>
      </c>
      <c r="C163" s="43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</row>
    <row r="164" spans="1:14" ht="15" x14ac:dyDescent="0.25">
      <c r="A164" s="15">
        <v>41677.625</v>
      </c>
      <c r="B164" s="43">
        <v>0</v>
      </c>
      <c r="C164" s="43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</row>
    <row r="165" spans="1:14" ht="15" x14ac:dyDescent="0.25">
      <c r="A165" s="15">
        <v>41677.666666666664</v>
      </c>
      <c r="B165" s="43">
        <v>0</v>
      </c>
      <c r="C165" s="43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</row>
    <row r="166" spans="1:14" ht="15" x14ac:dyDescent="0.25">
      <c r="A166" s="15">
        <v>41677.708333333336</v>
      </c>
      <c r="B166" s="43">
        <v>0</v>
      </c>
      <c r="C166" s="43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</row>
    <row r="167" spans="1:14" ht="15" x14ac:dyDescent="0.25">
      <c r="A167" s="15">
        <v>41677.75</v>
      </c>
      <c r="B167" s="43">
        <v>0</v>
      </c>
      <c r="C167" s="43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</row>
    <row r="168" spans="1:14" ht="15" x14ac:dyDescent="0.25">
      <c r="A168" s="15">
        <v>41677.791666666664</v>
      </c>
      <c r="B168" s="43">
        <v>0</v>
      </c>
      <c r="C168" s="43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</row>
    <row r="169" spans="1:14" ht="15" x14ac:dyDescent="0.25">
      <c r="A169" s="15">
        <v>41677.833333333336</v>
      </c>
      <c r="B169" s="43">
        <v>0</v>
      </c>
      <c r="C169" s="43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</row>
    <row r="170" spans="1:14" ht="15" x14ac:dyDescent="0.25">
      <c r="A170" s="15">
        <v>41677.875</v>
      </c>
      <c r="B170" s="43">
        <v>0</v>
      </c>
      <c r="C170" s="43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</row>
    <row r="171" spans="1:14" ht="15" x14ac:dyDescent="0.25">
      <c r="A171" s="15">
        <v>41677.916666666664</v>
      </c>
      <c r="B171" s="43">
        <v>0</v>
      </c>
      <c r="C171" s="43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</row>
    <row r="172" spans="1:14" ht="15" x14ac:dyDescent="0.25">
      <c r="A172" s="12">
        <v>41677.958333333336</v>
      </c>
      <c r="B172" s="43">
        <v>0</v>
      </c>
      <c r="C172" s="43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</row>
    <row r="173" spans="1:14" ht="15" x14ac:dyDescent="0.25">
      <c r="A173" s="16">
        <v>41678</v>
      </c>
      <c r="B173" s="43">
        <v>8744.61</v>
      </c>
      <c r="C173" s="43">
        <v>8542.8700000000008</v>
      </c>
      <c r="D173" s="39">
        <v>0.634243</v>
      </c>
      <c r="E173" s="39">
        <v>6.2920699999999998</v>
      </c>
      <c r="F173" s="39">
        <v>6.0556400000000002E-3</v>
      </c>
      <c r="G173" s="39">
        <v>83.598799999999997</v>
      </c>
      <c r="H173" s="39">
        <v>9.4329400000000003</v>
      </c>
      <c r="I173" s="39">
        <v>0.57182500000000003</v>
      </c>
      <c r="J173" s="39">
        <v>2.71985E-2</v>
      </c>
      <c r="K173" s="39">
        <v>5.0472799999999998E-2</v>
      </c>
      <c r="L173" s="39">
        <v>0.10378800000000001</v>
      </c>
      <c r="M173" s="39">
        <v>0.119062</v>
      </c>
      <c r="N173" s="39">
        <v>4.8424200000000001E-2</v>
      </c>
    </row>
    <row r="174" spans="1:14" ht="15" x14ac:dyDescent="0.25">
      <c r="A174" s="16">
        <v>41678.041666666664</v>
      </c>
      <c r="B174" s="43">
        <v>8273.4599999999991</v>
      </c>
      <c r="C174" s="43">
        <v>8082.59</v>
      </c>
      <c r="D174" s="39">
        <v>0.618425</v>
      </c>
      <c r="E174" s="39">
        <v>8.1336700000000004</v>
      </c>
      <c r="F174" s="39">
        <v>1.36162E-2</v>
      </c>
      <c r="G174" s="39">
        <v>86.320899999999995</v>
      </c>
      <c r="H174" s="39">
        <v>5.1116799999999998</v>
      </c>
      <c r="I174" s="39">
        <v>0.334088</v>
      </c>
      <c r="J174" s="39">
        <v>2.0558199999999999E-2</v>
      </c>
      <c r="K174" s="39">
        <v>3.6218300000000002E-2</v>
      </c>
      <c r="L174" s="39">
        <v>0.11149199999999999</v>
      </c>
      <c r="M174" s="39">
        <v>0.128798</v>
      </c>
      <c r="N174" s="39">
        <v>5.2568799999999999E-2</v>
      </c>
    </row>
    <row r="175" spans="1:14" ht="15" x14ac:dyDescent="0.25">
      <c r="A175" s="16">
        <v>41678.083333333336</v>
      </c>
      <c r="B175" s="43">
        <v>8439.7999999999993</v>
      </c>
      <c r="C175" s="43">
        <v>8245.09</v>
      </c>
      <c r="D175" s="39">
        <v>0.62404599999999999</v>
      </c>
      <c r="E175" s="39">
        <v>7.4884300000000001</v>
      </c>
      <c r="F175" s="39">
        <v>1.0685200000000001E-2</v>
      </c>
      <c r="G175" s="39">
        <v>85.3035</v>
      </c>
      <c r="H175" s="39">
        <v>6.7094300000000002</v>
      </c>
      <c r="I175" s="39">
        <v>0.411937</v>
      </c>
      <c r="J175" s="39">
        <v>2.2273000000000001E-2</v>
      </c>
      <c r="K175" s="39">
        <v>3.6364800000000003E-2</v>
      </c>
      <c r="L175" s="39">
        <v>0.116036</v>
      </c>
      <c r="M175" s="39">
        <v>0.133821</v>
      </c>
      <c r="N175" s="39">
        <v>5.5305199999999999E-2</v>
      </c>
    </row>
    <row r="176" spans="1:14" ht="15" x14ac:dyDescent="0.25">
      <c r="A176" s="16">
        <v>41678.125</v>
      </c>
      <c r="B176" s="43">
        <v>9043.18</v>
      </c>
      <c r="C176" s="43">
        <v>8834.56</v>
      </c>
      <c r="D176" s="39">
        <v>0.64344900000000005</v>
      </c>
      <c r="E176" s="39">
        <v>5.0442</v>
      </c>
      <c r="F176" s="39">
        <v>4.0741700000000002E-3</v>
      </c>
      <c r="G176" s="39">
        <v>82.069599999999994</v>
      </c>
      <c r="H176" s="39">
        <v>12.061400000000001</v>
      </c>
      <c r="I176" s="39">
        <v>0.70916599999999996</v>
      </c>
      <c r="J176" s="39">
        <v>3.2164100000000001E-2</v>
      </c>
      <c r="K176" s="39">
        <v>5.9460399999999997E-2</v>
      </c>
      <c r="L176" s="39">
        <v>0.122695</v>
      </c>
      <c r="M176" s="39">
        <v>0.14160300000000001</v>
      </c>
      <c r="N176" s="39">
        <v>5.7241899999999998E-2</v>
      </c>
    </row>
    <row r="177" spans="1:14" ht="15" x14ac:dyDescent="0.25">
      <c r="A177" s="17">
        <v>41678.166666666664</v>
      </c>
      <c r="B177" s="43">
        <v>8782.08</v>
      </c>
      <c r="C177" s="43">
        <v>8579.48</v>
      </c>
      <c r="D177" s="39">
        <v>0.63492400000000004</v>
      </c>
      <c r="E177" s="39">
        <v>6.08927</v>
      </c>
      <c r="F177" s="39">
        <v>7.1749400000000003E-3</v>
      </c>
      <c r="G177" s="39">
        <v>83.459900000000005</v>
      </c>
      <c r="H177" s="39">
        <v>9.7857400000000005</v>
      </c>
      <c r="I177" s="39">
        <v>0.57244899999999999</v>
      </c>
      <c r="J177" s="39">
        <v>2.5449599999999999E-2</v>
      </c>
      <c r="K177" s="39">
        <v>4.5159600000000001E-2</v>
      </c>
      <c r="L177" s="39">
        <v>0.127996</v>
      </c>
      <c r="M177" s="39">
        <v>0.14755299999999999</v>
      </c>
      <c r="N177" s="39">
        <v>5.8502800000000001E-2</v>
      </c>
    </row>
    <row r="178" spans="1:14" ht="15" x14ac:dyDescent="0.25">
      <c r="A178" s="17">
        <v>41678.208333333336</v>
      </c>
      <c r="B178" s="43">
        <v>8612.48</v>
      </c>
      <c r="C178" s="43">
        <v>8413.7900000000009</v>
      </c>
      <c r="D178" s="39">
        <v>0.62980199999999997</v>
      </c>
      <c r="E178" s="39">
        <v>6.8085500000000003</v>
      </c>
      <c r="F178" s="39">
        <v>8.1033800000000003E-3</v>
      </c>
      <c r="G178" s="39">
        <v>84.293800000000005</v>
      </c>
      <c r="H178" s="39">
        <v>8.3209199999999992</v>
      </c>
      <c r="I178" s="39">
        <v>0.49492000000000003</v>
      </c>
      <c r="J178" s="39">
        <v>2.2094599999999999E-2</v>
      </c>
      <c r="K178" s="39">
        <v>3.9567499999999999E-2</v>
      </c>
      <c r="L178" s="39">
        <v>0.13253200000000001</v>
      </c>
      <c r="M178" s="39">
        <v>0.152226</v>
      </c>
      <c r="N178" s="39">
        <v>5.9478900000000001E-2</v>
      </c>
    </row>
    <row r="179" spans="1:14" ht="15" x14ac:dyDescent="0.25">
      <c r="A179" s="17">
        <v>41678.25</v>
      </c>
      <c r="B179" s="43">
        <v>8435.66</v>
      </c>
      <c r="C179" s="43">
        <v>8241.0499999999993</v>
      </c>
      <c r="D179" s="39">
        <v>0.62390599999999996</v>
      </c>
      <c r="E179" s="39">
        <v>7.5019999999999998</v>
      </c>
      <c r="F179" s="39">
        <v>1.15303E-2</v>
      </c>
      <c r="G179" s="39">
        <v>85.383300000000006</v>
      </c>
      <c r="H179" s="39">
        <v>6.5869200000000001</v>
      </c>
      <c r="I179" s="39">
        <v>0.42373</v>
      </c>
      <c r="J179" s="39">
        <v>2.28947E-2</v>
      </c>
      <c r="K179" s="39">
        <v>4.4522899999999997E-2</v>
      </c>
      <c r="L179" s="39">
        <v>0.14107700000000001</v>
      </c>
      <c r="M179" s="39">
        <v>0.16197900000000001</v>
      </c>
      <c r="N179" s="39">
        <v>6.1872400000000001E-2</v>
      </c>
    </row>
    <row r="180" spans="1:14" ht="15" x14ac:dyDescent="0.25">
      <c r="A180" s="17">
        <v>41678.291666666664</v>
      </c>
      <c r="B180" s="43">
        <v>8363.69</v>
      </c>
      <c r="C180" s="43">
        <v>8170.74</v>
      </c>
      <c r="D180" s="39">
        <v>0.62145099999999998</v>
      </c>
      <c r="E180" s="39">
        <v>7.7799800000000001</v>
      </c>
      <c r="F180" s="39">
        <v>1.27663E-2</v>
      </c>
      <c r="G180" s="39">
        <v>85.805199999999999</v>
      </c>
      <c r="H180" s="39">
        <v>5.9242400000000002</v>
      </c>
      <c r="I180" s="39">
        <v>0.38978600000000002</v>
      </c>
      <c r="J180" s="39">
        <v>2.1319899999999999E-2</v>
      </c>
      <c r="K180" s="39">
        <v>4.0457300000000002E-2</v>
      </c>
      <c r="L180" s="39">
        <v>0.149033</v>
      </c>
      <c r="M180" s="39">
        <v>0.17122399999999999</v>
      </c>
      <c r="N180" s="39">
        <v>6.5024700000000005E-2</v>
      </c>
    </row>
    <row r="181" spans="1:14" ht="15" x14ac:dyDescent="0.25">
      <c r="A181" s="17">
        <v>41678.333333333336</v>
      </c>
      <c r="B181" s="43">
        <v>8285.9599999999991</v>
      </c>
      <c r="C181" s="43">
        <v>8094.81</v>
      </c>
      <c r="D181" s="39">
        <v>0.61948300000000001</v>
      </c>
      <c r="E181" s="39">
        <v>8.1412800000000001</v>
      </c>
      <c r="F181" s="39">
        <v>1.5967599999999998E-2</v>
      </c>
      <c r="G181" s="39">
        <v>86.129599999999996</v>
      </c>
      <c r="H181" s="39">
        <v>5.2737400000000001</v>
      </c>
      <c r="I181" s="39">
        <v>0.34759000000000001</v>
      </c>
      <c r="J181" s="39">
        <v>2.09792E-2</v>
      </c>
      <c r="K181" s="39">
        <v>3.99218E-2</v>
      </c>
      <c r="L181" s="39">
        <v>0.15821099999999999</v>
      </c>
      <c r="M181" s="39">
        <v>0.18193599999999999</v>
      </c>
      <c r="N181" s="39">
        <v>6.8877599999999997E-2</v>
      </c>
    </row>
    <row r="182" spans="1:14" ht="15" x14ac:dyDescent="0.25">
      <c r="A182" s="17">
        <v>41678.375</v>
      </c>
      <c r="B182" s="43">
        <v>8335.69</v>
      </c>
      <c r="C182" s="43">
        <v>8143.39</v>
      </c>
      <c r="D182" s="39">
        <v>0.62035799999999997</v>
      </c>
      <c r="E182" s="39">
        <v>7.8755499999999996</v>
      </c>
      <c r="F182" s="39">
        <v>1.3166300000000001E-2</v>
      </c>
      <c r="G182" s="39">
        <v>85.968900000000005</v>
      </c>
      <c r="H182" s="39">
        <v>5.70838</v>
      </c>
      <c r="I182" s="39">
        <v>0.35265200000000002</v>
      </c>
      <c r="J182" s="39">
        <v>2.0278999999999998E-2</v>
      </c>
      <c r="K182" s="39">
        <v>3.5648300000000001E-2</v>
      </c>
      <c r="L182" s="39">
        <v>6.0752899999999997E-3</v>
      </c>
      <c r="M182" s="39">
        <v>7.1361899999999997E-3</v>
      </c>
      <c r="N182" s="39">
        <v>4.2816399999999998E-3</v>
      </c>
    </row>
    <row r="183" spans="1:14" ht="15" x14ac:dyDescent="0.25">
      <c r="A183" s="17">
        <v>41678.416666666664</v>
      </c>
      <c r="B183" s="43">
        <v>8587</v>
      </c>
      <c r="C183" s="43">
        <v>8388.9</v>
      </c>
      <c r="D183" s="39">
        <v>0.628085</v>
      </c>
      <c r="E183" s="39">
        <v>6.8256399999999999</v>
      </c>
      <c r="F183" s="39">
        <v>9.9605300000000004E-3</v>
      </c>
      <c r="G183" s="39">
        <v>84.635099999999994</v>
      </c>
      <c r="H183" s="39">
        <v>7.9911500000000002</v>
      </c>
      <c r="I183" s="39">
        <v>0.45480399999999999</v>
      </c>
      <c r="J183" s="39">
        <v>2.6008400000000001E-2</v>
      </c>
      <c r="K183" s="39">
        <v>3.9958800000000003E-2</v>
      </c>
      <c r="L183" s="39">
        <v>1.0582299999999999E-2</v>
      </c>
      <c r="M183" s="39">
        <v>1.2172000000000001E-2</v>
      </c>
      <c r="N183" s="39">
        <v>7.0145199999999998E-3</v>
      </c>
    </row>
    <row r="184" spans="1:14" ht="15" x14ac:dyDescent="0.25">
      <c r="A184" s="17">
        <v>41678.458333333336</v>
      </c>
      <c r="B184" s="43">
        <v>9082.0400000000009</v>
      </c>
      <c r="C184" s="43">
        <v>8872.51</v>
      </c>
      <c r="D184" s="39">
        <v>0.64425299999999996</v>
      </c>
      <c r="E184" s="39">
        <v>4.8483099999999997</v>
      </c>
      <c r="F184" s="39">
        <v>2.0085400000000001E-3</v>
      </c>
      <c r="G184" s="39">
        <v>81.797799999999995</v>
      </c>
      <c r="H184" s="39">
        <v>12.6166</v>
      </c>
      <c r="I184" s="39">
        <v>0.66066899999999995</v>
      </c>
      <c r="J184" s="39">
        <v>2.3662099999999998E-2</v>
      </c>
      <c r="K184" s="39">
        <v>4.0829900000000002E-2</v>
      </c>
      <c r="L184" s="39">
        <v>1.3941800000000001E-2</v>
      </c>
      <c r="M184" s="39">
        <v>1.5805099999999999E-2</v>
      </c>
      <c r="N184" s="39">
        <v>8.1095100000000003E-3</v>
      </c>
    </row>
    <row r="185" spans="1:14" ht="15" x14ac:dyDescent="0.25">
      <c r="A185" s="17">
        <v>41678.5</v>
      </c>
      <c r="B185" s="43">
        <v>9105.94</v>
      </c>
      <c r="C185" s="43">
        <v>8895.86</v>
      </c>
      <c r="D185" s="39">
        <v>0.646096</v>
      </c>
      <c r="E185" s="39">
        <v>4.8492499999999996</v>
      </c>
      <c r="F185" s="39">
        <v>3.1696300000000001E-3</v>
      </c>
      <c r="G185" s="39">
        <v>81.610699999999994</v>
      </c>
      <c r="H185" s="39">
        <v>12.680300000000001</v>
      </c>
      <c r="I185" s="39">
        <v>0.73363500000000004</v>
      </c>
      <c r="J185" s="39">
        <v>3.1794000000000003E-2</v>
      </c>
      <c r="K185" s="39">
        <v>6.4904400000000001E-2</v>
      </c>
      <c r="L185" s="39">
        <v>2.33218E-2</v>
      </c>
      <c r="M185" s="39">
        <v>2.7241100000000001E-2</v>
      </c>
      <c r="N185" s="39">
        <v>9.9789600000000003E-3</v>
      </c>
    </row>
    <row r="186" spans="1:14" ht="15" x14ac:dyDescent="0.25">
      <c r="A186" s="17">
        <v>41678.541666666664</v>
      </c>
      <c r="B186" s="43">
        <v>8449.94</v>
      </c>
      <c r="C186" s="43">
        <v>8255</v>
      </c>
      <c r="D186" s="39">
        <v>0.62273599999999996</v>
      </c>
      <c r="E186" s="39">
        <v>7.28904</v>
      </c>
      <c r="F186" s="39">
        <v>1.25063E-2</v>
      </c>
      <c r="G186" s="39">
        <v>85.588999999999999</v>
      </c>
      <c r="H186" s="39">
        <v>6.6270600000000002</v>
      </c>
      <c r="I186" s="39">
        <v>0.41307500000000003</v>
      </c>
      <c r="J186" s="39">
        <v>1.9450200000000001E-2</v>
      </c>
      <c r="K186" s="39">
        <v>3.41838E-2</v>
      </c>
      <c r="L186" s="39">
        <v>2.8199800000000001E-2</v>
      </c>
      <c r="M186" s="39">
        <v>3.2598799999999997E-2</v>
      </c>
      <c r="N186" s="39">
        <v>1.1894200000000001E-2</v>
      </c>
    </row>
    <row r="187" spans="1:14" ht="15" x14ac:dyDescent="0.25">
      <c r="A187" s="17">
        <v>41678.583333333336</v>
      </c>
      <c r="B187" s="43">
        <v>8493.33</v>
      </c>
      <c r="C187" s="43">
        <v>8297.39</v>
      </c>
      <c r="D187" s="39">
        <v>0.62474499999999999</v>
      </c>
      <c r="E187" s="39">
        <v>7.1683399999999997</v>
      </c>
      <c r="F187" s="39">
        <v>1.40961E-2</v>
      </c>
      <c r="G187" s="39">
        <v>85.279700000000005</v>
      </c>
      <c r="H187" s="39">
        <v>7.0009300000000003</v>
      </c>
      <c r="I187" s="39">
        <v>0.45010600000000001</v>
      </c>
      <c r="J187" s="39">
        <v>2.2006399999999999E-2</v>
      </c>
      <c r="K187" s="39">
        <v>4.0826399999999999E-2</v>
      </c>
      <c r="L187" s="39">
        <v>3.5770200000000002E-2</v>
      </c>
      <c r="M187" s="39">
        <v>4.1355900000000001E-2</v>
      </c>
      <c r="N187" s="39">
        <v>1.45933E-2</v>
      </c>
    </row>
    <row r="188" spans="1:14" ht="15" x14ac:dyDescent="0.25">
      <c r="A188" s="17">
        <v>41678.625</v>
      </c>
      <c r="B188" s="43">
        <v>8489.76</v>
      </c>
      <c r="C188" s="43">
        <v>8293.91</v>
      </c>
      <c r="D188" s="39">
        <v>0.62641800000000003</v>
      </c>
      <c r="E188" s="39">
        <v>7.35283</v>
      </c>
      <c r="F188" s="39">
        <v>1.31269E-2</v>
      </c>
      <c r="G188" s="39">
        <v>84.905000000000001</v>
      </c>
      <c r="H188" s="39">
        <v>7.1874000000000002</v>
      </c>
      <c r="I188" s="39">
        <v>0.45993000000000001</v>
      </c>
      <c r="J188" s="39">
        <v>2.1890699999999999E-2</v>
      </c>
      <c r="K188" s="39">
        <v>3.8726099999999999E-2</v>
      </c>
      <c r="L188" s="39">
        <v>4.1845E-2</v>
      </c>
      <c r="M188" s="39">
        <v>4.8404200000000001E-2</v>
      </c>
      <c r="N188" s="39">
        <v>1.7392700000000001E-2</v>
      </c>
    </row>
    <row r="189" spans="1:14" ht="15" x14ac:dyDescent="0.25">
      <c r="A189" s="17">
        <v>41678.666666666664</v>
      </c>
      <c r="B189" s="43">
        <v>8461.92</v>
      </c>
      <c r="C189" s="43">
        <v>8266.7099999999991</v>
      </c>
      <c r="D189" s="39">
        <v>0.62675199999999998</v>
      </c>
      <c r="E189" s="39">
        <v>7.5826700000000002</v>
      </c>
      <c r="F189" s="39">
        <v>1.2577100000000001E-2</v>
      </c>
      <c r="G189" s="39">
        <v>84.827200000000005</v>
      </c>
      <c r="H189" s="39">
        <v>7.0293599999999996</v>
      </c>
      <c r="I189" s="39">
        <v>0.45458799999999999</v>
      </c>
      <c r="J189" s="39">
        <v>2.3036000000000001E-2</v>
      </c>
      <c r="K189" s="39">
        <v>4.3507999999999998E-2</v>
      </c>
      <c r="L189" s="39">
        <v>5.0293900000000002E-2</v>
      </c>
      <c r="M189" s="39">
        <v>5.8015600000000001E-2</v>
      </c>
      <c r="N189" s="39">
        <v>2.0588499999999999E-2</v>
      </c>
    </row>
    <row r="190" spans="1:14" ht="15" x14ac:dyDescent="0.25">
      <c r="A190" s="17">
        <v>41678.708333333336</v>
      </c>
      <c r="B190" s="43">
        <v>8309.08</v>
      </c>
      <c r="C190" s="43">
        <v>8117.39</v>
      </c>
      <c r="D190" s="39">
        <v>0.62138899999999997</v>
      </c>
      <c r="E190" s="39">
        <v>8.1613100000000003</v>
      </c>
      <c r="F190" s="39">
        <v>1.3042099999999999E-2</v>
      </c>
      <c r="G190" s="39">
        <v>85.738</v>
      </c>
      <c r="H190" s="39">
        <v>5.6310799999999999</v>
      </c>
      <c r="I190" s="39">
        <v>0.37339499999999998</v>
      </c>
      <c r="J190" s="39">
        <v>1.9844799999999999E-2</v>
      </c>
      <c r="K190" s="39">
        <v>3.60334E-2</v>
      </c>
      <c r="L190" s="39">
        <v>5.7580800000000001E-2</v>
      </c>
      <c r="M190" s="39">
        <v>6.6830799999999996E-2</v>
      </c>
      <c r="N190" s="39">
        <v>2.4462500000000002E-2</v>
      </c>
    </row>
    <row r="191" spans="1:14" ht="15" x14ac:dyDescent="0.25">
      <c r="A191" s="17">
        <v>41678.75</v>
      </c>
      <c r="B191" s="43">
        <v>8212.75</v>
      </c>
      <c r="C191" s="43">
        <v>8023.28</v>
      </c>
      <c r="D191" s="39">
        <v>0.61640700000000004</v>
      </c>
      <c r="E191" s="39">
        <v>8.3780199999999994</v>
      </c>
      <c r="F191" s="39">
        <v>1.1927399999999999E-2</v>
      </c>
      <c r="G191" s="39">
        <v>86.596199999999996</v>
      </c>
      <c r="H191" s="39">
        <v>4.6501900000000003</v>
      </c>
      <c r="I191" s="39">
        <v>0.301618</v>
      </c>
      <c r="J191" s="39">
        <v>1.6695000000000002E-2</v>
      </c>
      <c r="K191" s="39">
        <v>2.74364E-2</v>
      </c>
      <c r="L191" s="39">
        <v>6.2072799999999997E-2</v>
      </c>
      <c r="M191" s="39">
        <v>7.1743500000000002E-2</v>
      </c>
      <c r="N191" s="39">
        <v>2.7425399999999999E-2</v>
      </c>
    </row>
    <row r="192" spans="1:14" ht="15" x14ac:dyDescent="0.25">
      <c r="A192" s="17">
        <v>41678.791666666664</v>
      </c>
      <c r="B192" s="43">
        <v>8577.7999999999993</v>
      </c>
      <c r="C192" s="43">
        <v>8379.91</v>
      </c>
      <c r="D192" s="39">
        <v>0.62780100000000005</v>
      </c>
      <c r="E192" s="39">
        <v>6.8675199999999998</v>
      </c>
      <c r="F192" s="39">
        <v>7.3770299999999997E-3</v>
      </c>
      <c r="G192" s="39">
        <v>84.672700000000006</v>
      </c>
      <c r="H192" s="39">
        <v>7.9087300000000003</v>
      </c>
      <c r="I192" s="39">
        <v>0.47097499999999998</v>
      </c>
      <c r="J192" s="39">
        <v>2.1309100000000001E-2</v>
      </c>
      <c r="K192" s="39">
        <v>3.6392500000000001E-2</v>
      </c>
      <c r="L192" s="39">
        <v>6.6852700000000001E-2</v>
      </c>
      <c r="M192" s="39">
        <v>7.6816599999999999E-2</v>
      </c>
      <c r="N192" s="39">
        <v>2.9214E-2</v>
      </c>
    </row>
    <row r="193" spans="1:14" ht="15" x14ac:dyDescent="0.25">
      <c r="A193" s="17">
        <v>41678.833333333336</v>
      </c>
      <c r="B193" s="43">
        <v>8562.0400000000009</v>
      </c>
      <c r="C193" s="43">
        <v>8364.51</v>
      </c>
      <c r="D193" s="39">
        <v>0.62741599999999997</v>
      </c>
      <c r="E193" s="39">
        <v>6.9413600000000004</v>
      </c>
      <c r="F193" s="39">
        <v>8.2906799999999999E-3</v>
      </c>
      <c r="G193" s="39">
        <v>84.748400000000004</v>
      </c>
      <c r="H193" s="39">
        <v>7.7567500000000003</v>
      </c>
      <c r="I193" s="39">
        <v>0.46575899999999998</v>
      </c>
      <c r="J193" s="39">
        <v>2.3496599999999999E-2</v>
      </c>
      <c r="K193" s="39">
        <v>4.0792599999999998E-2</v>
      </c>
      <c r="L193" s="39">
        <v>7.2191500000000006E-2</v>
      </c>
      <c r="M193" s="39">
        <v>8.2493800000000006E-2</v>
      </c>
      <c r="N193" s="39">
        <v>3.0661799999999999E-2</v>
      </c>
    </row>
    <row r="194" spans="1:14" ht="15" x14ac:dyDescent="0.25">
      <c r="A194" s="17">
        <v>41678.875</v>
      </c>
      <c r="B194" s="43">
        <v>8543.73</v>
      </c>
      <c r="C194" s="43">
        <v>8346.6299999999992</v>
      </c>
      <c r="D194" s="39">
        <v>0.627197</v>
      </c>
      <c r="E194" s="39">
        <v>7.0518099999999997</v>
      </c>
      <c r="F194" s="39">
        <v>7.5744100000000002E-3</v>
      </c>
      <c r="G194" s="39">
        <v>84.772400000000005</v>
      </c>
      <c r="H194" s="39">
        <v>7.6303900000000002</v>
      </c>
      <c r="I194" s="39">
        <v>0.45951199999999998</v>
      </c>
      <c r="J194" s="39">
        <v>2.1412E-2</v>
      </c>
      <c r="K194" s="39">
        <v>3.8753799999999998E-2</v>
      </c>
      <c r="L194" s="39">
        <v>7.8062599999999996E-2</v>
      </c>
      <c r="M194" s="39">
        <v>8.8972800000000005E-2</v>
      </c>
      <c r="N194" s="39">
        <v>3.26807E-2</v>
      </c>
    </row>
    <row r="195" spans="1:14" ht="15" x14ac:dyDescent="0.25">
      <c r="A195" s="17">
        <v>41678.916666666664</v>
      </c>
      <c r="B195" s="43">
        <v>8502.1200000000008</v>
      </c>
      <c r="C195" s="43">
        <v>8305.98</v>
      </c>
      <c r="D195" s="39">
        <v>0.62590100000000004</v>
      </c>
      <c r="E195" s="39">
        <v>7.2246600000000001</v>
      </c>
      <c r="F195" s="39">
        <v>7.4092300000000002E-3</v>
      </c>
      <c r="G195" s="39">
        <v>85.0274</v>
      </c>
      <c r="H195" s="39">
        <v>7.1972399999999999</v>
      </c>
      <c r="I195" s="39">
        <v>0.45760099999999998</v>
      </c>
      <c r="J195" s="39">
        <v>2.2793899999999999E-2</v>
      </c>
      <c r="K195" s="39">
        <v>4.3059500000000001E-2</v>
      </c>
      <c r="L195" s="39">
        <v>8.47054E-2</v>
      </c>
      <c r="M195" s="39">
        <v>9.6013000000000001E-2</v>
      </c>
      <c r="N195" s="39">
        <v>3.4853799999999997E-2</v>
      </c>
    </row>
    <row r="196" spans="1:14" ht="15" x14ac:dyDescent="0.25">
      <c r="A196" s="16">
        <v>41678.958333333336</v>
      </c>
      <c r="B196" s="43">
        <v>8199.86</v>
      </c>
      <c r="C196" s="43">
        <v>8010.69</v>
      </c>
      <c r="D196" s="39">
        <v>0.61370499999999995</v>
      </c>
      <c r="E196" s="39">
        <v>8.2187900000000003</v>
      </c>
      <c r="F196" s="39">
        <v>9.2518700000000006E-3</v>
      </c>
      <c r="G196" s="39">
        <v>87.127700000000004</v>
      </c>
      <c r="H196" s="39">
        <v>4.3276599999999998</v>
      </c>
      <c r="I196" s="39">
        <v>0.25648799999999999</v>
      </c>
      <c r="J196" s="39">
        <v>1.3696E-2</v>
      </c>
      <c r="K196" s="39">
        <v>2.5265200000000002E-2</v>
      </c>
      <c r="L196" s="39">
        <v>9.0420299999999995E-2</v>
      </c>
      <c r="M196" s="39">
        <v>0.102502</v>
      </c>
      <c r="N196" s="39">
        <v>3.8001E-2</v>
      </c>
    </row>
    <row r="197" spans="1:14" ht="15" x14ac:dyDescent="0.25">
      <c r="A197" s="15">
        <v>41679</v>
      </c>
      <c r="B197" s="43">
        <v>8227.4500000000007</v>
      </c>
      <c r="C197" s="43">
        <v>8037.64</v>
      </c>
      <c r="D197" s="39">
        <v>0.61646699999999999</v>
      </c>
      <c r="E197" s="39">
        <v>8.2633899999999993</v>
      </c>
      <c r="F197" s="39">
        <v>2.2237099999999999E-2</v>
      </c>
      <c r="G197" s="39">
        <v>86.656700000000001</v>
      </c>
      <c r="H197" s="39">
        <v>4.66784</v>
      </c>
      <c r="I197" s="39">
        <v>0.31660300000000002</v>
      </c>
      <c r="J197" s="39">
        <v>1.7789099999999999E-2</v>
      </c>
      <c r="K197" s="39">
        <v>3.2015000000000002E-2</v>
      </c>
      <c r="L197" s="39">
        <v>9.6821699999999997E-2</v>
      </c>
      <c r="M197" s="39">
        <v>0.10961799999999999</v>
      </c>
      <c r="N197" s="39">
        <v>4.1453700000000003E-2</v>
      </c>
    </row>
    <row r="198" spans="1:14" ht="15" x14ac:dyDescent="0.25">
      <c r="A198" s="15">
        <v>41679.041666666664</v>
      </c>
      <c r="B198" s="43">
        <v>8250.66</v>
      </c>
      <c r="C198" s="43">
        <v>8060.32</v>
      </c>
      <c r="D198" s="39">
        <v>0.61864699999999995</v>
      </c>
      <c r="E198" s="39">
        <v>8.3013899999999996</v>
      </c>
      <c r="F198" s="39">
        <v>2.3881800000000002E-2</v>
      </c>
      <c r="G198" s="39">
        <v>86.268799999999999</v>
      </c>
      <c r="H198" s="39">
        <v>4.9665100000000004</v>
      </c>
      <c r="I198" s="39">
        <v>0.354543</v>
      </c>
      <c r="J198" s="39">
        <v>2.0917700000000001E-2</v>
      </c>
      <c r="K198" s="39">
        <v>3.8223899999999998E-2</v>
      </c>
      <c r="L198" s="39">
        <v>0.10456500000000001</v>
      </c>
      <c r="M198" s="39">
        <v>0.11795899999999999</v>
      </c>
      <c r="N198" s="39">
        <v>4.4823200000000001E-2</v>
      </c>
    </row>
    <row r="199" spans="1:14" ht="15" x14ac:dyDescent="0.25">
      <c r="A199" s="15">
        <v>41679.083333333336</v>
      </c>
      <c r="B199" s="43">
        <v>8597.9599999999991</v>
      </c>
      <c r="C199" s="43">
        <v>8399.6</v>
      </c>
      <c r="D199" s="39">
        <v>0.62879200000000002</v>
      </c>
      <c r="E199" s="39">
        <v>6.8132900000000003</v>
      </c>
      <c r="F199" s="39">
        <v>9.6191799999999997E-3</v>
      </c>
      <c r="G199" s="39">
        <v>84.618700000000004</v>
      </c>
      <c r="H199" s="39">
        <v>7.93</v>
      </c>
      <c r="I199" s="39">
        <v>0.52236499999999997</v>
      </c>
      <c r="J199" s="39">
        <v>2.6415500000000001E-2</v>
      </c>
      <c r="K199" s="39">
        <v>5.2076400000000002E-2</v>
      </c>
      <c r="L199" s="39">
        <v>0.113131</v>
      </c>
      <c r="M199" s="39">
        <v>0.12748999999999999</v>
      </c>
      <c r="N199" s="39">
        <v>4.81409E-2</v>
      </c>
    </row>
    <row r="200" spans="1:14" ht="15" x14ac:dyDescent="0.25">
      <c r="A200" s="15">
        <v>41679.125</v>
      </c>
      <c r="B200" s="43">
        <v>8587.32</v>
      </c>
      <c r="C200" s="43">
        <v>8389.2099999999991</v>
      </c>
      <c r="D200" s="39">
        <v>0.62833300000000003</v>
      </c>
      <c r="E200" s="39">
        <v>6.8480299999999996</v>
      </c>
      <c r="F200" s="39">
        <v>7.9408499999999993E-3</v>
      </c>
      <c r="G200" s="39">
        <v>84.7089</v>
      </c>
      <c r="H200" s="39">
        <v>7.8096300000000003</v>
      </c>
      <c r="I200" s="39">
        <v>0.51468499999999995</v>
      </c>
      <c r="J200" s="39">
        <v>2.6944300000000001E-2</v>
      </c>
      <c r="K200" s="39">
        <v>5.3650999999999997E-2</v>
      </c>
      <c r="L200" s="39">
        <v>0.12316100000000001</v>
      </c>
      <c r="M200" s="39">
        <v>0.138849</v>
      </c>
      <c r="N200" s="39">
        <v>5.1229200000000003E-2</v>
      </c>
    </row>
    <row r="201" spans="1:14" ht="15" x14ac:dyDescent="0.25">
      <c r="A201" s="15">
        <v>41679.166666666664</v>
      </c>
      <c r="B201" s="43">
        <v>8577.18</v>
      </c>
      <c r="C201" s="43">
        <v>8379.31</v>
      </c>
      <c r="D201" s="39">
        <v>0.62779700000000005</v>
      </c>
      <c r="E201" s="39">
        <v>6.8689600000000004</v>
      </c>
      <c r="F201" s="39">
        <v>8.3627900000000002E-3</v>
      </c>
      <c r="G201" s="39">
        <v>84.794899999999998</v>
      </c>
      <c r="H201" s="39">
        <v>7.7206799999999998</v>
      </c>
      <c r="I201" s="39">
        <v>0.50018899999999999</v>
      </c>
      <c r="J201" s="39">
        <v>2.6037999999999999E-2</v>
      </c>
      <c r="K201" s="39">
        <v>5.1130399999999999E-2</v>
      </c>
      <c r="L201" s="39">
        <v>0.132276</v>
      </c>
      <c r="M201" s="39">
        <v>0.14935899999999999</v>
      </c>
      <c r="N201" s="39">
        <v>5.47471E-2</v>
      </c>
    </row>
    <row r="202" spans="1:14" ht="15" x14ac:dyDescent="0.25">
      <c r="A202" s="15">
        <v>41679.208333333336</v>
      </c>
      <c r="B202" s="43">
        <v>8375.74</v>
      </c>
      <c r="C202" s="43">
        <v>8182.51</v>
      </c>
      <c r="D202" s="39">
        <v>0.62133000000000005</v>
      </c>
      <c r="E202" s="39">
        <v>7.6887999999999996</v>
      </c>
      <c r="F202" s="39">
        <v>8.8494100000000003E-3</v>
      </c>
      <c r="G202" s="39">
        <v>85.840299999999999</v>
      </c>
      <c r="H202" s="39">
        <v>5.9838199999999997</v>
      </c>
      <c r="I202" s="39">
        <v>0.39231100000000002</v>
      </c>
      <c r="J202" s="39">
        <v>2.0839E-2</v>
      </c>
      <c r="K202" s="39">
        <v>3.8508899999999999E-2</v>
      </c>
      <c r="L202" s="39">
        <v>0.14042299999999999</v>
      </c>
      <c r="M202" s="39">
        <v>0.15869</v>
      </c>
      <c r="N202" s="39">
        <v>5.7957500000000002E-2</v>
      </c>
    </row>
    <row r="203" spans="1:14" ht="15" x14ac:dyDescent="0.25">
      <c r="A203" s="15">
        <v>41679.25</v>
      </c>
      <c r="B203" s="43">
        <v>8217.74</v>
      </c>
      <c r="C203" s="43">
        <v>8028.16</v>
      </c>
      <c r="D203" s="39">
        <v>0.61775599999999997</v>
      </c>
      <c r="E203" s="39">
        <v>8.4749300000000005</v>
      </c>
      <c r="F203" s="39">
        <v>8.3070899999999996E-3</v>
      </c>
      <c r="G203" s="39">
        <v>86.345799999999997</v>
      </c>
      <c r="H203" s="39">
        <v>4.7779999999999996</v>
      </c>
      <c r="I203" s="39">
        <v>0.32105800000000001</v>
      </c>
      <c r="J203" s="39">
        <v>1.8032300000000001E-2</v>
      </c>
      <c r="K203" s="39">
        <v>3.12045E-2</v>
      </c>
      <c r="L203" s="39">
        <v>0.14698800000000001</v>
      </c>
      <c r="M203" s="39">
        <v>0.16596</v>
      </c>
      <c r="N203" s="39">
        <v>6.1026299999999999E-2</v>
      </c>
    </row>
    <row r="204" spans="1:14" ht="15" x14ac:dyDescent="0.25">
      <c r="A204" s="15">
        <v>41679.291666666664</v>
      </c>
      <c r="B204" s="43">
        <v>8251.41</v>
      </c>
      <c r="C204" s="43">
        <v>8061.05</v>
      </c>
      <c r="D204" s="39">
        <v>0.61774600000000002</v>
      </c>
      <c r="E204" s="39">
        <v>8.2374399999999994</v>
      </c>
      <c r="F204" s="39">
        <v>6.9828399999999997E-3</v>
      </c>
      <c r="G204" s="39">
        <v>86.376800000000003</v>
      </c>
      <c r="H204" s="39">
        <v>4.9893999999999998</v>
      </c>
      <c r="I204" s="39">
        <v>0.32047900000000001</v>
      </c>
      <c r="J204" s="39">
        <v>1.7067100000000002E-2</v>
      </c>
      <c r="K204" s="39">
        <v>2.97246E-2</v>
      </c>
      <c r="L204" s="39">
        <v>0.153057</v>
      </c>
      <c r="M204" s="39">
        <v>0.17258699999999999</v>
      </c>
      <c r="N204" s="39">
        <v>6.4324800000000001E-2</v>
      </c>
    </row>
    <row r="205" spans="1:14" ht="15" x14ac:dyDescent="0.25">
      <c r="A205" s="15">
        <v>41679.333333333336</v>
      </c>
      <c r="B205" s="43">
        <v>8574.09</v>
      </c>
      <c r="C205" s="43">
        <v>8376.2900000000009</v>
      </c>
      <c r="D205" s="39">
        <v>0.62750300000000003</v>
      </c>
      <c r="E205" s="39">
        <v>6.8701600000000003</v>
      </c>
      <c r="F205" s="39">
        <v>4.2789600000000001E-3</v>
      </c>
      <c r="G205" s="39">
        <v>84.742900000000006</v>
      </c>
      <c r="H205" s="39">
        <v>7.8376099999999997</v>
      </c>
      <c r="I205" s="39">
        <v>0.466889</v>
      </c>
      <c r="J205" s="39">
        <v>2.0971799999999999E-2</v>
      </c>
      <c r="K205" s="39">
        <v>3.84537E-2</v>
      </c>
      <c r="L205" s="39">
        <v>0.159085</v>
      </c>
      <c r="M205" s="39">
        <v>0.179068</v>
      </c>
      <c r="N205" s="39">
        <v>6.6487000000000004E-2</v>
      </c>
    </row>
    <row r="206" spans="1:14" ht="15" x14ac:dyDescent="0.25">
      <c r="A206" s="15">
        <v>41679.375</v>
      </c>
      <c r="B206" s="43">
        <v>8598.01</v>
      </c>
      <c r="C206" s="43">
        <v>8399.65</v>
      </c>
      <c r="D206" s="39">
        <v>0.62887599999999999</v>
      </c>
      <c r="E206" s="39">
        <v>6.8289600000000004</v>
      </c>
      <c r="F206" s="39">
        <v>4.8213700000000002E-3</v>
      </c>
      <c r="G206" s="39">
        <v>84.504800000000003</v>
      </c>
      <c r="H206" s="39">
        <v>8.0916899999999998</v>
      </c>
      <c r="I206" s="39">
        <v>0.485647</v>
      </c>
      <c r="J206" s="39">
        <v>2.1775599999999999E-2</v>
      </c>
      <c r="K206" s="39">
        <v>4.07036E-2</v>
      </c>
      <c r="L206" s="39">
        <v>6.7206200000000001E-3</v>
      </c>
      <c r="M206" s="39">
        <v>7.6317499999999996E-3</v>
      </c>
      <c r="N206" s="39">
        <v>2.5856400000000002E-3</v>
      </c>
    </row>
    <row r="207" spans="1:14" ht="15" x14ac:dyDescent="0.25">
      <c r="A207" s="15">
        <v>41679.416666666664</v>
      </c>
      <c r="B207" s="43">
        <v>8723.75</v>
      </c>
      <c r="C207" s="43">
        <v>8522.49</v>
      </c>
      <c r="D207" s="39">
        <v>0.63190500000000005</v>
      </c>
      <c r="E207" s="39">
        <v>6.2232700000000003</v>
      </c>
      <c r="F207" s="39">
        <v>4.3581799999999997E-3</v>
      </c>
      <c r="G207" s="39">
        <v>83.956599999999995</v>
      </c>
      <c r="H207" s="39">
        <v>9.2398000000000007</v>
      </c>
      <c r="I207" s="39">
        <v>0.50849900000000003</v>
      </c>
      <c r="J207" s="39">
        <v>1.87066E-2</v>
      </c>
      <c r="K207" s="39">
        <v>3.4233600000000003E-2</v>
      </c>
      <c r="L207" s="39">
        <v>1.10627E-2</v>
      </c>
      <c r="M207" s="39">
        <v>1.2056000000000001E-2</v>
      </c>
      <c r="N207" s="39">
        <v>4.5859999999999998E-3</v>
      </c>
    </row>
    <row r="208" spans="1:14" ht="15" x14ac:dyDescent="0.25">
      <c r="A208" s="15">
        <v>41679.458333333336</v>
      </c>
      <c r="B208" s="43">
        <v>8745.43</v>
      </c>
      <c r="C208" s="43">
        <v>8543.67</v>
      </c>
      <c r="D208" s="39">
        <v>0.63171699999999997</v>
      </c>
      <c r="E208" s="39">
        <v>6.0514799999999997</v>
      </c>
      <c r="F208" s="39">
        <v>4.4223800000000001E-3</v>
      </c>
      <c r="G208" s="39">
        <v>84.008700000000005</v>
      </c>
      <c r="H208" s="39">
        <v>9.3784500000000008</v>
      </c>
      <c r="I208" s="39">
        <v>0.490701</v>
      </c>
      <c r="J208" s="39">
        <v>1.61397E-2</v>
      </c>
      <c r="K208" s="39">
        <v>3.1085600000000001E-2</v>
      </c>
      <c r="L208" s="39">
        <v>1.6489799999999999E-2</v>
      </c>
      <c r="M208" s="39">
        <v>1.8849500000000002E-2</v>
      </c>
      <c r="N208" s="39">
        <v>6.9624700000000001E-3</v>
      </c>
    </row>
    <row r="209" spans="1:14" ht="15" x14ac:dyDescent="0.25">
      <c r="A209" s="15">
        <v>41679.5</v>
      </c>
      <c r="B209" s="43">
        <v>8549.86</v>
      </c>
      <c r="C209" s="43">
        <v>8352.61</v>
      </c>
      <c r="D209" s="39">
        <v>0.62214599999999998</v>
      </c>
      <c r="E209" s="39">
        <v>6.5385200000000001</v>
      </c>
      <c r="F209" s="39">
        <v>4.6919400000000003E-3</v>
      </c>
      <c r="G209" s="39">
        <v>85.588800000000006</v>
      </c>
      <c r="H209" s="39">
        <v>7.5625799999999996</v>
      </c>
      <c r="I209" s="39">
        <v>0.28305200000000003</v>
      </c>
      <c r="J209" s="39">
        <v>7.2600099999999999E-3</v>
      </c>
      <c r="K209" s="39">
        <v>6.6983900000000002E-3</v>
      </c>
      <c r="L209" s="39">
        <v>1.6646600000000001E-2</v>
      </c>
      <c r="M209" s="39">
        <v>1.94228E-2</v>
      </c>
      <c r="N209" s="39">
        <v>9.6328400000000002E-3</v>
      </c>
    </row>
    <row r="210" spans="1:14" ht="15" x14ac:dyDescent="0.25">
      <c r="A210" s="15">
        <v>41679.541666666664</v>
      </c>
      <c r="B210" s="43">
        <v>8710.19</v>
      </c>
      <c r="C210" s="43">
        <v>8509.25</v>
      </c>
      <c r="D210" s="39">
        <v>0.627965</v>
      </c>
      <c r="E210" s="39">
        <v>5.9501600000000003</v>
      </c>
      <c r="F210" s="39">
        <v>3.9697400000000002E-3</v>
      </c>
      <c r="G210" s="39">
        <v>84.598299999999995</v>
      </c>
      <c r="H210" s="39">
        <v>9.0342699999999994</v>
      </c>
      <c r="I210" s="39">
        <v>0.37772099999999997</v>
      </c>
      <c r="J210" s="39">
        <v>1.21718E-2</v>
      </c>
      <c r="K210" s="39">
        <v>1.7106400000000001E-2</v>
      </c>
      <c r="L210" s="39">
        <v>1.8045800000000001E-2</v>
      </c>
      <c r="M210" s="39">
        <v>2.1153700000000001E-2</v>
      </c>
      <c r="N210" s="39">
        <v>1.0732E-2</v>
      </c>
    </row>
    <row r="211" spans="1:14" ht="15" x14ac:dyDescent="0.25">
      <c r="A211" s="15">
        <v>41679.583333333336</v>
      </c>
      <c r="B211" s="43">
        <v>8833.4699999999993</v>
      </c>
      <c r="C211" s="43">
        <v>8629.68</v>
      </c>
      <c r="D211" s="39">
        <v>0.63297499999999995</v>
      </c>
      <c r="E211" s="39">
        <v>5.5465</v>
      </c>
      <c r="F211" s="39">
        <v>3.9071100000000001E-3</v>
      </c>
      <c r="G211" s="39">
        <v>83.787800000000004</v>
      </c>
      <c r="H211" s="39">
        <v>10.125500000000001</v>
      </c>
      <c r="I211" s="39">
        <v>0.47703000000000001</v>
      </c>
      <c r="J211" s="39">
        <v>1.6676E-2</v>
      </c>
      <c r="K211" s="39">
        <v>3.0955799999999999E-2</v>
      </c>
      <c r="L211" s="39">
        <v>2.1818899999999999E-2</v>
      </c>
      <c r="M211" s="39">
        <v>2.5844499999999999E-2</v>
      </c>
      <c r="N211" s="39">
        <v>1.18484E-2</v>
      </c>
    </row>
    <row r="212" spans="1:14" ht="15" x14ac:dyDescent="0.25">
      <c r="A212" s="15">
        <v>41679.625</v>
      </c>
      <c r="B212" s="43">
        <v>8611.5</v>
      </c>
      <c r="C212" s="43">
        <v>8412.83</v>
      </c>
      <c r="D212" s="39">
        <v>0.627162</v>
      </c>
      <c r="E212" s="39">
        <v>6.5750099999999998</v>
      </c>
      <c r="F212" s="39">
        <v>3.8285099999999998E-3</v>
      </c>
      <c r="G212" s="39">
        <v>84.635199999999998</v>
      </c>
      <c r="H212" s="39">
        <v>8.4155599999999993</v>
      </c>
      <c r="I212" s="39">
        <v>0.331181</v>
      </c>
      <c r="J212" s="39">
        <v>9.7100999999999993E-3</v>
      </c>
      <c r="K212" s="39">
        <v>1.72859E-2</v>
      </c>
      <c r="L212" s="39">
        <v>2.53818E-2</v>
      </c>
      <c r="M212" s="39">
        <v>3.0270999999999999E-2</v>
      </c>
      <c r="N212" s="39">
        <v>1.33466E-2</v>
      </c>
    </row>
    <row r="213" spans="1:14" ht="15" x14ac:dyDescent="0.25">
      <c r="A213" s="15">
        <v>41679.666666666664</v>
      </c>
      <c r="B213" s="43">
        <v>8723.3799999999992</v>
      </c>
      <c r="C213" s="43">
        <v>8522.1299999999992</v>
      </c>
      <c r="D213" s="39">
        <v>0.63187599999999999</v>
      </c>
      <c r="E213" s="39">
        <v>6.2263500000000001</v>
      </c>
      <c r="F213" s="39">
        <v>3.39135E-3</v>
      </c>
      <c r="G213" s="39">
        <v>83.775599999999997</v>
      </c>
      <c r="H213" s="39">
        <v>9.5733800000000002</v>
      </c>
      <c r="I213" s="39">
        <v>0.38410499999999997</v>
      </c>
      <c r="J213" s="39">
        <v>9.7093500000000003E-3</v>
      </c>
      <c r="K213" s="39">
        <v>1.6115299999999999E-2</v>
      </c>
      <c r="L213" s="39">
        <v>2.7088600000000001E-2</v>
      </c>
      <c r="M213" s="39">
        <v>3.2868000000000001E-2</v>
      </c>
      <c r="N213" s="39">
        <v>1.5824000000000001E-2</v>
      </c>
    </row>
    <row r="214" spans="1:14" ht="15" x14ac:dyDescent="0.25">
      <c r="A214" s="15">
        <v>41679.708333333336</v>
      </c>
      <c r="B214" s="43">
        <v>9024.6299999999992</v>
      </c>
      <c r="C214" s="43">
        <v>8816.43</v>
      </c>
      <c r="D214" s="39">
        <v>0.64097899999999997</v>
      </c>
      <c r="E214" s="39">
        <v>4.9424700000000001</v>
      </c>
      <c r="F214" s="39">
        <v>4.3237900000000001E-3</v>
      </c>
      <c r="G214" s="39">
        <v>82.566000000000003</v>
      </c>
      <c r="H214" s="39">
        <v>11.6808</v>
      </c>
      <c r="I214" s="39">
        <v>0.70867899999999995</v>
      </c>
      <c r="J214" s="39">
        <v>2.5372200000000001E-2</v>
      </c>
      <c r="K214" s="39">
        <v>5.1148300000000001E-2</v>
      </c>
      <c r="L214" s="39">
        <v>3.3872699999999999E-2</v>
      </c>
      <c r="M214" s="39">
        <v>4.0867899999999999E-2</v>
      </c>
      <c r="N214" s="39">
        <v>1.8071299999999998E-2</v>
      </c>
    </row>
    <row r="215" spans="1:14" ht="15" x14ac:dyDescent="0.25">
      <c r="A215" s="15">
        <v>41679.75</v>
      </c>
      <c r="B215" s="43">
        <v>8615.73</v>
      </c>
      <c r="C215" s="43">
        <v>8416.9699999999993</v>
      </c>
      <c r="D215" s="39">
        <v>0.62805699999999998</v>
      </c>
      <c r="E215" s="39">
        <v>6.6302000000000003</v>
      </c>
      <c r="F215" s="39">
        <v>3.4906400000000001E-3</v>
      </c>
      <c r="G215" s="39">
        <v>84.356800000000007</v>
      </c>
      <c r="H215" s="39">
        <v>8.6937700000000007</v>
      </c>
      <c r="I215" s="39">
        <v>0.29686800000000002</v>
      </c>
      <c r="J215" s="39">
        <v>6.11906E-3</v>
      </c>
      <c r="K215" s="39">
        <v>8.7900500000000006E-3</v>
      </c>
      <c r="L215" s="39">
        <v>3.4598299999999998E-2</v>
      </c>
      <c r="M215" s="39">
        <v>4.1979099999999998E-2</v>
      </c>
      <c r="N215" s="39">
        <v>1.8806799999999999E-2</v>
      </c>
    </row>
    <row r="216" spans="1:14" ht="15" x14ac:dyDescent="0.25">
      <c r="A216" s="15">
        <v>41679.791666666664</v>
      </c>
      <c r="B216" s="43">
        <v>8886.41</v>
      </c>
      <c r="C216" s="43">
        <v>8681.4</v>
      </c>
      <c r="D216" s="39">
        <v>0.63680599999999998</v>
      </c>
      <c r="E216" s="39">
        <v>5.5328900000000001</v>
      </c>
      <c r="F216" s="39">
        <v>3.1470199999999999E-3</v>
      </c>
      <c r="G216" s="39">
        <v>83.141499999999994</v>
      </c>
      <c r="H216" s="39">
        <v>10.6526</v>
      </c>
      <c r="I216" s="39">
        <v>0.60522399999999998</v>
      </c>
      <c r="J216" s="39">
        <v>1.9034599999999999E-2</v>
      </c>
      <c r="K216" s="39">
        <v>3.3745299999999999E-2</v>
      </c>
      <c r="L216" s="39">
        <v>3.9044799999999998E-2</v>
      </c>
      <c r="M216" s="39">
        <v>4.6993100000000003E-2</v>
      </c>
      <c r="N216" s="39">
        <v>1.9631900000000001E-2</v>
      </c>
    </row>
    <row r="217" spans="1:14" ht="15" x14ac:dyDescent="0.25">
      <c r="A217" s="15">
        <v>41679.833333333336</v>
      </c>
      <c r="B217" s="43">
        <v>8971.2099999999991</v>
      </c>
      <c r="C217" s="43">
        <v>8764.25</v>
      </c>
      <c r="D217" s="39">
        <v>0.63999399999999995</v>
      </c>
      <c r="E217" s="39">
        <v>5.2318600000000002</v>
      </c>
      <c r="F217" s="39">
        <v>2.34512E-3</v>
      </c>
      <c r="G217" s="39">
        <v>82.657799999999995</v>
      </c>
      <c r="H217" s="39">
        <v>11.327500000000001</v>
      </c>
      <c r="I217" s="39">
        <v>0.70892999999999995</v>
      </c>
      <c r="J217" s="39">
        <v>2.13612E-2</v>
      </c>
      <c r="K217" s="39">
        <v>3.6916299999999999E-2</v>
      </c>
      <c r="L217" s="39">
        <v>4.3057199999999997E-2</v>
      </c>
      <c r="M217" s="39">
        <v>5.18577E-2</v>
      </c>
      <c r="N217" s="39">
        <v>2.1181999999999999E-2</v>
      </c>
    </row>
    <row r="218" spans="1:14" ht="15" x14ac:dyDescent="0.25">
      <c r="A218" s="15">
        <v>41679.875</v>
      </c>
      <c r="B218" s="43">
        <v>8932.6200000000008</v>
      </c>
      <c r="C218" s="43">
        <v>8726.5499999999993</v>
      </c>
      <c r="D218" s="39">
        <v>0.63883400000000001</v>
      </c>
      <c r="E218" s="39">
        <v>5.3940999999999999</v>
      </c>
      <c r="F218" s="39">
        <v>3.9354999999999998E-3</v>
      </c>
      <c r="G218" s="39">
        <v>82.836399999999998</v>
      </c>
      <c r="H218" s="39">
        <v>11.0124</v>
      </c>
      <c r="I218" s="39">
        <v>0.689527</v>
      </c>
      <c r="J218" s="39">
        <v>1.8553799999999999E-2</v>
      </c>
      <c r="K218" s="39">
        <v>3.31983E-2</v>
      </c>
      <c r="L218" s="39">
        <v>4.61226E-2</v>
      </c>
      <c r="M218" s="39">
        <v>5.5400999999999999E-2</v>
      </c>
      <c r="N218" s="39">
        <v>2.3025299999999999E-2</v>
      </c>
    </row>
    <row r="219" spans="1:14" ht="15" x14ac:dyDescent="0.25">
      <c r="A219" s="15">
        <v>41679.916666666664</v>
      </c>
      <c r="B219" s="43">
        <v>8930.98</v>
      </c>
      <c r="C219" s="43">
        <v>8724.94</v>
      </c>
      <c r="D219" s="39">
        <v>0.63865799999999995</v>
      </c>
      <c r="E219" s="39">
        <v>5.3902999999999999</v>
      </c>
      <c r="F219" s="39">
        <v>2.8530399999999998E-3</v>
      </c>
      <c r="G219" s="39">
        <v>82.939400000000006</v>
      </c>
      <c r="H219" s="39">
        <v>10.835699999999999</v>
      </c>
      <c r="I219" s="39">
        <v>0.77100999999999997</v>
      </c>
      <c r="J219" s="39">
        <v>1.85519E-2</v>
      </c>
      <c r="K219" s="39">
        <v>3.3867500000000002E-2</v>
      </c>
      <c r="L219" s="39">
        <v>4.9107600000000001E-2</v>
      </c>
      <c r="M219" s="39">
        <v>5.83213E-2</v>
      </c>
      <c r="N219" s="39">
        <v>2.3892199999999999E-2</v>
      </c>
    </row>
    <row r="220" spans="1:14" ht="15" x14ac:dyDescent="0.25">
      <c r="A220" s="15">
        <v>41679.958333333336</v>
      </c>
      <c r="B220" s="43">
        <v>8744.4500000000007</v>
      </c>
      <c r="C220" s="43">
        <v>8542.7099999999991</v>
      </c>
      <c r="D220" s="39">
        <v>0.63353999999999999</v>
      </c>
      <c r="E220" s="39">
        <v>6.2327000000000004</v>
      </c>
      <c r="F220" s="39">
        <v>3.2593700000000001E-3</v>
      </c>
      <c r="G220" s="39">
        <v>83.531700000000001</v>
      </c>
      <c r="H220" s="39">
        <v>9.7186500000000002</v>
      </c>
      <c r="I220" s="39">
        <v>0.46582899999999999</v>
      </c>
      <c r="J220" s="39">
        <v>1.22539E-2</v>
      </c>
      <c r="K220" s="39">
        <v>2.4438600000000001E-2</v>
      </c>
      <c r="L220" s="39">
        <v>5.2595500000000003E-2</v>
      </c>
      <c r="M220" s="39">
        <v>6.2547099999999994E-2</v>
      </c>
      <c r="N220" s="39">
        <v>2.5111700000000001E-2</v>
      </c>
    </row>
    <row r="221" spans="1:14" ht="15" x14ac:dyDescent="0.25">
      <c r="A221" s="17">
        <v>41680</v>
      </c>
      <c r="B221" s="43">
        <v>8816.68</v>
      </c>
      <c r="C221" s="43">
        <v>8613.2800000000007</v>
      </c>
      <c r="D221" s="39">
        <v>0.63658599999999999</v>
      </c>
      <c r="E221" s="39">
        <v>6.0081199999999999</v>
      </c>
      <c r="F221" s="39">
        <v>3.3482999999999998E-3</v>
      </c>
      <c r="G221" s="39">
        <v>82.910200000000003</v>
      </c>
      <c r="H221" s="39">
        <v>10.590400000000001</v>
      </c>
      <c r="I221" s="39">
        <v>0.44447500000000001</v>
      </c>
      <c r="J221" s="39">
        <v>1.1273200000000001E-2</v>
      </c>
      <c r="K221" s="39">
        <v>2.1551600000000001E-2</v>
      </c>
      <c r="L221" s="39">
        <v>5.6177699999999997E-2</v>
      </c>
      <c r="M221" s="39">
        <v>6.6808400000000004E-2</v>
      </c>
      <c r="N221" s="39">
        <v>2.6106399999999998E-2</v>
      </c>
    </row>
    <row r="222" spans="1:14" ht="15" x14ac:dyDescent="0.25">
      <c r="A222" s="17">
        <v>41680.041666666664</v>
      </c>
      <c r="B222" s="43">
        <v>8915.7199999999993</v>
      </c>
      <c r="C222" s="43">
        <v>8710.02</v>
      </c>
      <c r="D222" s="39">
        <v>0.63865400000000005</v>
      </c>
      <c r="E222" s="39">
        <v>5.4977099999999997</v>
      </c>
      <c r="F222" s="39">
        <v>3.6330199999999998E-3</v>
      </c>
      <c r="G222" s="39">
        <v>82.838399999999993</v>
      </c>
      <c r="H222" s="39">
        <v>10.9475</v>
      </c>
      <c r="I222" s="39">
        <v>0.63831400000000005</v>
      </c>
      <c r="J222" s="39">
        <v>1.76936E-2</v>
      </c>
      <c r="K222" s="39">
        <v>3.6431100000000001E-2</v>
      </c>
      <c r="L222" s="39">
        <v>6.68184E-2</v>
      </c>
      <c r="M222" s="39">
        <v>7.96737E-2</v>
      </c>
      <c r="N222" s="39">
        <v>3.07855E-2</v>
      </c>
    </row>
    <row r="223" spans="1:14" ht="15" x14ac:dyDescent="0.25">
      <c r="A223" s="17">
        <v>41680.083333333336</v>
      </c>
      <c r="B223" s="43">
        <v>8924.0300000000007</v>
      </c>
      <c r="C223" s="43">
        <v>8718.15</v>
      </c>
      <c r="D223" s="39">
        <v>0.63999399999999995</v>
      </c>
      <c r="E223" s="39">
        <v>5.5663499999999999</v>
      </c>
      <c r="F223" s="39">
        <v>3.15555E-3</v>
      </c>
      <c r="G223" s="39">
        <v>82.499499999999998</v>
      </c>
      <c r="H223" s="39">
        <v>11.244899999999999</v>
      </c>
      <c r="I223" s="39">
        <v>0.62773000000000001</v>
      </c>
      <c r="J223" s="39">
        <v>1.5745499999999999E-2</v>
      </c>
      <c r="K223" s="39">
        <v>3.0166499999999999E-2</v>
      </c>
      <c r="L223" s="39">
        <v>0.16797300000000001</v>
      </c>
      <c r="M223" s="39">
        <v>0.19999600000000001</v>
      </c>
      <c r="N223" s="39">
        <v>7.7349899999999999E-2</v>
      </c>
    </row>
    <row r="224" spans="1:14" ht="15" x14ac:dyDescent="0.25">
      <c r="A224" s="17">
        <v>41680.125</v>
      </c>
      <c r="B224" s="43">
        <v>8916.18</v>
      </c>
      <c r="C224" s="43">
        <v>8710.51</v>
      </c>
      <c r="D224" s="39">
        <v>0.64012400000000003</v>
      </c>
      <c r="E224" s="39">
        <v>5.6347399999999999</v>
      </c>
      <c r="F224" s="39">
        <v>2.9107099999999999E-3</v>
      </c>
      <c r="G224" s="39">
        <v>82.451899999999995</v>
      </c>
      <c r="H224" s="39">
        <v>11.2271</v>
      </c>
      <c r="I224" s="39">
        <v>0.628135</v>
      </c>
      <c r="J224" s="39">
        <v>1.56344E-2</v>
      </c>
      <c r="K224" s="39">
        <v>2.9876799999999998E-2</v>
      </c>
      <c r="L224" s="39">
        <v>0.369589</v>
      </c>
      <c r="M224" s="39">
        <v>0.43958000000000003</v>
      </c>
      <c r="N224" s="39">
        <v>0.169404</v>
      </c>
    </row>
    <row r="225" spans="1:14" ht="15" x14ac:dyDescent="0.25">
      <c r="A225" s="17">
        <v>41680.166666666664</v>
      </c>
      <c r="B225" s="43">
        <v>8916.18</v>
      </c>
      <c r="C225" s="43">
        <v>8710.51</v>
      </c>
      <c r="D225" s="39">
        <v>0.64012400000000003</v>
      </c>
      <c r="E225" s="39">
        <v>5.6347399999999999</v>
      </c>
      <c r="F225" s="39">
        <v>2.9107099999999999E-3</v>
      </c>
      <c r="G225" s="39">
        <v>82.451899999999995</v>
      </c>
      <c r="H225" s="39">
        <v>11.2271</v>
      </c>
      <c r="I225" s="39">
        <v>0.628135</v>
      </c>
      <c r="J225" s="39">
        <v>1.56344E-2</v>
      </c>
      <c r="K225" s="39">
        <v>2.9876799999999998E-2</v>
      </c>
      <c r="L225" s="39">
        <v>0.369589</v>
      </c>
      <c r="M225" s="39">
        <v>0.43958000000000003</v>
      </c>
      <c r="N225" s="39">
        <v>0.169404</v>
      </c>
    </row>
    <row r="226" spans="1:14" ht="15" x14ac:dyDescent="0.25">
      <c r="A226" s="17">
        <v>41680.208333333336</v>
      </c>
      <c r="B226" s="43">
        <v>8751.7199999999993</v>
      </c>
      <c r="C226" s="43">
        <v>8549.7900000000009</v>
      </c>
      <c r="D226" s="39">
        <v>0.63505199999999995</v>
      </c>
      <c r="E226" s="39">
        <v>6.3262099999999997</v>
      </c>
      <c r="F226" s="39">
        <v>2.8796899999999999E-3</v>
      </c>
      <c r="G226" s="39">
        <v>83.003299999999996</v>
      </c>
      <c r="H226" s="39">
        <v>10.324199999999999</v>
      </c>
      <c r="I226" s="39">
        <v>0.32711600000000002</v>
      </c>
      <c r="J226" s="39">
        <v>3.2823100000000001E-3</v>
      </c>
      <c r="K226" s="39">
        <v>4.3147999999999997E-3</v>
      </c>
      <c r="L226" s="39">
        <v>1.2694300000000001</v>
      </c>
      <c r="M226" s="39">
        <v>1.51105</v>
      </c>
      <c r="N226" s="39">
        <v>0.58416199999999996</v>
      </c>
    </row>
    <row r="227" spans="1:14" ht="15" x14ac:dyDescent="0.25">
      <c r="A227" s="17">
        <v>41680.25</v>
      </c>
      <c r="B227" s="43">
        <v>8975.08</v>
      </c>
      <c r="C227" s="43">
        <v>8768.02</v>
      </c>
      <c r="D227" s="39">
        <v>0.64098100000000002</v>
      </c>
      <c r="E227" s="39">
        <v>5.2966600000000001</v>
      </c>
      <c r="F227" s="39">
        <v>3.1097099999999999E-3</v>
      </c>
      <c r="G227" s="39">
        <v>82.418999999999997</v>
      </c>
      <c r="H227" s="39">
        <v>11.5076</v>
      </c>
      <c r="I227" s="39">
        <v>0.71545000000000003</v>
      </c>
      <c r="J227" s="39">
        <v>1.7266400000000001E-2</v>
      </c>
      <c r="K227" s="39">
        <v>3.0829200000000001E-2</v>
      </c>
      <c r="L227" s="39">
        <v>8.4034200000000003E-2</v>
      </c>
      <c r="M227" s="39">
        <v>9.95114E-2</v>
      </c>
      <c r="N227" s="39">
        <v>3.8598199999999999E-2</v>
      </c>
    </row>
    <row r="228" spans="1:14" ht="15" x14ac:dyDescent="0.25">
      <c r="A228" s="17">
        <v>41680.291666666664</v>
      </c>
      <c r="B228" s="43">
        <v>9016.7099999999991</v>
      </c>
      <c r="C228" s="43">
        <v>8808.69</v>
      </c>
      <c r="D228" s="39">
        <v>0.64160899999999998</v>
      </c>
      <c r="E228" s="39">
        <v>5.0603199999999999</v>
      </c>
      <c r="F228" s="39">
        <v>2.8357399999999998E-3</v>
      </c>
      <c r="G228" s="39">
        <v>82.390799999999999</v>
      </c>
      <c r="H228" s="39">
        <v>11.707000000000001</v>
      </c>
      <c r="I228" s="39">
        <v>0.77909600000000001</v>
      </c>
      <c r="J228" s="39">
        <v>1.8923700000000002E-2</v>
      </c>
      <c r="K228" s="39">
        <v>3.3666000000000001E-2</v>
      </c>
      <c r="L228" s="39">
        <v>6.9025299999999998E-2</v>
      </c>
      <c r="M228" s="39">
        <v>8.10916E-2</v>
      </c>
      <c r="N228" s="39">
        <v>3.0775899999999998E-2</v>
      </c>
    </row>
    <row r="229" spans="1:14" ht="15" x14ac:dyDescent="0.25">
      <c r="A229" s="17">
        <v>41680.333333333336</v>
      </c>
      <c r="B229" s="43">
        <v>8972.74</v>
      </c>
      <c r="C229" s="43">
        <v>8765.73</v>
      </c>
      <c r="D229" s="39">
        <v>0.64042699999999997</v>
      </c>
      <c r="E229" s="39">
        <v>5.2591700000000001</v>
      </c>
      <c r="F229" s="39">
        <v>4.2778499999999997E-3</v>
      </c>
      <c r="G229" s="39">
        <v>82.531400000000005</v>
      </c>
      <c r="H229" s="39">
        <v>11.4344</v>
      </c>
      <c r="I229" s="39">
        <v>0.71450000000000002</v>
      </c>
      <c r="J229" s="39">
        <v>1.7199599999999999E-2</v>
      </c>
      <c r="K229" s="39">
        <v>3.1185000000000001E-2</v>
      </c>
      <c r="L229" s="39">
        <v>7.3148400000000002E-2</v>
      </c>
      <c r="M229" s="39">
        <v>8.5552900000000001E-2</v>
      </c>
      <c r="N229" s="39">
        <v>3.1719600000000001E-2</v>
      </c>
    </row>
    <row r="230" spans="1:14" ht="15" x14ac:dyDescent="0.25">
      <c r="A230" s="17">
        <v>41680.375</v>
      </c>
      <c r="B230" s="43">
        <v>8960.2999999999993</v>
      </c>
      <c r="C230" s="43">
        <v>8753.58</v>
      </c>
      <c r="D230" s="39">
        <v>0.64099200000000001</v>
      </c>
      <c r="E230" s="39">
        <v>5.4012599999999997</v>
      </c>
      <c r="F230" s="39">
        <v>4.202E-3</v>
      </c>
      <c r="G230" s="39">
        <v>82.349000000000004</v>
      </c>
      <c r="H230" s="39">
        <v>11.5128</v>
      </c>
      <c r="I230" s="39">
        <v>0.68239300000000003</v>
      </c>
      <c r="J230" s="39">
        <v>1.59522E-2</v>
      </c>
      <c r="K230" s="39">
        <v>2.8405400000000001E-2</v>
      </c>
      <c r="L230" s="39">
        <v>2.12006E-3</v>
      </c>
      <c r="M230" s="39">
        <v>2.21506E-3</v>
      </c>
      <c r="N230" s="39">
        <v>6.4121700000000002E-4</v>
      </c>
    </row>
    <row r="231" spans="1:14" ht="15" x14ac:dyDescent="0.25">
      <c r="A231" s="17">
        <v>41680.416666666664</v>
      </c>
      <c r="B231" s="43">
        <v>8960.2999999999993</v>
      </c>
      <c r="C231" s="43">
        <v>8753.58</v>
      </c>
      <c r="D231" s="39">
        <v>0.64099200000000001</v>
      </c>
      <c r="E231" s="39">
        <v>5.4012599999999997</v>
      </c>
      <c r="F231" s="39">
        <v>4.202E-3</v>
      </c>
      <c r="G231" s="39">
        <v>82.349000000000004</v>
      </c>
      <c r="H231" s="39">
        <v>11.5128</v>
      </c>
      <c r="I231" s="39">
        <v>0.68239300000000003</v>
      </c>
      <c r="J231" s="39">
        <v>1.59522E-2</v>
      </c>
      <c r="K231" s="39">
        <v>2.8405400000000001E-2</v>
      </c>
      <c r="L231" s="39">
        <v>2.12006E-3</v>
      </c>
      <c r="M231" s="39">
        <v>2.21506E-3</v>
      </c>
      <c r="N231" s="39">
        <v>6.4121700000000002E-4</v>
      </c>
    </row>
    <row r="232" spans="1:14" ht="15" x14ac:dyDescent="0.25">
      <c r="A232" s="17">
        <v>41680.458333333336</v>
      </c>
      <c r="B232" s="43">
        <v>8960.2999999999993</v>
      </c>
      <c r="C232" s="43">
        <v>8753.58</v>
      </c>
      <c r="D232" s="39">
        <v>0.64099200000000001</v>
      </c>
      <c r="E232" s="39">
        <v>5.4012599999999997</v>
      </c>
      <c r="F232" s="39">
        <v>4.202E-3</v>
      </c>
      <c r="G232" s="39">
        <v>82.349000000000004</v>
      </c>
      <c r="H232" s="39">
        <v>11.5128</v>
      </c>
      <c r="I232" s="39">
        <v>0.68239300000000003</v>
      </c>
      <c r="J232" s="39">
        <v>1.59522E-2</v>
      </c>
      <c r="K232" s="39">
        <v>2.8405400000000001E-2</v>
      </c>
      <c r="L232" s="39">
        <v>2.12006E-3</v>
      </c>
      <c r="M232" s="39">
        <v>2.21506E-3</v>
      </c>
      <c r="N232" s="39">
        <v>6.4121700000000002E-4</v>
      </c>
    </row>
    <row r="233" spans="1:14" ht="15" x14ac:dyDescent="0.25">
      <c r="A233" s="17">
        <v>41680.5</v>
      </c>
      <c r="B233" s="43">
        <v>8960.2999999999993</v>
      </c>
      <c r="C233" s="43">
        <v>8753.58</v>
      </c>
      <c r="D233" s="39">
        <v>0.64099200000000001</v>
      </c>
      <c r="E233" s="39">
        <v>5.4012599999999997</v>
      </c>
      <c r="F233" s="39">
        <v>4.202E-3</v>
      </c>
      <c r="G233" s="39">
        <v>82.349000000000004</v>
      </c>
      <c r="H233" s="39">
        <v>11.5128</v>
      </c>
      <c r="I233" s="39">
        <v>0.68239300000000003</v>
      </c>
      <c r="J233" s="39">
        <v>1.59522E-2</v>
      </c>
      <c r="K233" s="39">
        <v>2.8405400000000001E-2</v>
      </c>
      <c r="L233" s="39">
        <v>2.12006E-3</v>
      </c>
      <c r="M233" s="39">
        <v>2.21506E-3</v>
      </c>
      <c r="N233" s="39">
        <v>6.4121700000000002E-4</v>
      </c>
    </row>
    <row r="234" spans="1:14" ht="15" x14ac:dyDescent="0.25">
      <c r="A234" s="17">
        <v>41680.541666666664</v>
      </c>
      <c r="B234" s="43">
        <v>8960.2999999999993</v>
      </c>
      <c r="C234" s="43">
        <v>8753.58</v>
      </c>
      <c r="D234" s="39">
        <v>0.64099200000000001</v>
      </c>
      <c r="E234" s="39">
        <v>5.4012599999999997</v>
      </c>
      <c r="F234" s="39">
        <v>4.202E-3</v>
      </c>
      <c r="G234" s="39">
        <v>82.349000000000004</v>
      </c>
      <c r="H234" s="39">
        <v>11.5128</v>
      </c>
      <c r="I234" s="39">
        <v>0.68239300000000003</v>
      </c>
      <c r="J234" s="39">
        <v>1.59522E-2</v>
      </c>
      <c r="K234" s="39">
        <v>2.8405400000000001E-2</v>
      </c>
      <c r="L234" s="39">
        <v>2.12006E-3</v>
      </c>
      <c r="M234" s="39">
        <v>2.21506E-3</v>
      </c>
      <c r="N234" s="39">
        <v>6.4121700000000002E-4</v>
      </c>
    </row>
    <row r="235" spans="1:14" ht="15" x14ac:dyDescent="0.25">
      <c r="A235" s="17">
        <v>41680.583333333336</v>
      </c>
      <c r="B235" s="43">
        <v>8960.2999999999993</v>
      </c>
      <c r="C235" s="43">
        <v>8753.58</v>
      </c>
      <c r="D235" s="39">
        <v>0.64099200000000001</v>
      </c>
      <c r="E235" s="39">
        <v>5.4012599999999997</v>
      </c>
      <c r="F235" s="39">
        <v>4.202E-3</v>
      </c>
      <c r="G235" s="39">
        <v>82.349000000000004</v>
      </c>
      <c r="H235" s="39">
        <v>11.5128</v>
      </c>
      <c r="I235" s="39">
        <v>0.68239300000000003</v>
      </c>
      <c r="J235" s="39">
        <v>1.59522E-2</v>
      </c>
      <c r="K235" s="39">
        <v>2.8405400000000001E-2</v>
      </c>
      <c r="L235" s="39">
        <v>2.12006E-3</v>
      </c>
      <c r="M235" s="39">
        <v>2.21506E-3</v>
      </c>
      <c r="N235" s="39">
        <v>6.4121700000000002E-4</v>
      </c>
    </row>
    <row r="236" spans="1:14" ht="15" x14ac:dyDescent="0.25">
      <c r="A236" s="17">
        <v>41680.625</v>
      </c>
      <c r="B236" s="43">
        <v>8960.2999999999993</v>
      </c>
      <c r="C236" s="43">
        <v>8753.58</v>
      </c>
      <c r="D236" s="39">
        <v>0.64099200000000001</v>
      </c>
      <c r="E236" s="39">
        <v>5.4012599999999997</v>
      </c>
      <c r="F236" s="39">
        <v>4.202E-3</v>
      </c>
      <c r="G236" s="39">
        <v>82.349000000000004</v>
      </c>
      <c r="H236" s="39">
        <v>11.5128</v>
      </c>
      <c r="I236" s="39">
        <v>0.68239300000000003</v>
      </c>
      <c r="J236" s="39">
        <v>1.59522E-2</v>
      </c>
      <c r="K236" s="39">
        <v>2.8405400000000001E-2</v>
      </c>
      <c r="L236" s="39">
        <v>2.12006E-3</v>
      </c>
      <c r="M236" s="39">
        <v>2.21506E-3</v>
      </c>
      <c r="N236" s="39">
        <v>6.4121700000000002E-4</v>
      </c>
    </row>
    <row r="237" spans="1:14" ht="15" x14ac:dyDescent="0.25">
      <c r="A237" s="17">
        <v>41680.666666666664</v>
      </c>
      <c r="B237" s="43">
        <v>8960.2999999999993</v>
      </c>
      <c r="C237" s="43">
        <v>8753.58</v>
      </c>
      <c r="D237" s="39">
        <v>0.64099200000000001</v>
      </c>
      <c r="E237" s="39">
        <v>5.4012599999999997</v>
      </c>
      <c r="F237" s="39">
        <v>4.202E-3</v>
      </c>
      <c r="G237" s="39">
        <v>82.349000000000004</v>
      </c>
      <c r="H237" s="39">
        <v>11.5128</v>
      </c>
      <c r="I237" s="39">
        <v>0.68239300000000003</v>
      </c>
      <c r="J237" s="39">
        <v>1.59522E-2</v>
      </c>
      <c r="K237" s="39">
        <v>2.8405400000000001E-2</v>
      </c>
      <c r="L237" s="39">
        <v>2.12006E-3</v>
      </c>
      <c r="M237" s="39">
        <v>2.21506E-3</v>
      </c>
      <c r="N237" s="39">
        <v>6.4121700000000002E-4</v>
      </c>
    </row>
    <row r="238" spans="1:14" ht="15" x14ac:dyDescent="0.25">
      <c r="A238" s="17">
        <v>41680.708333333336</v>
      </c>
      <c r="B238" s="43">
        <v>8960.2999999999993</v>
      </c>
      <c r="C238" s="43">
        <v>8753.58</v>
      </c>
      <c r="D238" s="39">
        <v>0.64099200000000001</v>
      </c>
      <c r="E238" s="39">
        <v>5.4012599999999997</v>
      </c>
      <c r="F238" s="39">
        <v>4.202E-3</v>
      </c>
      <c r="G238" s="39">
        <v>82.349000000000004</v>
      </c>
      <c r="H238" s="39">
        <v>11.5128</v>
      </c>
      <c r="I238" s="39">
        <v>0.68239300000000003</v>
      </c>
      <c r="J238" s="39">
        <v>1.59522E-2</v>
      </c>
      <c r="K238" s="39">
        <v>2.8405400000000001E-2</v>
      </c>
      <c r="L238" s="39">
        <v>2.12006E-3</v>
      </c>
      <c r="M238" s="39">
        <v>2.21506E-3</v>
      </c>
      <c r="N238" s="39">
        <v>6.4121700000000002E-4</v>
      </c>
    </row>
    <row r="239" spans="1:14" ht="15" x14ac:dyDescent="0.25">
      <c r="A239" s="17">
        <v>41680.75</v>
      </c>
      <c r="B239" s="43">
        <v>8960.2999999999993</v>
      </c>
      <c r="C239" s="43">
        <v>8753.58</v>
      </c>
      <c r="D239" s="39">
        <v>0.64099200000000001</v>
      </c>
      <c r="E239" s="39">
        <v>5.4012599999999997</v>
      </c>
      <c r="F239" s="39">
        <v>4.202E-3</v>
      </c>
      <c r="G239" s="39">
        <v>82.349000000000004</v>
      </c>
      <c r="H239" s="39">
        <v>11.5128</v>
      </c>
      <c r="I239" s="39">
        <v>0.68239300000000003</v>
      </c>
      <c r="J239" s="39">
        <v>1.59522E-2</v>
      </c>
      <c r="K239" s="39">
        <v>2.8405400000000001E-2</v>
      </c>
      <c r="L239" s="39">
        <v>2.12006E-3</v>
      </c>
      <c r="M239" s="39">
        <v>2.21506E-3</v>
      </c>
      <c r="N239" s="39">
        <v>6.4121700000000002E-4</v>
      </c>
    </row>
    <row r="240" spans="1:14" ht="15" x14ac:dyDescent="0.25">
      <c r="A240" s="17">
        <v>41680.791666666664</v>
      </c>
      <c r="B240" s="43">
        <v>8960.2999999999993</v>
      </c>
      <c r="C240" s="43">
        <v>8753.58</v>
      </c>
      <c r="D240" s="39">
        <v>0.64099200000000001</v>
      </c>
      <c r="E240" s="39">
        <v>5.4012599999999997</v>
      </c>
      <c r="F240" s="39">
        <v>4.202E-3</v>
      </c>
      <c r="G240" s="39">
        <v>82.349000000000004</v>
      </c>
      <c r="H240" s="39">
        <v>11.5128</v>
      </c>
      <c r="I240" s="39">
        <v>0.68239300000000003</v>
      </c>
      <c r="J240" s="39">
        <v>1.59522E-2</v>
      </c>
      <c r="K240" s="39">
        <v>2.8405400000000001E-2</v>
      </c>
      <c r="L240" s="39">
        <v>2.12006E-3</v>
      </c>
      <c r="M240" s="39">
        <v>2.21506E-3</v>
      </c>
      <c r="N240" s="39">
        <v>6.4121700000000002E-4</v>
      </c>
    </row>
    <row r="241" spans="1:14" ht="15" x14ac:dyDescent="0.25">
      <c r="A241" s="17">
        <v>41680.833333333336</v>
      </c>
      <c r="B241" s="43">
        <v>8960.2999999999993</v>
      </c>
      <c r="C241" s="43">
        <v>8753.58</v>
      </c>
      <c r="D241" s="39">
        <v>0.64099200000000001</v>
      </c>
      <c r="E241" s="39">
        <v>5.4012599999999997</v>
      </c>
      <c r="F241" s="39">
        <v>4.202E-3</v>
      </c>
      <c r="G241" s="39">
        <v>82.349000000000004</v>
      </c>
      <c r="H241" s="39">
        <v>11.5128</v>
      </c>
      <c r="I241" s="39">
        <v>0.68239300000000003</v>
      </c>
      <c r="J241" s="39">
        <v>1.59522E-2</v>
      </c>
      <c r="K241" s="39">
        <v>2.8405400000000001E-2</v>
      </c>
      <c r="L241" s="39">
        <v>2.12006E-3</v>
      </c>
      <c r="M241" s="39">
        <v>2.21506E-3</v>
      </c>
      <c r="N241" s="39">
        <v>6.4121700000000002E-4</v>
      </c>
    </row>
    <row r="242" spans="1:14" ht="15" x14ac:dyDescent="0.25">
      <c r="A242" s="17">
        <v>41680.875</v>
      </c>
      <c r="B242" s="43">
        <v>8960.2999999999993</v>
      </c>
      <c r="C242" s="43">
        <v>8753.58</v>
      </c>
      <c r="D242" s="39">
        <v>0.64099200000000001</v>
      </c>
      <c r="E242" s="39">
        <v>5.4012599999999997</v>
      </c>
      <c r="F242" s="39">
        <v>4.202E-3</v>
      </c>
      <c r="G242" s="39">
        <v>82.349000000000004</v>
      </c>
      <c r="H242" s="39">
        <v>11.5128</v>
      </c>
      <c r="I242" s="39">
        <v>0.68239300000000003</v>
      </c>
      <c r="J242" s="39">
        <v>1.59522E-2</v>
      </c>
      <c r="K242" s="39">
        <v>2.8405400000000001E-2</v>
      </c>
      <c r="L242" s="39">
        <v>2.12006E-3</v>
      </c>
      <c r="M242" s="39">
        <v>2.21506E-3</v>
      </c>
      <c r="N242" s="39">
        <v>6.4121700000000002E-4</v>
      </c>
    </row>
    <row r="243" spans="1:14" ht="15" x14ac:dyDescent="0.25">
      <c r="A243" s="17">
        <v>41680.916666666664</v>
      </c>
      <c r="B243" s="43">
        <v>8960.2999999999993</v>
      </c>
      <c r="C243" s="43">
        <v>8753.58</v>
      </c>
      <c r="D243" s="39">
        <v>0.64099200000000001</v>
      </c>
      <c r="E243" s="39">
        <v>5.4012599999999997</v>
      </c>
      <c r="F243" s="39">
        <v>4.202E-3</v>
      </c>
      <c r="G243" s="39">
        <v>82.349000000000004</v>
      </c>
      <c r="H243" s="39">
        <v>11.5128</v>
      </c>
      <c r="I243" s="39">
        <v>0.68239300000000003</v>
      </c>
      <c r="J243" s="39">
        <v>1.59522E-2</v>
      </c>
      <c r="K243" s="39">
        <v>2.8405400000000001E-2</v>
      </c>
      <c r="L243" s="39">
        <v>2.12006E-3</v>
      </c>
      <c r="M243" s="39">
        <v>2.21506E-3</v>
      </c>
      <c r="N243" s="39">
        <v>6.4121700000000002E-4</v>
      </c>
    </row>
    <row r="244" spans="1:14" ht="15" x14ac:dyDescent="0.25">
      <c r="A244" s="17">
        <v>41680.958333333336</v>
      </c>
      <c r="B244" s="43">
        <v>8960.2999999999993</v>
      </c>
      <c r="C244" s="43">
        <v>8753.58</v>
      </c>
      <c r="D244" s="39">
        <v>0.64099200000000001</v>
      </c>
      <c r="E244" s="39">
        <v>5.4012599999999997</v>
      </c>
      <c r="F244" s="39">
        <v>4.202E-3</v>
      </c>
      <c r="G244" s="39">
        <v>82.349000000000004</v>
      </c>
      <c r="H244" s="39">
        <v>11.5128</v>
      </c>
      <c r="I244" s="39">
        <v>0.68239300000000003</v>
      </c>
      <c r="J244" s="39">
        <v>1.59522E-2</v>
      </c>
      <c r="K244" s="39">
        <v>2.8405400000000001E-2</v>
      </c>
      <c r="L244" s="39">
        <v>2.12006E-3</v>
      </c>
      <c r="M244" s="39">
        <v>2.21506E-3</v>
      </c>
      <c r="N244" s="39">
        <v>6.4121700000000002E-4</v>
      </c>
    </row>
    <row r="245" spans="1:14" ht="15" x14ac:dyDescent="0.25">
      <c r="A245" s="12">
        <v>41681</v>
      </c>
      <c r="B245" s="43">
        <v>0</v>
      </c>
      <c r="C245" s="43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1:14" ht="15" x14ac:dyDescent="0.25">
      <c r="A246" s="12">
        <v>41681.041666666664</v>
      </c>
      <c r="B246" s="43">
        <v>0</v>
      </c>
      <c r="C246" s="43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</row>
    <row r="247" spans="1:14" ht="15" x14ac:dyDescent="0.25">
      <c r="A247" s="12">
        <v>41681.083333333336</v>
      </c>
      <c r="B247" s="43">
        <v>0</v>
      </c>
      <c r="C247" s="43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</row>
    <row r="248" spans="1:14" ht="15" x14ac:dyDescent="0.25">
      <c r="A248" s="12">
        <v>41681.125</v>
      </c>
      <c r="B248" s="43">
        <v>0</v>
      </c>
      <c r="C248" s="43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</row>
    <row r="249" spans="1:14" ht="15" x14ac:dyDescent="0.25">
      <c r="A249" s="15">
        <v>41681.166666666664</v>
      </c>
      <c r="B249" s="43">
        <v>0</v>
      </c>
      <c r="C249" s="43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39">
        <v>0</v>
      </c>
      <c r="M249" s="39">
        <v>0</v>
      </c>
      <c r="N249" s="39">
        <v>0</v>
      </c>
    </row>
    <row r="250" spans="1:14" ht="15" x14ac:dyDescent="0.25">
      <c r="A250" s="15">
        <v>41681.208333333336</v>
      </c>
      <c r="B250" s="43">
        <v>0</v>
      </c>
      <c r="C250" s="43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</row>
    <row r="251" spans="1:14" ht="15" x14ac:dyDescent="0.25">
      <c r="A251" s="15">
        <v>41681.25</v>
      </c>
      <c r="B251" s="43">
        <v>0</v>
      </c>
      <c r="C251" s="43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1:14" ht="15" x14ac:dyDescent="0.25">
      <c r="A252" s="15">
        <v>41681.291666666664</v>
      </c>
      <c r="B252" s="43">
        <v>0</v>
      </c>
      <c r="C252" s="43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39">
        <v>0</v>
      </c>
      <c r="M252" s="39">
        <v>0</v>
      </c>
      <c r="N252" s="39">
        <v>0</v>
      </c>
    </row>
    <row r="253" spans="1:14" ht="15" x14ac:dyDescent="0.25">
      <c r="A253" s="15">
        <v>41681.333333333336</v>
      </c>
      <c r="B253" s="43">
        <v>0</v>
      </c>
      <c r="C253" s="43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</row>
    <row r="254" spans="1:14" ht="15" x14ac:dyDescent="0.25">
      <c r="A254" s="15">
        <v>41681.375</v>
      </c>
      <c r="B254" s="43">
        <v>0</v>
      </c>
      <c r="C254" s="43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39">
        <v>0</v>
      </c>
      <c r="M254" s="39">
        <v>0</v>
      </c>
      <c r="N254" s="39">
        <v>0</v>
      </c>
    </row>
    <row r="255" spans="1:14" ht="15" x14ac:dyDescent="0.25">
      <c r="A255" s="15">
        <v>41681.416666666664</v>
      </c>
      <c r="B255" s="43">
        <v>0</v>
      </c>
      <c r="C255" s="43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</row>
    <row r="256" spans="1:14" ht="15" x14ac:dyDescent="0.25">
      <c r="A256" s="15">
        <v>41681.458333333336</v>
      </c>
      <c r="B256" s="43">
        <v>0</v>
      </c>
      <c r="C256" s="43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</row>
    <row r="257" spans="1:14" ht="15" x14ac:dyDescent="0.25">
      <c r="A257" s="15">
        <v>41681.5</v>
      </c>
      <c r="B257" s="43">
        <v>0</v>
      </c>
      <c r="C257" s="43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1:14" ht="15" x14ac:dyDescent="0.25">
      <c r="A258" s="15">
        <v>41681.541666666664</v>
      </c>
      <c r="B258" s="43">
        <v>0</v>
      </c>
      <c r="C258" s="43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</row>
    <row r="259" spans="1:14" ht="15" x14ac:dyDescent="0.25">
      <c r="A259" s="15">
        <v>41681.583333333336</v>
      </c>
      <c r="B259" s="43">
        <v>0</v>
      </c>
      <c r="C259" s="43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</row>
    <row r="260" spans="1:14" ht="15" x14ac:dyDescent="0.25">
      <c r="A260" s="15">
        <v>41681.625</v>
      </c>
      <c r="B260" s="43">
        <v>0</v>
      </c>
      <c r="C260" s="43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</row>
    <row r="261" spans="1:14" ht="15" x14ac:dyDescent="0.25">
      <c r="A261" s="15">
        <v>41681.666666666664</v>
      </c>
      <c r="B261" s="43">
        <v>0</v>
      </c>
      <c r="C261" s="43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</row>
    <row r="262" spans="1:14" ht="15" x14ac:dyDescent="0.25">
      <c r="A262" s="15">
        <v>41681.708333333336</v>
      </c>
      <c r="B262" s="43">
        <v>0</v>
      </c>
      <c r="C262" s="43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</row>
    <row r="263" spans="1:14" ht="15" x14ac:dyDescent="0.25">
      <c r="A263" s="15">
        <v>41681.75</v>
      </c>
      <c r="B263" s="43">
        <v>0</v>
      </c>
      <c r="C263" s="43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</row>
    <row r="264" spans="1:14" ht="15" x14ac:dyDescent="0.25">
      <c r="A264" s="15">
        <v>41681.791666666664</v>
      </c>
      <c r="B264" s="43">
        <v>0</v>
      </c>
      <c r="C264" s="43">
        <v>0</v>
      </c>
      <c r="D264" s="39">
        <v>0</v>
      </c>
      <c r="E264" s="39">
        <v>0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</row>
    <row r="265" spans="1:14" ht="15" x14ac:dyDescent="0.25">
      <c r="A265" s="15">
        <v>41681.833333333336</v>
      </c>
      <c r="B265" s="43">
        <v>0</v>
      </c>
      <c r="C265" s="43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</row>
    <row r="266" spans="1:14" ht="15" x14ac:dyDescent="0.25">
      <c r="A266" s="15">
        <v>41681.875</v>
      </c>
      <c r="B266" s="43">
        <v>0</v>
      </c>
      <c r="C266" s="43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</row>
    <row r="267" spans="1:14" ht="15" x14ac:dyDescent="0.25">
      <c r="A267" s="15">
        <v>41681.916666666664</v>
      </c>
      <c r="B267" s="43">
        <v>0</v>
      </c>
      <c r="C267" s="43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</row>
    <row r="268" spans="1:14" ht="15" x14ac:dyDescent="0.25">
      <c r="A268" s="12">
        <v>41681.958333333336</v>
      </c>
      <c r="B268" s="43">
        <v>0</v>
      </c>
      <c r="C268" s="43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</row>
    <row r="269" spans="1:14" ht="15" x14ac:dyDescent="0.25">
      <c r="A269" s="16">
        <v>41682</v>
      </c>
      <c r="B269" s="43">
        <v>0</v>
      </c>
      <c r="C269" s="43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</row>
    <row r="270" spans="1:14" ht="15" x14ac:dyDescent="0.25">
      <c r="A270" s="16">
        <v>41682.041666666664</v>
      </c>
      <c r="B270" s="43">
        <v>0</v>
      </c>
      <c r="C270" s="43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</row>
    <row r="271" spans="1:14" ht="15" x14ac:dyDescent="0.25">
      <c r="A271" s="16">
        <v>41682.083333333336</v>
      </c>
      <c r="B271" s="43">
        <v>0</v>
      </c>
      <c r="C271" s="43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</row>
    <row r="272" spans="1:14" ht="15" x14ac:dyDescent="0.25">
      <c r="A272" s="16">
        <v>41682.125</v>
      </c>
      <c r="B272" s="43">
        <v>0</v>
      </c>
      <c r="C272" s="43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</row>
    <row r="273" spans="1:14" ht="15" x14ac:dyDescent="0.25">
      <c r="A273" s="17">
        <v>41682.166666666664</v>
      </c>
      <c r="B273" s="43">
        <v>0</v>
      </c>
      <c r="C273" s="43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</row>
    <row r="274" spans="1:14" ht="15" x14ac:dyDescent="0.25">
      <c r="A274" s="17">
        <v>41682.208333333336</v>
      </c>
      <c r="B274" s="43">
        <v>0</v>
      </c>
      <c r="C274" s="43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</row>
    <row r="275" spans="1:14" ht="15" x14ac:dyDescent="0.25">
      <c r="A275" s="17">
        <v>41682.25</v>
      </c>
      <c r="B275" s="43">
        <v>0</v>
      </c>
      <c r="C275" s="43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</row>
    <row r="276" spans="1:14" ht="15" x14ac:dyDescent="0.25">
      <c r="A276" s="17">
        <v>41682.291666666664</v>
      </c>
      <c r="B276" s="43">
        <v>0</v>
      </c>
      <c r="C276" s="43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</row>
    <row r="277" spans="1:14" ht="15" x14ac:dyDescent="0.25">
      <c r="A277" s="17">
        <v>41682.333333333336</v>
      </c>
      <c r="B277" s="43">
        <v>0</v>
      </c>
      <c r="C277" s="43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</row>
    <row r="278" spans="1:14" ht="15" x14ac:dyDescent="0.25">
      <c r="A278" s="17">
        <v>41682.375</v>
      </c>
      <c r="B278" s="43">
        <v>0</v>
      </c>
      <c r="C278" s="43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</row>
    <row r="279" spans="1:14" ht="15" x14ac:dyDescent="0.25">
      <c r="A279" s="17">
        <v>41682.416666666664</v>
      </c>
      <c r="B279" s="43">
        <v>0</v>
      </c>
      <c r="C279" s="43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1:14" ht="15" x14ac:dyDescent="0.25">
      <c r="A280" s="17">
        <v>41682.458333333336</v>
      </c>
      <c r="B280" s="43">
        <v>0</v>
      </c>
      <c r="C280" s="43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</row>
    <row r="281" spans="1:14" ht="15" x14ac:dyDescent="0.25">
      <c r="A281" s="17">
        <v>41682.5</v>
      </c>
      <c r="B281" s="43">
        <v>0</v>
      </c>
      <c r="C281" s="43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39">
        <v>0</v>
      </c>
      <c r="M281" s="39">
        <v>0</v>
      </c>
      <c r="N281" s="39">
        <v>0</v>
      </c>
    </row>
    <row r="282" spans="1:14" ht="15" x14ac:dyDescent="0.25">
      <c r="A282" s="17">
        <v>41682.541666666664</v>
      </c>
      <c r="B282" s="43">
        <v>0</v>
      </c>
      <c r="C282" s="43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</row>
    <row r="283" spans="1:14" ht="15" x14ac:dyDescent="0.25">
      <c r="A283" s="17">
        <v>41682.583333333336</v>
      </c>
      <c r="B283" s="43">
        <v>0</v>
      </c>
      <c r="C283" s="43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</row>
    <row r="284" spans="1:14" ht="15" x14ac:dyDescent="0.25">
      <c r="A284" s="17">
        <v>41682.625</v>
      </c>
      <c r="B284" s="43">
        <v>0</v>
      </c>
      <c r="C284" s="43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</row>
    <row r="285" spans="1:14" ht="15" x14ac:dyDescent="0.25">
      <c r="A285" s="17">
        <v>41682.666666666664</v>
      </c>
      <c r="B285" s="43">
        <v>0</v>
      </c>
      <c r="C285" s="43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6" spans="1:14" ht="15" x14ac:dyDescent="0.25">
      <c r="A286" s="17">
        <v>41682.708333333336</v>
      </c>
      <c r="B286" s="43">
        <v>0</v>
      </c>
      <c r="C286" s="43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</row>
    <row r="287" spans="1:14" ht="15" x14ac:dyDescent="0.25">
      <c r="A287" s="17">
        <v>41682.75</v>
      </c>
      <c r="B287" s="43">
        <v>0</v>
      </c>
      <c r="C287" s="43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</row>
    <row r="288" spans="1:14" ht="15" x14ac:dyDescent="0.25">
      <c r="A288" s="17">
        <v>41682.791666666664</v>
      </c>
      <c r="B288" s="43">
        <v>0</v>
      </c>
      <c r="C288" s="43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</row>
    <row r="289" spans="1:14" ht="15" x14ac:dyDescent="0.25">
      <c r="A289" s="17">
        <v>41682.833333333336</v>
      </c>
      <c r="B289" s="43">
        <v>0</v>
      </c>
      <c r="C289" s="43">
        <v>0</v>
      </c>
      <c r="D289" s="39">
        <v>0</v>
      </c>
      <c r="E289" s="39">
        <v>0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</row>
    <row r="290" spans="1:14" ht="15" x14ac:dyDescent="0.25">
      <c r="A290" s="17">
        <v>41682.875</v>
      </c>
      <c r="B290" s="43">
        <v>0</v>
      </c>
      <c r="C290" s="43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</row>
    <row r="291" spans="1:14" ht="15" x14ac:dyDescent="0.25">
      <c r="A291" s="17">
        <v>41682.916666666664</v>
      </c>
      <c r="B291" s="43">
        <v>0</v>
      </c>
      <c r="C291" s="43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</row>
    <row r="292" spans="1:14" ht="15" x14ac:dyDescent="0.25">
      <c r="A292" s="16">
        <v>41682.958333333336</v>
      </c>
      <c r="B292" s="43">
        <v>0</v>
      </c>
      <c r="C292" s="43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</row>
    <row r="293" spans="1:14" ht="15" x14ac:dyDescent="0.25">
      <c r="A293" s="15">
        <v>41683</v>
      </c>
      <c r="B293" s="43">
        <v>0</v>
      </c>
      <c r="C293" s="43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</row>
    <row r="294" spans="1:14" ht="15" x14ac:dyDescent="0.25">
      <c r="A294" s="15">
        <v>41683.041666666664</v>
      </c>
      <c r="B294" s="43">
        <v>0</v>
      </c>
      <c r="C294" s="43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</row>
    <row r="295" spans="1:14" ht="15" x14ac:dyDescent="0.25">
      <c r="A295" s="15">
        <v>41683.083333333336</v>
      </c>
      <c r="B295" s="43">
        <v>0</v>
      </c>
      <c r="C295" s="43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</row>
    <row r="296" spans="1:14" ht="15" x14ac:dyDescent="0.25">
      <c r="A296" s="15">
        <v>41683.125</v>
      </c>
      <c r="B296" s="43">
        <v>0</v>
      </c>
      <c r="C296" s="43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</row>
    <row r="297" spans="1:14" ht="15" x14ac:dyDescent="0.25">
      <c r="A297" s="15">
        <v>41683.166666666664</v>
      </c>
      <c r="B297" s="43">
        <v>0</v>
      </c>
      <c r="C297" s="43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</row>
    <row r="298" spans="1:14" ht="15" x14ac:dyDescent="0.25">
      <c r="A298" s="15">
        <v>41683.208333333336</v>
      </c>
      <c r="B298" s="43">
        <v>0</v>
      </c>
      <c r="C298" s="43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</row>
    <row r="299" spans="1:14" ht="15" x14ac:dyDescent="0.25">
      <c r="A299" s="15">
        <v>41683.25</v>
      </c>
      <c r="B299" s="43">
        <v>0</v>
      </c>
      <c r="C299" s="43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</row>
    <row r="300" spans="1:14" ht="15" x14ac:dyDescent="0.25">
      <c r="A300" s="15">
        <v>41683.291666666664</v>
      </c>
      <c r="B300" s="43">
        <v>0</v>
      </c>
      <c r="C300" s="43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</row>
    <row r="301" spans="1:14" ht="15" x14ac:dyDescent="0.25">
      <c r="A301" s="15">
        <v>41683.333333333336</v>
      </c>
      <c r="B301" s="43">
        <v>0</v>
      </c>
      <c r="C301" s="43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</row>
    <row r="302" spans="1:14" ht="15" x14ac:dyDescent="0.25">
      <c r="A302" s="15">
        <v>41683.375</v>
      </c>
      <c r="B302" s="43">
        <v>0</v>
      </c>
      <c r="C302" s="43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</row>
    <row r="303" spans="1:14" ht="15" x14ac:dyDescent="0.25">
      <c r="A303" s="15">
        <v>41683.416666666664</v>
      </c>
      <c r="B303" s="43">
        <v>0</v>
      </c>
      <c r="C303" s="43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</row>
    <row r="304" spans="1:14" ht="15" x14ac:dyDescent="0.25">
      <c r="A304" s="15">
        <v>41683.458333333336</v>
      </c>
      <c r="B304" s="43">
        <v>0</v>
      </c>
      <c r="C304" s="43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</row>
    <row r="305" spans="1:14" ht="15" x14ac:dyDescent="0.25">
      <c r="A305" s="15">
        <v>41683.5</v>
      </c>
      <c r="B305" s="43">
        <v>0</v>
      </c>
      <c r="C305" s="43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</row>
    <row r="306" spans="1:14" ht="15" x14ac:dyDescent="0.25">
      <c r="A306" s="15">
        <v>41683.541666666664</v>
      </c>
      <c r="B306" s="43">
        <v>0</v>
      </c>
      <c r="C306" s="43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</row>
    <row r="307" spans="1:14" ht="15" x14ac:dyDescent="0.25">
      <c r="A307" s="15">
        <v>41683.583333333336</v>
      </c>
      <c r="B307" s="43">
        <v>0</v>
      </c>
      <c r="C307" s="43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</row>
    <row r="308" spans="1:14" ht="15" x14ac:dyDescent="0.25">
      <c r="A308" s="15">
        <v>41683.625</v>
      </c>
      <c r="B308" s="43">
        <v>0</v>
      </c>
      <c r="C308" s="43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</row>
    <row r="309" spans="1:14" ht="15" x14ac:dyDescent="0.25">
      <c r="A309" s="15">
        <v>41683.666666666664</v>
      </c>
      <c r="B309" s="43">
        <v>0</v>
      </c>
      <c r="C309" s="43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</row>
    <row r="310" spans="1:14" ht="15" x14ac:dyDescent="0.25">
      <c r="A310" s="15">
        <v>41683.708333333336</v>
      </c>
      <c r="B310" s="43">
        <v>0</v>
      </c>
      <c r="C310" s="43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</row>
    <row r="311" spans="1:14" ht="15" x14ac:dyDescent="0.25">
      <c r="A311" s="15">
        <v>41683.75</v>
      </c>
      <c r="B311" s="43">
        <v>0</v>
      </c>
      <c r="C311" s="43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39">
        <v>0</v>
      </c>
      <c r="M311" s="39">
        <v>0</v>
      </c>
      <c r="N311" s="39">
        <v>0</v>
      </c>
    </row>
    <row r="312" spans="1:14" ht="15" x14ac:dyDescent="0.25">
      <c r="A312" s="15">
        <v>41683.791666666664</v>
      </c>
      <c r="B312" s="43">
        <v>0</v>
      </c>
      <c r="C312" s="43">
        <v>0</v>
      </c>
      <c r="D312" s="39">
        <v>0</v>
      </c>
      <c r="E312" s="39">
        <v>0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39">
        <v>0</v>
      </c>
      <c r="M312" s="39">
        <v>0</v>
      </c>
      <c r="N312" s="39">
        <v>0</v>
      </c>
    </row>
    <row r="313" spans="1:14" ht="15" x14ac:dyDescent="0.25">
      <c r="A313" s="15">
        <v>41683.833333333336</v>
      </c>
      <c r="B313" s="43">
        <v>0</v>
      </c>
      <c r="C313" s="43">
        <v>0</v>
      </c>
      <c r="D313" s="39">
        <v>0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</row>
    <row r="314" spans="1:14" ht="15" x14ac:dyDescent="0.25">
      <c r="A314" s="15">
        <v>41683.875</v>
      </c>
      <c r="B314" s="43">
        <v>0</v>
      </c>
      <c r="C314" s="43">
        <v>0</v>
      </c>
      <c r="D314" s="39">
        <v>0</v>
      </c>
      <c r="E314" s="39">
        <v>0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39">
        <v>0</v>
      </c>
      <c r="M314" s="39">
        <v>0</v>
      </c>
      <c r="N314" s="39">
        <v>0</v>
      </c>
    </row>
    <row r="315" spans="1:14" ht="15" x14ac:dyDescent="0.25">
      <c r="A315" s="15">
        <v>41683.916666666664</v>
      </c>
      <c r="B315" s="43">
        <v>0</v>
      </c>
      <c r="C315" s="43">
        <v>0</v>
      </c>
      <c r="D315" s="39">
        <v>0</v>
      </c>
      <c r="E315" s="39">
        <v>0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M315" s="39">
        <v>0</v>
      </c>
      <c r="N315" s="39">
        <v>0</v>
      </c>
    </row>
    <row r="316" spans="1:14" ht="15" x14ac:dyDescent="0.25">
      <c r="A316" s="15">
        <v>41683.958333333336</v>
      </c>
      <c r="B316" s="43">
        <v>0</v>
      </c>
      <c r="C316" s="43">
        <v>0</v>
      </c>
      <c r="D316" s="39">
        <v>0</v>
      </c>
      <c r="E316" s="39">
        <v>0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39">
        <v>0</v>
      </c>
      <c r="M316" s="39">
        <v>0</v>
      </c>
      <c r="N316" s="39">
        <v>0</v>
      </c>
    </row>
    <row r="317" spans="1:14" ht="15" x14ac:dyDescent="0.25">
      <c r="A317" s="17">
        <v>41684</v>
      </c>
      <c r="B317" s="43">
        <v>0</v>
      </c>
      <c r="C317" s="43">
        <v>0</v>
      </c>
      <c r="D317" s="39">
        <v>0</v>
      </c>
      <c r="E317" s="39">
        <v>0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</row>
    <row r="318" spans="1:14" ht="15" x14ac:dyDescent="0.25">
      <c r="A318" s="17">
        <v>41684.041666666664</v>
      </c>
      <c r="B318" s="43">
        <v>0</v>
      </c>
      <c r="C318" s="43">
        <v>0</v>
      </c>
      <c r="D318" s="39">
        <v>0</v>
      </c>
      <c r="E318" s="39">
        <v>0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</row>
    <row r="319" spans="1:14" ht="15" x14ac:dyDescent="0.25">
      <c r="A319" s="17">
        <v>41684.083333333336</v>
      </c>
      <c r="B319" s="43">
        <v>0</v>
      </c>
      <c r="C319" s="43">
        <v>0</v>
      </c>
      <c r="D319" s="39">
        <v>0</v>
      </c>
      <c r="E319" s="39">
        <v>0</v>
      </c>
      <c r="F319" s="39">
        <v>0</v>
      </c>
      <c r="G319" s="39">
        <v>0</v>
      </c>
      <c r="H319" s="39">
        <v>0</v>
      </c>
      <c r="I319" s="39">
        <v>0</v>
      </c>
      <c r="J319" s="39">
        <v>0</v>
      </c>
      <c r="K319" s="39">
        <v>0</v>
      </c>
      <c r="L319" s="39">
        <v>0</v>
      </c>
      <c r="M319" s="39">
        <v>0</v>
      </c>
      <c r="N319" s="39">
        <v>0</v>
      </c>
    </row>
    <row r="320" spans="1:14" ht="15" x14ac:dyDescent="0.25">
      <c r="A320" s="17">
        <v>41684.125</v>
      </c>
      <c r="B320" s="43">
        <v>0</v>
      </c>
      <c r="C320" s="43">
        <v>0</v>
      </c>
      <c r="D320" s="39">
        <v>0</v>
      </c>
      <c r="E320" s="39">
        <v>0</v>
      </c>
      <c r="F320" s="39">
        <v>0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</row>
    <row r="321" spans="1:14" ht="15" x14ac:dyDescent="0.25">
      <c r="A321" s="17">
        <v>41684.166666666664</v>
      </c>
      <c r="B321" s="43">
        <v>0</v>
      </c>
      <c r="C321" s="43">
        <v>0</v>
      </c>
      <c r="D321" s="39">
        <v>0</v>
      </c>
      <c r="E321" s="39">
        <v>0</v>
      </c>
      <c r="F321" s="39">
        <v>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</row>
    <row r="322" spans="1:14" ht="15" x14ac:dyDescent="0.25">
      <c r="A322" s="17">
        <v>41684.208333333336</v>
      </c>
      <c r="B322" s="43">
        <v>0</v>
      </c>
      <c r="C322" s="43">
        <v>0</v>
      </c>
      <c r="D322" s="39">
        <v>0</v>
      </c>
      <c r="E322" s="39">
        <v>0</v>
      </c>
      <c r="F322" s="39">
        <v>0</v>
      </c>
      <c r="G322" s="39">
        <v>0</v>
      </c>
      <c r="H322" s="39">
        <v>0</v>
      </c>
      <c r="I322" s="39">
        <v>0</v>
      </c>
      <c r="J322" s="39">
        <v>0</v>
      </c>
      <c r="K322" s="39">
        <v>0</v>
      </c>
      <c r="L322" s="39">
        <v>0</v>
      </c>
      <c r="M322" s="39">
        <v>0</v>
      </c>
      <c r="N322" s="39">
        <v>0</v>
      </c>
    </row>
    <row r="323" spans="1:14" ht="15" x14ac:dyDescent="0.25">
      <c r="A323" s="17">
        <v>41684.25</v>
      </c>
      <c r="B323" s="43">
        <v>0</v>
      </c>
      <c r="C323" s="43">
        <v>0</v>
      </c>
      <c r="D323" s="39">
        <v>0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</row>
    <row r="324" spans="1:14" ht="15" x14ac:dyDescent="0.25">
      <c r="A324" s="17">
        <v>41684.291666666664</v>
      </c>
      <c r="B324" s="43">
        <v>0</v>
      </c>
      <c r="C324" s="43">
        <v>0</v>
      </c>
      <c r="D324" s="39">
        <v>0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</row>
    <row r="325" spans="1:14" ht="15" x14ac:dyDescent="0.25">
      <c r="A325" s="17">
        <v>41684.333333333336</v>
      </c>
      <c r="B325" s="43">
        <v>0</v>
      </c>
      <c r="C325" s="43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</row>
    <row r="326" spans="1:14" ht="15" x14ac:dyDescent="0.25">
      <c r="A326" s="17">
        <v>41684.375</v>
      </c>
      <c r="B326" s="43">
        <v>0</v>
      </c>
      <c r="C326" s="43">
        <v>0</v>
      </c>
      <c r="D326" s="39">
        <v>0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</row>
    <row r="327" spans="1:14" ht="15" x14ac:dyDescent="0.25">
      <c r="A327" s="17">
        <v>41684.416666666664</v>
      </c>
      <c r="B327" s="43">
        <v>0</v>
      </c>
      <c r="C327" s="43">
        <v>0</v>
      </c>
      <c r="D327" s="39">
        <v>0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</row>
    <row r="328" spans="1:14" ht="15" x14ac:dyDescent="0.25">
      <c r="A328" s="17">
        <v>41684.458333333336</v>
      </c>
      <c r="B328" s="43">
        <v>0</v>
      </c>
      <c r="C328" s="43">
        <v>0</v>
      </c>
      <c r="D328" s="39">
        <v>0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</row>
    <row r="329" spans="1:14" ht="15" x14ac:dyDescent="0.25">
      <c r="A329" s="17">
        <v>41684.5</v>
      </c>
      <c r="B329" s="43">
        <v>0</v>
      </c>
      <c r="C329" s="43">
        <v>0</v>
      </c>
      <c r="D329" s="39">
        <v>0</v>
      </c>
      <c r="E329" s="39">
        <v>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</row>
    <row r="330" spans="1:14" ht="15" x14ac:dyDescent="0.25">
      <c r="A330" s="17">
        <v>41684.541666666664</v>
      </c>
      <c r="B330" s="43">
        <v>0</v>
      </c>
      <c r="C330" s="43">
        <v>0</v>
      </c>
      <c r="D330" s="39">
        <v>0</v>
      </c>
      <c r="E330" s="39">
        <v>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</row>
    <row r="331" spans="1:14" ht="15" x14ac:dyDescent="0.25">
      <c r="A331" s="17">
        <v>41684.583333333336</v>
      </c>
      <c r="B331" s="43">
        <v>0</v>
      </c>
      <c r="C331" s="43">
        <v>0</v>
      </c>
      <c r="D331" s="39">
        <v>0</v>
      </c>
      <c r="E331" s="39">
        <v>0</v>
      </c>
      <c r="F331" s="39">
        <v>0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</row>
    <row r="332" spans="1:14" ht="15" x14ac:dyDescent="0.25">
      <c r="A332" s="17">
        <v>41684.625</v>
      </c>
      <c r="B332" s="43">
        <v>0</v>
      </c>
      <c r="C332" s="43">
        <v>0</v>
      </c>
      <c r="D332" s="39">
        <v>0</v>
      </c>
      <c r="E332" s="39">
        <v>0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</row>
    <row r="333" spans="1:14" ht="15" x14ac:dyDescent="0.25">
      <c r="A333" s="17">
        <v>41684.666666666664</v>
      </c>
      <c r="B333" s="43">
        <v>0</v>
      </c>
      <c r="C333" s="43">
        <v>0</v>
      </c>
      <c r="D333" s="39">
        <v>0</v>
      </c>
      <c r="E333" s="39">
        <v>0</v>
      </c>
      <c r="F333" s="39">
        <v>0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</row>
    <row r="334" spans="1:14" ht="15" x14ac:dyDescent="0.25">
      <c r="A334" s="17">
        <v>41684.708333333336</v>
      </c>
      <c r="B334" s="43">
        <v>0</v>
      </c>
      <c r="C334" s="43">
        <v>0</v>
      </c>
      <c r="D334" s="39">
        <v>0</v>
      </c>
      <c r="E334" s="39">
        <v>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</row>
    <row r="335" spans="1:14" ht="15" x14ac:dyDescent="0.25">
      <c r="A335" s="17">
        <v>41684.75</v>
      </c>
      <c r="B335" s="43">
        <v>0</v>
      </c>
      <c r="C335" s="43">
        <v>0</v>
      </c>
      <c r="D335" s="39">
        <v>0</v>
      </c>
      <c r="E335" s="39">
        <v>0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</row>
    <row r="336" spans="1:14" ht="15" x14ac:dyDescent="0.25">
      <c r="A336" s="17">
        <v>41684.791666666664</v>
      </c>
      <c r="B336" s="43">
        <v>0</v>
      </c>
      <c r="C336" s="43">
        <v>0</v>
      </c>
      <c r="D336" s="39">
        <v>0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</row>
    <row r="337" spans="1:14" ht="15" x14ac:dyDescent="0.25">
      <c r="A337" s="17">
        <v>41684.833333333336</v>
      </c>
      <c r="B337" s="43">
        <v>0</v>
      </c>
      <c r="C337" s="43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</row>
    <row r="338" spans="1:14" ht="15" x14ac:dyDescent="0.25">
      <c r="A338" s="17">
        <v>41684.875</v>
      </c>
      <c r="B338" s="43">
        <v>0</v>
      </c>
      <c r="C338" s="43">
        <v>0</v>
      </c>
      <c r="D338" s="39">
        <v>0</v>
      </c>
      <c r="E338" s="39">
        <v>0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</row>
    <row r="339" spans="1:14" ht="15" x14ac:dyDescent="0.25">
      <c r="A339" s="17">
        <v>41684.916666666664</v>
      </c>
      <c r="B339" s="43">
        <v>0</v>
      </c>
      <c r="C339" s="43">
        <v>0</v>
      </c>
      <c r="D339" s="39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</row>
    <row r="340" spans="1:14" ht="15" x14ac:dyDescent="0.25">
      <c r="A340" s="17">
        <v>41684.958333333336</v>
      </c>
      <c r="B340" s="43">
        <v>0</v>
      </c>
      <c r="C340" s="43">
        <v>0</v>
      </c>
      <c r="D340" s="39">
        <v>0</v>
      </c>
      <c r="E340" s="39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</row>
    <row r="341" spans="1:14" ht="15" x14ac:dyDescent="0.25">
      <c r="A341" s="15">
        <v>41685</v>
      </c>
      <c r="B341" s="43">
        <v>0</v>
      </c>
      <c r="C341" s="43">
        <v>0</v>
      </c>
      <c r="D341" s="39">
        <v>0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</row>
    <row r="342" spans="1:14" ht="15" x14ac:dyDescent="0.25">
      <c r="A342" s="15">
        <v>41685.041666666664</v>
      </c>
      <c r="B342" s="43">
        <v>0</v>
      </c>
      <c r="C342" s="43">
        <v>0</v>
      </c>
      <c r="D342" s="39">
        <v>0</v>
      </c>
      <c r="E342" s="39">
        <v>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</row>
    <row r="343" spans="1:14" ht="15" x14ac:dyDescent="0.25">
      <c r="A343" s="15">
        <v>41685.083333333336</v>
      </c>
      <c r="B343" s="43">
        <v>0</v>
      </c>
      <c r="C343" s="43">
        <v>0</v>
      </c>
      <c r="D343" s="39">
        <v>0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</row>
    <row r="344" spans="1:14" ht="15" x14ac:dyDescent="0.25">
      <c r="A344" s="15">
        <v>41685.125</v>
      </c>
      <c r="B344" s="43">
        <v>0</v>
      </c>
      <c r="C344" s="43">
        <v>0</v>
      </c>
      <c r="D344" s="39">
        <v>0</v>
      </c>
      <c r="E344" s="39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</row>
    <row r="345" spans="1:14" ht="15" x14ac:dyDescent="0.25">
      <c r="A345" s="15">
        <v>41685.166666666664</v>
      </c>
      <c r="B345" s="43">
        <v>0</v>
      </c>
      <c r="C345" s="43">
        <v>0</v>
      </c>
      <c r="D345" s="39">
        <v>0</v>
      </c>
      <c r="E345" s="39">
        <v>0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</row>
    <row r="346" spans="1:14" ht="15" x14ac:dyDescent="0.25">
      <c r="A346" s="15">
        <v>41685.208333333336</v>
      </c>
      <c r="B346" s="43">
        <v>0</v>
      </c>
      <c r="C346" s="43">
        <v>0</v>
      </c>
      <c r="D346" s="39">
        <v>0</v>
      </c>
      <c r="E346" s="39">
        <v>0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</row>
    <row r="347" spans="1:14" ht="15" x14ac:dyDescent="0.25">
      <c r="A347" s="15">
        <v>41685.25</v>
      </c>
      <c r="B347" s="43">
        <v>0</v>
      </c>
      <c r="C347" s="43">
        <v>0</v>
      </c>
      <c r="D347" s="39">
        <v>0</v>
      </c>
      <c r="E347" s="39">
        <v>0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</row>
    <row r="348" spans="1:14" ht="15" x14ac:dyDescent="0.25">
      <c r="A348" s="15">
        <v>41685.291666666664</v>
      </c>
      <c r="B348" s="43">
        <v>0</v>
      </c>
      <c r="C348" s="43">
        <v>0</v>
      </c>
      <c r="D348" s="39">
        <v>0</v>
      </c>
      <c r="E348" s="39">
        <v>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</row>
    <row r="349" spans="1:14" ht="15" x14ac:dyDescent="0.25">
      <c r="A349" s="15">
        <v>41685.333333333336</v>
      </c>
      <c r="B349" s="43">
        <v>0</v>
      </c>
      <c r="C349" s="43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</row>
    <row r="350" spans="1:14" ht="15" x14ac:dyDescent="0.25">
      <c r="A350" s="15">
        <v>41685.375</v>
      </c>
      <c r="B350" s="43">
        <v>0</v>
      </c>
      <c r="C350" s="43">
        <v>0</v>
      </c>
      <c r="D350" s="39">
        <v>0</v>
      </c>
      <c r="E350" s="39">
        <v>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</row>
    <row r="351" spans="1:14" ht="15" x14ac:dyDescent="0.25">
      <c r="A351" s="15">
        <v>41685.416666666664</v>
      </c>
      <c r="B351" s="43">
        <v>0</v>
      </c>
      <c r="C351" s="43">
        <v>0</v>
      </c>
      <c r="D351" s="39">
        <v>0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</row>
    <row r="352" spans="1:14" ht="15" x14ac:dyDescent="0.25">
      <c r="A352" s="15">
        <v>41685.458333333336</v>
      </c>
      <c r="B352" s="43">
        <v>0</v>
      </c>
      <c r="C352" s="43">
        <v>0</v>
      </c>
      <c r="D352" s="39">
        <v>0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</row>
    <row r="353" spans="1:14" ht="15" x14ac:dyDescent="0.25">
      <c r="A353" s="15">
        <v>41685.5</v>
      </c>
      <c r="B353" s="43">
        <v>0</v>
      </c>
      <c r="C353" s="43">
        <v>0</v>
      </c>
      <c r="D353" s="39">
        <v>0</v>
      </c>
      <c r="E353" s="39">
        <v>0</v>
      </c>
      <c r="F353" s="39">
        <v>0</v>
      </c>
      <c r="G353" s="39">
        <v>0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</row>
    <row r="354" spans="1:14" ht="15" x14ac:dyDescent="0.25">
      <c r="A354" s="15">
        <v>41685.541666666664</v>
      </c>
      <c r="B354" s="43">
        <v>0</v>
      </c>
      <c r="C354" s="43">
        <v>0</v>
      </c>
      <c r="D354" s="39">
        <v>0</v>
      </c>
      <c r="E354" s="39">
        <v>0</v>
      </c>
      <c r="F354" s="39"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0</v>
      </c>
    </row>
    <row r="355" spans="1:14" ht="15" x14ac:dyDescent="0.25">
      <c r="A355" s="15">
        <v>41685.583333333336</v>
      </c>
      <c r="B355" s="43">
        <v>0</v>
      </c>
      <c r="C355" s="43">
        <v>0</v>
      </c>
      <c r="D355" s="39">
        <v>0</v>
      </c>
      <c r="E355" s="39">
        <v>0</v>
      </c>
      <c r="F355" s="39">
        <v>0</v>
      </c>
      <c r="G355" s="39">
        <v>0</v>
      </c>
      <c r="H355" s="39">
        <v>0</v>
      </c>
      <c r="I355" s="39">
        <v>0</v>
      </c>
      <c r="J355" s="39">
        <v>0</v>
      </c>
      <c r="K355" s="39">
        <v>0</v>
      </c>
      <c r="L355" s="39">
        <v>0</v>
      </c>
      <c r="M355" s="39">
        <v>0</v>
      </c>
      <c r="N355" s="39">
        <v>0</v>
      </c>
    </row>
    <row r="356" spans="1:14" ht="15" x14ac:dyDescent="0.25">
      <c r="A356" s="15">
        <v>41685.625</v>
      </c>
      <c r="B356" s="43">
        <v>0</v>
      </c>
      <c r="C356" s="43">
        <v>0</v>
      </c>
      <c r="D356" s="39">
        <v>0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39">
        <v>0</v>
      </c>
      <c r="N356" s="39">
        <v>0</v>
      </c>
    </row>
    <row r="357" spans="1:14" ht="15" x14ac:dyDescent="0.25">
      <c r="A357" s="15">
        <v>41685.666666666664</v>
      </c>
      <c r="B357" s="43">
        <v>0</v>
      </c>
      <c r="C357" s="43">
        <v>0</v>
      </c>
      <c r="D357" s="39">
        <v>0</v>
      </c>
      <c r="E357" s="39">
        <v>0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</row>
    <row r="358" spans="1:14" ht="15" x14ac:dyDescent="0.25">
      <c r="A358" s="15">
        <v>41685.708333333336</v>
      </c>
      <c r="B358" s="43">
        <v>0</v>
      </c>
      <c r="C358" s="43">
        <v>0</v>
      </c>
      <c r="D358" s="39">
        <v>0</v>
      </c>
      <c r="E358" s="39">
        <v>0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</row>
    <row r="359" spans="1:14" ht="15" x14ac:dyDescent="0.25">
      <c r="A359" s="15">
        <v>41685.75</v>
      </c>
      <c r="B359" s="43">
        <v>0</v>
      </c>
      <c r="C359" s="43">
        <v>0</v>
      </c>
      <c r="D359" s="39">
        <v>0</v>
      </c>
      <c r="E359" s="39">
        <v>0</v>
      </c>
      <c r="F359" s="39">
        <v>0</v>
      </c>
      <c r="G359" s="39">
        <v>0</v>
      </c>
      <c r="H359" s="39">
        <v>0</v>
      </c>
      <c r="I359" s="39">
        <v>0</v>
      </c>
      <c r="J359" s="39">
        <v>0</v>
      </c>
      <c r="K359" s="39">
        <v>0</v>
      </c>
      <c r="L359" s="39">
        <v>0</v>
      </c>
      <c r="M359" s="39">
        <v>0</v>
      </c>
      <c r="N359" s="39">
        <v>0</v>
      </c>
    </row>
    <row r="360" spans="1:14" ht="15" x14ac:dyDescent="0.25">
      <c r="A360" s="15">
        <v>41685.791666666664</v>
      </c>
      <c r="B360" s="43">
        <v>0</v>
      </c>
      <c r="C360" s="43">
        <v>0</v>
      </c>
      <c r="D360" s="39">
        <v>0</v>
      </c>
      <c r="E360" s="39">
        <v>0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0</v>
      </c>
      <c r="L360" s="39">
        <v>0</v>
      </c>
      <c r="M360" s="39">
        <v>0</v>
      </c>
      <c r="N360" s="39">
        <v>0</v>
      </c>
    </row>
    <row r="361" spans="1:14" ht="15" x14ac:dyDescent="0.25">
      <c r="A361" s="15">
        <v>41685.833333333336</v>
      </c>
      <c r="B361" s="43">
        <v>0</v>
      </c>
      <c r="C361" s="43">
        <v>0</v>
      </c>
      <c r="D361" s="39">
        <v>0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</row>
    <row r="362" spans="1:14" ht="15" x14ac:dyDescent="0.25">
      <c r="A362" s="15">
        <v>41685.875</v>
      </c>
      <c r="B362" s="43">
        <v>0</v>
      </c>
      <c r="C362" s="43">
        <v>0</v>
      </c>
      <c r="D362" s="39">
        <v>0</v>
      </c>
      <c r="E362" s="39">
        <v>0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v>0</v>
      </c>
      <c r="N362" s="44">
        <v>0</v>
      </c>
    </row>
    <row r="363" spans="1:14" ht="15" x14ac:dyDescent="0.25">
      <c r="A363" s="15">
        <v>41685.916666666664</v>
      </c>
      <c r="B363" s="43">
        <v>0</v>
      </c>
      <c r="C363" s="43">
        <v>0</v>
      </c>
      <c r="D363" s="39">
        <v>0</v>
      </c>
      <c r="E363" s="39">
        <v>0</v>
      </c>
      <c r="F363" s="39">
        <v>0</v>
      </c>
      <c r="G363" s="39">
        <v>0</v>
      </c>
      <c r="H363" s="39">
        <v>0</v>
      </c>
      <c r="I363" s="39">
        <v>0</v>
      </c>
      <c r="J363" s="39">
        <v>0</v>
      </c>
      <c r="K363" s="39">
        <v>0</v>
      </c>
      <c r="L363" s="39">
        <v>0</v>
      </c>
      <c r="M363" s="39">
        <v>0</v>
      </c>
      <c r="N363" s="44">
        <v>0</v>
      </c>
    </row>
    <row r="364" spans="1:14" ht="15" x14ac:dyDescent="0.25">
      <c r="A364" s="15">
        <v>41685.958333333336</v>
      </c>
      <c r="B364" s="43">
        <v>0</v>
      </c>
      <c r="C364" s="43">
        <v>0</v>
      </c>
      <c r="D364" s="39">
        <v>0</v>
      </c>
      <c r="E364" s="39">
        <v>0</v>
      </c>
      <c r="F364" s="39">
        <v>0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v>0</v>
      </c>
      <c r="N364" s="44">
        <v>0</v>
      </c>
    </row>
    <row r="365" spans="1:14" ht="15" x14ac:dyDescent="0.25">
      <c r="A365" s="17">
        <v>41686</v>
      </c>
      <c r="B365" s="43">
        <v>0</v>
      </c>
      <c r="C365" s="43">
        <v>0</v>
      </c>
      <c r="D365" s="39">
        <v>0</v>
      </c>
      <c r="E365" s="39">
        <v>0</v>
      </c>
      <c r="F365" s="39">
        <v>0</v>
      </c>
      <c r="G365" s="39">
        <v>0</v>
      </c>
      <c r="H365" s="39">
        <v>0</v>
      </c>
      <c r="I365" s="39">
        <v>0</v>
      </c>
      <c r="J365" s="39">
        <v>0</v>
      </c>
      <c r="K365" s="39">
        <v>0</v>
      </c>
      <c r="L365" s="39">
        <v>0</v>
      </c>
      <c r="M365" s="39">
        <v>0</v>
      </c>
      <c r="N365" s="39">
        <v>0</v>
      </c>
    </row>
    <row r="366" spans="1:14" ht="15" x14ac:dyDescent="0.25">
      <c r="A366" s="17">
        <v>41686.041666666664</v>
      </c>
      <c r="B366" s="43">
        <v>0</v>
      </c>
      <c r="C366" s="43">
        <v>0</v>
      </c>
      <c r="D366" s="39">
        <v>0</v>
      </c>
      <c r="E366" s="39">
        <v>0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39">
        <v>0</v>
      </c>
      <c r="M366" s="39">
        <v>0</v>
      </c>
      <c r="N366" s="39">
        <v>0</v>
      </c>
    </row>
    <row r="367" spans="1:14" ht="15" x14ac:dyDescent="0.25">
      <c r="A367" s="17">
        <v>41686.083333333336</v>
      </c>
      <c r="B367" s="43">
        <v>0</v>
      </c>
      <c r="C367" s="43">
        <v>0</v>
      </c>
      <c r="D367" s="39">
        <v>0</v>
      </c>
      <c r="E367" s="39">
        <v>0</v>
      </c>
      <c r="F367" s="39">
        <v>0</v>
      </c>
      <c r="G367" s="39">
        <v>0</v>
      </c>
      <c r="H367" s="39">
        <v>0</v>
      </c>
      <c r="I367" s="39">
        <v>0</v>
      </c>
      <c r="J367" s="39">
        <v>0</v>
      </c>
      <c r="K367" s="39">
        <v>0</v>
      </c>
      <c r="L367" s="39">
        <v>0</v>
      </c>
      <c r="M367" s="39">
        <v>0</v>
      </c>
      <c r="N367" s="39">
        <v>0</v>
      </c>
    </row>
    <row r="368" spans="1:14" ht="15" x14ac:dyDescent="0.25">
      <c r="A368" s="17">
        <v>41686.125</v>
      </c>
      <c r="B368" s="43">
        <v>0</v>
      </c>
      <c r="C368" s="43">
        <v>0</v>
      </c>
      <c r="D368" s="39">
        <v>0</v>
      </c>
      <c r="E368" s="39">
        <v>0</v>
      </c>
      <c r="F368" s="39">
        <v>0</v>
      </c>
      <c r="G368" s="39">
        <v>0</v>
      </c>
      <c r="H368" s="39">
        <v>0</v>
      </c>
      <c r="I368" s="39">
        <v>0</v>
      </c>
      <c r="J368" s="39">
        <v>0</v>
      </c>
      <c r="K368" s="39">
        <v>0</v>
      </c>
      <c r="L368" s="39">
        <v>0</v>
      </c>
      <c r="M368" s="39">
        <v>0</v>
      </c>
      <c r="N368" s="39">
        <v>0</v>
      </c>
    </row>
    <row r="369" spans="1:14" ht="15" x14ac:dyDescent="0.25">
      <c r="A369" s="17">
        <v>41686.166666666664</v>
      </c>
      <c r="B369" s="43">
        <v>0</v>
      </c>
      <c r="C369" s="43">
        <v>0</v>
      </c>
      <c r="D369" s="39">
        <v>0</v>
      </c>
      <c r="E369" s="39">
        <v>0</v>
      </c>
      <c r="F369" s="39">
        <v>0</v>
      </c>
      <c r="G369" s="39">
        <v>0</v>
      </c>
      <c r="H369" s="39">
        <v>0</v>
      </c>
      <c r="I369" s="39">
        <v>0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</row>
    <row r="370" spans="1:14" ht="15" x14ac:dyDescent="0.25">
      <c r="A370" s="17">
        <v>41686.208333333336</v>
      </c>
      <c r="B370" s="43">
        <v>0</v>
      </c>
      <c r="C370" s="43">
        <v>0</v>
      </c>
      <c r="D370" s="39">
        <v>0</v>
      </c>
      <c r="E370" s="39">
        <v>0</v>
      </c>
      <c r="F370" s="39">
        <v>0</v>
      </c>
      <c r="G370" s="39">
        <v>0</v>
      </c>
      <c r="H370" s="39"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</row>
    <row r="371" spans="1:14" ht="15" x14ac:dyDescent="0.25">
      <c r="A371" s="17">
        <v>41686.25</v>
      </c>
      <c r="B371" s="43">
        <v>0</v>
      </c>
      <c r="C371" s="43">
        <v>0</v>
      </c>
      <c r="D371" s="39">
        <v>0</v>
      </c>
      <c r="E371" s="39">
        <v>0</v>
      </c>
      <c r="F371" s="39">
        <v>0</v>
      </c>
      <c r="G371" s="39">
        <v>0</v>
      </c>
      <c r="H371" s="39">
        <v>0</v>
      </c>
      <c r="I371" s="39">
        <v>0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</row>
    <row r="372" spans="1:14" ht="15" x14ac:dyDescent="0.25">
      <c r="A372" s="17">
        <v>41686.291666666664</v>
      </c>
      <c r="B372" s="43">
        <v>0</v>
      </c>
      <c r="C372" s="43">
        <v>0</v>
      </c>
      <c r="D372" s="39">
        <v>0</v>
      </c>
      <c r="E372" s="39">
        <v>0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</row>
    <row r="373" spans="1:14" ht="15" x14ac:dyDescent="0.25">
      <c r="A373" s="17">
        <v>41686.333333333336</v>
      </c>
      <c r="B373" s="43">
        <v>0</v>
      </c>
      <c r="C373" s="43">
        <v>0</v>
      </c>
      <c r="D373" s="39">
        <v>0</v>
      </c>
      <c r="E373" s="39">
        <v>0</v>
      </c>
      <c r="F373" s="39">
        <v>0</v>
      </c>
      <c r="G373" s="39">
        <v>0</v>
      </c>
      <c r="H373" s="39">
        <v>0</v>
      </c>
      <c r="I373" s="39">
        <v>0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</row>
    <row r="374" spans="1:14" ht="15" x14ac:dyDescent="0.25">
      <c r="A374" s="17">
        <v>41686.375</v>
      </c>
      <c r="B374" s="43">
        <v>0</v>
      </c>
      <c r="C374" s="43">
        <v>0</v>
      </c>
      <c r="D374" s="39">
        <v>0</v>
      </c>
      <c r="E374" s="39">
        <v>0</v>
      </c>
      <c r="F374" s="39">
        <v>0</v>
      </c>
      <c r="G374" s="39">
        <v>0</v>
      </c>
      <c r="H374" s="39">
        <v>0</v>
      </c>
      <c r="I374" s="39">
        <v>0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</row>
    <row r="375" spans="1:14" ht="15" x14ac:dyDescent="0.25">
      <c r="A375" s="17">
        <v>41686.416666666664</v>
      </c>
      <c r="B375" s="43">
        <v>0</v>
      </c>
      <c r="C375" s="43">
        <v>0</v>
      </c>
      <c r="D375" s="39">
        <v>0</v>
      </c>
      <c r="E375" s="39">
        <v>0</v>
      </c>
      <c r="F375" s="39">
        <v>0</v>
      </c>
      <c r="G375" s="39">
        <v>0</v>
      </c>
      <c r="H375" s="39">
        <v>0</v>
      </c>
      <c r="I375" s="39">
        <v>0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</row>
    <row r="376" spans="1:14" ht="15" x14ac:dyDescent="0.25">
      <c r="A376" s="17">
        <v>41686.458333333336</v>
      </c>
      <c r="B376" s="43">
        <v>0</v>
      </c>
      <c r="C376" s="43">
        <v>0</v>
      </c>
      <c r="D376" s="39">
        <v>0</v>
      </c>
      <c r="E376" s="39">
        <v>0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</row>
    <row r="377" spans="1:14" ht="15" x14ac:dyDescent="0.25">
      <c r="A377" s="17">
        <v>41686.5</v>
      </c>
      <c r="B377" s="43">
        <v>0</v>
      </c>
      <c r="C377" s="43">
        <v>0</v>
      </c>
      <c r="D377" s="39">
        <v>0</v>
      </c>
      <c r="E377" s="39">
        <v>0</v>
      </c>
      <c r="F377" s="39">
        <v>0</v>
      </c>
      <c r="G377" s="39">
        <v>0</v>
      </c>
      <c r="H377" s="39">
        <v>0</v>
      </c>
      <c r="I377" s="39">
        <v>0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</row>
    <row r="378" spans="1:14" ht="15" x14ac:dyDescent="0.25">
      <c r="A378" s="17">
        <v>41686.541666666664</v>
      </c>
      <c r="B378" s="43">
        <v>0</v>
      </c>
      <c r="C378" s="43">
        <v>0</v>
      </c>
      <c r="D378" s="39">
        <v>0</v>
      </c>
      <c r="E378" s="39">
        <v>0</v>
      </c>
      <c r="F378" s="39">
        <v>0</v>
      </c>
      <c r="G378" s="39">
        <v>0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</row>
    <row r="379" spans="1:14" ht="15" x14ac:dyDescent="0.25">
      <c r="A379" s="17">
        <v>41686.583333333336</v>
      </c>
      <c r="B379" s="43">
        <v>0</v>
      </c>
      <c r="C379" s="43">
        <v>0</v>
      </c>
      <c r="D379" s="39">
        <v>0</v>
      </c>
      <c r="E379" s="39">
        <v>0</v>
      </c>
      <c r="F379" s="39">
        <v>0</v>
      </c>
      <c r="G379" s="39">
        <v>0</v>
      </c>
      <c r="H379" s="39">
        <v>0</v>
      </c>
      <c r="I379" s="39">
        <v>0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</row>
    <row r="380" spans="1:14" ht="15" x14ac:dyDescent="0.25">
      <c r="A380" s="17">
        <v>41686.625</v>
      </c>
      <c r="B380" s="43">
        <v>0</v>
      </c>
      <c r="C380" s="43">
        <v>0</v>
      </c>
      <c r="D380" s="39">
        <v>0</v>
      </c>
      <c r="E380" s="39">
        <v>0</v>
      </c>
      <c r="F380" s="39">
        <v>0</v>
      </c>
      <c r="G380" s="39">
        <v>0</v>
      </c>
      <c r="H380" s="39">
        <v>0</v>
      </c>
      <c r="I380" s="39">
        <v>0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</row>
    <row r="381" spans="1:14" ht="15" x14ac:dyDescent="0.25">
      <c r="A381" s="17">
        <v>41686.666666666664</v>
      </c>
      <c r="B381" s="43">
        <v>0</v>
      </c>
      <c r="C381" s="43">
        <v>0</v>
      </c>
      <c r="D381" s="39">
        <v>0</v>
      </c>
      <c r="E381" s="39">
        <v>0</v>
      </c>
      <c r="F381" s="39">
        <v>0</v>
      </c>
      <c r="G381" s="39">
        <v>0</v>
      </c>
      <c r="H381" s="39">
        <v>0</v>
      </c>
      <c r="I381" s="39">
        <v>0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</row>
    <row r="382" spans="1:14" ht="15" x14ac:dyDescent="0.25">
      <c r="A382" s="17">
        <v>41686.708333333336</v>
      </c>
      <c r="B382" s="43">
        <v>0</v>
      </c>
      <c r="C382" s="43">
        <v>0</v>
      </c>
      <c r="D382" s="39">
        <v>0</v>
      </c>
      <c r="E382" s="39">
        <v>0</v>
      </c>
      <c r="F382" s="39">
        <v>0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</row>
    <row r="383" spans="1:14" ht="15" x14ac:dyDescent="0.25">
      <c r="A383" s="17">
        <v>41686.75</v>
      </c>
      <c r="B383" s="43">
        <v>0</v>
      </c>
      <c r="C383" s="43">
        <v>0</v>
      </c>
      <c r="D383" s="39">
        <v>0</v>
      </c>
      <c r="E383" s="39">
        <v>0</v>
      </c>
      <c r="F383" s="39">
        <v>0</v>
      </c>
      <c r="G383" s="39">
        <v>0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</row>
    <row r="384" spans="1:14" ht="15" x14ac:dyDescent="0.25">
      <c r="A384" s="17">
        <v>41686.791666666664</v>
      </c>
      <c r="B384" s="43">
        <v>0</v>
      </c>
      <c r="C384" s="43">
        <v>0</v>
      </c>
      <c r="D384" s="39">
        <v>0</v>
      </c>
      <c r="E384" s="39">
        <v>0</v>
      </c>
      <c r="F384" s="39">
        <v>0</v>
      </c>
      <c r="G384" s="39">
        <v>0</v>
      </c>
      <c r="H384" s="39">
        <v>0</v>
      </c>
      <c r="I384" s="39">
        <v>0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</row>
    <row r="385" spans="1:14" ht="15" x14ac:dyDescent="0.25">
      <c r="A385" s="17">
        <v>41686.833333333336</v>
      </c>
      <c r="B385" s="43">
        <v>0</v>
      </c>
      <c r="C385" s="43">
        <v>0</v>
      </c>
      <c r="D385" s="39">
        <v>0</v>
      </c>
      <c r="E385" s="39">
        <v>0</v>
      </c>
      <c r="F385" s="39">
        <v>0</v>
      </c>
      <c r="G385" s="39">
        <v>0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</row>
    <row r="386" spans="1:14" ht="15" x14ac:dyDescent="0.25">
      <c r="A386" s="17">
        <v>41686.875</v>
      </c>
      <c r="B386" s="43">
        <v>0</v>
      </c>
      <c r="C386" s="43">
        <v>0</v>
      </c>
      <c r="D386" s="39">
        <v>0</v>
      </c>
      <c r="E386" s="39">
        <v>0</v>
      </c>
      <c r="F386" s="39">
        <v>0</v>
      </c>
      <c r="G386" s="39">
        <v>0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</row>
    <row r="387" spans="1:14" ht="15" x14ac:dyDescent="0.25">
      <c r="A387" s="17">
        <v>41686.916666666664</v>
      </c>
      <c r="B387" s="43">
        <v>0</v>
      </c>
      <c r="C387" s="43">
        <v>0</v>
      </c>
      <c r="D387" s="39">
        <v>0</v>
      </c>
      <c r="E387" s="39">
        <v>0</v>
      </c>
      <c r="F387" s="39">
        <v>0</v>
      </c>
      <c r="G387" s="39">
        <v>0</v>
      </c>
      <c r="H387" s="39">
        <v>0</v>
      </c>
      <c r="I387" s="39">
        <v>0</v>
      </c>
      <c r="J387" s="39">
        <v>0</v>
      </c>
      <c r="K387" s="39">
        <v>0</v>
      </c>
      <c r="L387" s="39">
        <v>0</v>
      </c>
      <c r="M387" s="39">
        <v>0</v>
      </c>
      <c r="N387" s="39">
        <v>0</v>
      </c>
    </row>
    <row r="388" spans="1:14" ht="15" x14ac:dyDescent="0.25">
      <c r="A388" s="17">
        <v>41686.958333333336</v>
      </c>
      <c r="B388" s="43">
        <v>0</v>
      </c>
      <c r="C388" s="43">
        <v>0</v>
      </c>
      <c r="D388" s="39">
        <v>0</v>
      </c>
      <c r="E388" s="39">
        <v>0</v>
      </c>
      <c r="F388" s="39">
        <v>0</v>
      </c>
      <c r="G388" s="39">
        <v>0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</row>
    <row r="389" spans="1:14" ht="15" x14ac:dyDescent="0.25">
      <c r="A389" s="15">
        <v>41687</v>
      </c>
      <c r="B389" s="43">
        <v>0</v>
      </c>
      <c r="C389" s="43">
        <v>0</v>
      </c>
      <c r="D389" s="39">
        <v>0</v>
      </c>
      <c r="E389" s="39">
        <v>0</v>
      </c>
      <c r="F389" s="39">
        <v>0</v>
      </c>
      <c r="G389" s="39">
        <v>0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</row>
    <row r="390" spans="1:14" ht="15" x14ac:dyDescent="0.25">
      <c r="A390" s="15">
        <v>41687.041666666664</v>
      </c>
      <c r="B390" s="43">
        <v>0</v>
      </c>
      <c r="C390" s="43">
        <v>0</v>
      </c>
      <c r="D390" s="39">
        <v>0</v>
      </c>
      <c r="E390" s="39">
        <v>0</v>
      </c>
      <c r="F390" s="39">
        <v>0</v>
      </c>
      <c r="G390" s="39">
        <v>0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</row>
    <row r="391" spans="1:14" ht="15" x14ac:dyDescent="0.25">
      <c r="A391" s="15">
        <v>41687.083333333336</v>
      </c>
      <c r="B391" s="43">
        <v>0</v>
      </c>
      <c r="C391" s="43">
        <v>0</v>
      </c>
      <c r="D391" s="39">
        <v>0</v>
      </c>
      <c r="E391" s="39">
        <v>0</v>
      </c>
      <c r="F391" s="39">
        <v>0</v>
      </c>
      <c r="G391" s="39">
        <v>0</v>
      </c>
      <c r="H391" s="39">
        <v>0</v>
      </c>
      <c r="I391" s="39">
        <v>0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</row>
    <row r="392" spans="1:14" ht="15" x14ac:dyDescent="0.25">
      <c r="A392" s="15">
        <v>41687.125</v>
      </c>
      <c r="B392" s="43">
        <v>0</v>
      </c>
      <c r="C392" s="43">
        <v>0</v>
      </c>
      <c r="D392" s="39">
        <v>0</v>
      </c>
      <c r="E392" s="39">
        <v>0</v>
      </c>
      <c r="F392" s="39">
        <v>0</v>
      </c>
      <c r="G392" s="39">
        <v>0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</row>
    <row r="393" spans="1:14" ht="15" x14ac:dyDescent="0.25">
      <c r="A393" s="15">
        <v>41687.166666666664</v>
      </c>
      <c r="B393" s="43">
        <v>0</v>
      </c>
      <c r="C393" s="43">
        <v>0</v>
      </c>
      <c r="D393" s="39">
        <v>0</v>
      </c>
      <c r="E393" s="39">
        <v>0</v>
      </c>
      <c r="F393" s="39">
        <v>0</v>
      </c>
      <c r="G393" s="39">
        <v>0</v>
      </c>
      <c r="H393" s="39">
        <v>0</v>
      </c>
      <c r="I393" s="39">
        <v>0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</row>
    <row r="394" spans="1:14" ht="15" x14ac:dyDescent="0.25">
      <c r="A394" s="15">
        <v>41687.208333333336</v>
      </c>
      <c r="B394" s="43">
        <v>0</v>
      </c>
      <c r="C394" s="43">
        <v>0</v>
      </c>
      <c r="D394" s="39">
        <v>0</v>
      </c>
      <c r="E394" s="39">
        <v>0</v>
      </c>
      <c r="F394" s="39">
        <v>0</v>
      </c>
      <c r="G394" s="39">
        <v>0</v>
      </c>
      <c r="H394" s="39">
        <v>0</v>
      </c>
      <c r="I394" s="39">
        <v>0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</row>
    <row r="395" spans="1:14" ht="15" x14ac:dyDescent="0.25">
      <c r="A395" s="15">
        <v>41687.25</v>
      </c>
      <c r="B395" s="43">
        <v>0</v>
      </c>
      <c r="C395" s="43">
        <v>0</v>
      </c>
      <c r="D395" s="39">
        <v>0</v>
      </c>
      <c r="E395" s="39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</row>
    <row r="396" spans="1:14" ht="15" x14ac:dyDescent="0.25">
      <c r="A396" s="15">
        <v>41687.291666666664</v>
      </c>
      <c r="B396" s="43">
        <v>0</v>
      </c>
      <c r="C396" s="43">
        <v>0</v>
      </c>
      <c r="D396" s="39">
        <v>0</v>
      </c>
      <c r="E396" s="39">
        <v>0</v>
      </c>
      <c r="F396" s="39">
        <v>0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</row>
    <row r="397" spans="1:14" ht="15" x14ac:dyDescent="0.25">
      <c r="A397" s="15">
        <v>41687.333333333336</v>
      </c>
      <c r="B397" s="43">
        <v>0</v>
      </c>
      <c r="C397" s="43">
        <v>0</v>
      </c>
      <c r="D397" s="39">
        <v>0</v>
      </c>
      <c r="E397" s="39">
        <v>0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</row>
    <row r="398" spans="1:14" ht="15" x14ac:dyDescent="0.25">
      <c r="A398" s="15">
        <v>41687.375</v>
      </c>
      <c r="B398" s="43">
        <v>0</v>
      </c>
      <c r="C398" s="43">
        <v>0</v>
      </c>
      <c r="D398" s="39">
        <v>0</v>
      </c>
      <c r="E398" s="39">
        <v>0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</row>
    <row r="399" spans="1:14" ht="15" x14ac:dyDescent="0.25">
      <c r="A399" s="15">
        <v>41687.416666666664</v>
      </c>
      <c r="B399" s="43">
        <v>0</v>
      </c>
      <c r="C399" s="43">
        <v>0</v>
      </c>
      <c r="D399" s="39">
        <v>0</v>
      </c>
      <c r="E399" s="39">
        <v>0</v>
      </c>
      <c r="F399" s="39">
        <v>0</v>
      </c>
      <c r="G399" s="39">
        <v>0</v>
      </c>
      <c r="H399" s="39">
        <v>0</v>
      </c>
      <c r="I399" s="39">
        <v>0</v>
      </c>
      <c r="J399" s="39">
        <v>0</v>
      </c>
      <c r="K399" s="39">
        <v>0</v>
      </c>
      <c r="L399" s="39">
        <v>0</v>
      </c>
      <c r="M399" s="39">
        <v>0</v>
      </c>
      <c r="N399" s="39">
        <v>0</v>
      </c>
    </row>
    <row r="400" spans="1:14" ht="15" x14ac:dyDescent="0.25">
      <c r="A400" s="15">
        <v>41687.458333333336</v>
      </c>
      <c r="B400" s="43">
        <v>0</v>
      </c>
      <c r="C400" s="43">
        <v>0</v>
      </c>
      <c r="D400" s="39">
        <v>0</v>
      </c>
      <c r="E400" s="39">
        <v>0</v>
      </c>
      <c r="F400" s="39">
        <v>0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</row>
    <row r="401" spans="1:14" ht="15" x14ac:dyDescent="0.25">
      <c r="A401" s="15">
        <v>41687.5</v>
      </c>
      <c r="B401" s="43">
        <v>0</v>
      </c>
      <c r="C401" s="43">
        <v>0</v>
      </c>
      <c r="D401" s="39">
        <v>0</v>
      </c>
      <c r="E401" s="39">
        <v>0</v>
      </c>
      <c r="F401" s="39">
        <v>0</v>
      </c>
      <c r="G401" s="39">
        <v>0</v>
      </c>
      <c r="H401" s="39">
        <v>0</v>
      </c>
      <c r="I401" s="39">
        <v>0</v>
      </c>
      <c r="J401" s="39">
        <v>0</v>
      </c>
      <c r="K401" s="39">
        <v>0</v>
      </c>
      <c r="L401" s="39">
        <v>0</v>
      </c>
      <c r="M401" s="39">
        <v>0</v>
      </c>
      <c r="N401" s="39">
        <v>0</v>
      </c>
    </row>
    <row r="402" spans="1:14" ht="15" x14ac:dyDescent="0.25">
      <c r="A402" s="15">
        <v>41687.541666666664</v>
      </c>
      <c r="B402" s="43">
        <v>0</v>
      </c>
      <c r="C402" s="43">
        <v>0</v>
      </c>
      <c r="D402" s="39">
        <v>0</v>
      </c>
      <c r="E402" s="39">
        <v>0</v>
      </c>
      <c r="F402" s="39">
        <v>0</v>
      </c>
      <c r="G402" s="39">
        <v>0</v>
      </c>
      <c r="H402" s="39">
        <v>0</v>
      </c>
      <c r="I402" s="39">
        <v>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</row>
    <row r="403" spans="1:14" ht="15" x14ac:dyDescent="0.25">
      <c r="A403" s="15">
        <v>41687.583333333336</v>
      </c>
      <c r="B403" s="43">
        <v>0</v>
      </c>
      <c r="C403" s="43">
        <v>0</v>
      </c>
      <c r="D403" s="39">
        <v>0</v>
      </c>
      <c r="E403" s="39">
        <v>0</v>
      </c>
      <c r="F403" s="39">
        <v>0</v>
      </c>
      <c r="G403" s="39">
        <v>0</v>
      </c>
      <c r="H403" s="39">
        <v>0</v>
      </c>
      <c r="I403" s="39">
        <v>0</v>
      </c>
      <c r="J403" s="39">
        <v>0</v>
      </c>
      <c r="K403" s="39">
        <v>0</v>
      </c>
      <c r="L403" s="39">
        <v>0</v>
      </c>
      <c r="M403" s="39">
        <v>0</v>
      </c>
      <c r="N403" s="39">
        <v>0</v>
      </c>
    </row>
    <row r="404" spans="1:14" ht="15" x14ac:dyDescent="0.25">
      <c r="A404" s="15">
        <v>41687.625</v>
      </c>
      <c r="B404" s="43">
        <v>0</v>
      </c>
      <c r="C404" s="43">
        <v>0</v>
      </c>
      <c r="D404" s="39">
        <v>0</v>
      </c>
      <c r="E404" s="39">
        <v>0</v>
      </c>
      <c r="F404" s="39">
        <v>0</v>
      </c>
      <c r="G404" s="39">
        <v>0</v>
      </c>
      <c r="H404" s="39">
        <v>0</v>
      </c>
      <c r="I404" s="39">
        <v>0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</row>
    <row r="405" spans="1:14" ht="15" x14ac:dyDescent="0.25">
      <c r="A405" s="15">
        <v>41687.666666666664</v>
      </c>
      <c r="B405" s="43">
        <v>0</v>
      </c>
      <c r="C405" s="43">
        <v>0</v>
      </c>
      <c r="D405" s="39">
        <v>0</v>
      </c>
      <c r="E405" s="39">
        <v>0</v>
      </c>
      <c r="F405" s="39">
        <v>0</v>
      </c>
      <c r="G405" s="39">
        <v>0</v>
      </c>
      <c r="H405" s="39">
        <v>0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</row>
    <row r="406" spans="1:14" ht="15" x14ac:dyDescent="0.25">
      <c r="A406" s="15">
        <v>41687.708333333336</v>
      </c>
      <c r="B406" s="43">
        <v>0</v>
      </c>
      <c r="C406" s="43">
        <v>0</v>
      </c>
      <c r="D406" s="39">
        <v>0</v>
      </c>
      <c r="E406" s="39">
        <v>0</v>
      </c>
      <c r="F406" s="39">
        <v>0</v>
      </c>
      <c r="G406" s="39">
        <v>0</v>
      </c>
      <c r="H406" s="39">
        <v>0</v>
      </c>
      <c r="I406" s="39">
        <v>0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</row>
    <row r="407" spans="1:14" ht="15" x14ac:dyDescent="0.25">
      <c r="A407" s="15">
        <v>41687.75</v>
      </c>
      <c r="B407" s="43">
        <v>0</v>
      </c>
      <c r="C407" s="43">
        <v>0</v>
      </c>
      <c r="D407" s="39">
        <v>0</v>
      </c>
      <c r="E407" s="39">
        <v>0</v>
      </c>
      <c r="F407" s="39">
        <v>0</v>
      </c>
      <c r="G407" s="39">
        <v>0</v>
      </c>
      <c r="H407" s="39">
        <v>0</v>
      </c>
      <c r="I407" s="39">
        <v>0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</row>
    <row r="408" spans="1:14" ht="15" x14ac:dyDescent="0.25">
      <c r="A408" s="15">
        <v>41687.791666666664</v>
      </c>
      <c r="B408" s="43">
        <v>0</v>
      </c>
      <c r="C408" s="43">
        <v>0</v>
      </c>
      <c r="D408" s="39">
        <v>0</v>
      </c>
      <c r="E408" s="39">
        <v>0</v>
      </c>
      <c r="F408" s="39">
        <v>0</v>
      </c>
      <c r="G408" s="39">
        <v>0</v>
      </c>
      <c r="H408" s="39">
        <v>0</v>
      </c>
      <c r="I408" s="39">
        <v>0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</row>
    <row r="409" spans="1:14" ht="15" x14ac:dyDescent="0.25">
      <c r="A409" s="15">
        <v>41687.833333333336</v>
      </c>
      <c r="B409" s="43">
        <v>0</v>
      </c>
      <c r="C409" s="43">
        <v>0</v>
      </c>
      <c r="D409" s="39">
        <v>0</v>
      </c>
      <c r="E409" s="39">
        <v>0</v>
      </c>
      <c r="F409" s="39">
        <v>0</v>
      </c>
      <c r="G409" s="39">
        <v>0</v>
      </c>
      <c r="H409" s="39">
        <v>0</v>
      </c>
      <c r="I409" s="39">
        <v>0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</row>
    <row r="410" spans="1:14" ht="15" x14ac:dyDescent="0.25">
      <c r="A410" s="15">
        <v>41687.875</v>
      </c>
      <c r="B410" s="43">
        <v>0</v>
      </c>
      <c r="C410" s="43">
        <v>0</v>
      </c>
      <c r="D410" s="39">
        <v>0</v>
      </c>
      <c r="E410" s="39">
        <v>0</v>
      </c>
      <c r="F410" s="39">
        <v>0</v>
      </c>
      <c r="G410" s="39">
        <v>0</v>
      </c>
      <c r="H410" s="39">
        <v>0</v>
      </c>
      <c r="I410" s="39">
        <v>0</v>
      </c>
      <c r="J410" s="39">
        <v>0</v>
      </c>
      <c r="K410" s="39">
        <v>0</v>
      </c>
      <c r="L410" s="39">
        <v>0</v>
      </c>
      <c r="M410" s="39">
        <v>0</v>
      </c>
      <c r="N410" s="39">
        <v>0</v>
      </c>
    </row>
    <row r="411" spans="1:14" ht="15" x14ac:dyDescent="0.25">
      <c r="A411" s="15">
        <v>41687.916666666664</v>
      </c>
      <c r="B411" s="43">
        <v>0</v>
      </c>
      <c r="C411" s="43">
        <v>0</v>
      </c>
      <c r="D411" s="39">
        <v>0</v>
      </c>
      <c r="E411" s="39">
        <v>0</v>
      </c>
      <c r="F411" s="39">
        <v>0</v>
      </c>
      <c r="G411" s="39">
        <v>0</v>
      </c>
      <c r="H411" s="39">
        <v>0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</row>
    <row r="412" spans="1:14" ht="15" x14ac:dyDescent="0.25">
      <c r="A412" s="15">
        <v>41687.958333333336</v>
      </c>
      <c r="B412" s="43">
        <v>0</v>
      </c>
      <c r="C412" s="43">
        <v>0</v>
      </c>
      <c r="D412" s="39">
        <v>0</v>
      </c>
      <c r="E412" s="39">
        <v>0</v>
      </c>
      <c r="F412" s="39">
        <v>0</v>
      </c>
      <c r="G412" s="39">
        <v>0</v>
      </c>
      <c r="H412" s="39">
        <v>0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0</v>
      </c>
    </row>
    <row r="413" spans="1:14" ht="15" x14ac:dyDescent="0.25">
      <c r="A413" s="17">
        <v>41688</v>
      </c>
      <c r="B413" s="43">
        <v>0</v>
      </c>
      <c r="C413" s="43">
        <v>0</v>
      </c>
      <c r="D413" s="39">
        <v>0</v>
      </c>
      <c r="E413" s="39">
        <v>0</v>
      </c>
      <c r="F413" s="39">
        <v>0</v>
      </c>
      <c r="G413" s="39">
        <v>0</v>
      </c>
      <c r="H413" s="39">
        <v>0</v>
      </c>
      <c r="I413" s="39">
        <v>0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</row>
    <row r="414" spans="1:14" ht="15" x14ac:dyDescent="0.25">
      <c r="A414" s="17">
        <v>41688.041666666664</v>
      </c>
      <c r="B414" s="43">
        <v>0</v>
      </c>
      <c r="C414" s="43">
        <v>0</v>
      </c>
      <c r="D414" s="39">
        <v>0</v>
      </c>
      <c r="E414" s="39">
        <v>0</v>
      </c>
      <c r="F414" s="39">
        <v>0</v>
      </c>
      <c r="G414" s="39">
        <v>0</v>
      </c>
      <c r="H414" s="39">
        <v>0</v>
      </c>
      <c r="I414" s="39">
        <v>0</v>
      </c>
      <c r="J414" s="39">
        <v>0</v>
      </c>
      <c r="K414" s="39">
        <v>0</v>
      </c>
      <c r="L414" s="39">
        <v>0</v>
      </c>
      <c r="M414" s="39">
        <v>0</v>
      </c>
      <c r="N414" s="39">
        <v>0</v>
      </c>
    </row>
    <row r="415" spans="1:14" ht="15" x14ac:dyDescent="0.25">
      <c r="A415" s="17">
        <v>41688.083333333336</v>
      </c>
      <c r="B415" s="43">
        <v>0</v>
      </c>
      <c r="C415" s="43">
        <v>0</v>
      </c>
      <c r="D415" s="39">
        <v>0</v>
      </c>
      <c r="E415" s="39">
        <v>0</v>
      </c>
      <c r="F415" s="39">
        <v>0</v>
      </c>
      <c r="G415" s="39">
        <v>0</v>
      </c>
      <c r="H415" s="39">
        <v>0</v>
      </c>
      <c r="I415" s="39">
        <v>0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</row>
    <row r="416" spans="1:14" ht="15" x14ac:dyDescent="0.25">
      <c r="A416" s="17">
        <v>41688.125</v>
      </c>
      <c r="B416" s="43">
        <v>0</v>
      </c>
      <c r="C416" s="43">
        <v>0</v>
      </c>
      <c r="D416" s="39">
        <v>0</v>
      </c>
      <c r="E416" s="39">
        <v>0</v>
      </c>
      <c r="F416" s="39">
        <v>0</v>
      </c>
      <c r="G416" s="39">
        <v>0</v>
      </c>
      <c r="H416" s="39">
        <v>0</v>
      </c>
      <c r="I416" s="39">
        <v>0</v>
      </c>
      <c r="J416" s="39">
        <v>0</v>
      </c>
      <c r="K416" s="39">
        <v>0</v>
      </c>
      <c r="L416" s="39">
        <v>0</v>
      </c>
      <c r="M416" s="39">
        <v>0</v>
      </c>
      <c r="N416" s="39">
        <v>0</v>
      </c>
    </row>
    <row r="417" spans="1:14" ht="15" x14ac:dyDescent="0.25">
      <c r="A417" s="17">
        <v>41688.166666666664</v>
      </c>
      <c r="B417" s="43">
        <v>0</v>
      </c>
      <c r="C417" s="43">
        <v>0</v>
      </c>
      <c r="D417" s="39">
        <v>0</v>
      </c>
      <c r="E417" s="39">
        <v>0</v>
      </c>
      <c r="F417" s="39">
        <v>0</v>
      </c>
      <c r="G417" s="39">
        <v>0</v>
      </c>
      <c r="H417" s="39">
        <v>0</v>
      </c>
      <c r="I417" s="39">
        <v>0</v>
      </c>
      <c r="J417" s="39">
        <v>0</v>
      </c>
      <c r="K417" s="39">
        <v>0</v>
      </c>
      <c r="L417" s="39">
        <v>0</v>
      </c>
      <c r="M417" s="39">
        <v>0</v>
      </c>
      <c r="N417" s="39">
        <v>0</v>
      </c>
    </row>
    <row r="418" spans="1:14" ht="15" x14ac:dyDescent="0.25">
      <c r="A418" s="17">
        <v>41688.208333333336</v>
      </c>
      <c r="B418" s="43">
        <v>0</v>
      </c>
      <c r="C418" s="43">
        <v>0</v>
      </c>
      <c r="D418" s="39">
        <v>0</v>
      </c>
      <c r="E418" s="39">
        <v>0</v>
      </c>
      <c r="F418" s="39">
        <v>0</v>
      </c>
      <c r="G418" s="39">
        <v>0</v>
      </c>
      <c r="H418" s="39">
        <v>0</v>
      </c>
      <c r="I418" s="39">
        <v>0</v>
      </c>
      <c r="J418" s="39">
        <v>0</v>
      </c>
      <c r="K418" s="39">
        <v>0</v>
      </c>
      <c r="L418" s="39">
        <v>0</v>
      </c>
      <c r="M418" s="39">
        <v>0</v>
      </c>
      <c r="N418" s="39">
        <v>0</v>
      </c>
    </row>
    <row r="419" spans="1:14" ht="15" x14ac:dyDescent="0.25">
      <c r="A419" s="17">
        <v>41688.25</v>
      </c>
      <c r="B419" s="43">
        <v>0</v>
      </c>
      <c r="C419" s="43">
        <v>0</v>
      </c>
      <c r="D419" s="39">
        <v>0</v>
      </c>
      <c r="E419" s="39">
        <v>0</v>
      </c>
      <c r="F419" s="39">
        <v>0</v>
      </c>
      <c r="G419" s="39">
        <v>0</v>
      </c>
      <c r="H419" s="39">
        <v>0</v>
      </c>
      <c r="I419" s="39">
        <v>0</v>
      </c>
      <c r="J419" s="39">
        <v>0</v>
      </c>
      <c r="K419" s="39">
        <v>0</v>
      </c>
      <c r="L419" s="39">
        <v>0</v>
      </c>
      <c r="M419" s="39">
        <v>0</v>
      </c>
      <c r="N419" s="39">
        <v>0</v>
      </c>
    </row>
    <row r="420" spans="1:14" ht="15" x14ac:dyDescent="0.25">
      <c r="A420" s="17">
        <v>41688.291666666664</v>
      </c>
      <c r="B420" s="43">
        <v>0</v>
      </c>
      <c r="C420" s="43">
        <v>0</v>
      </c>
      <c r="D420" s="39">
        <v>0</v>
      </c>
      <c r="E420" s="39">
        <v>0</v>
      </c>
      <c r="F420" s="39">
        <v>0</v>
      </c>
      <c r="G420" s="39">
        <v>0</v>
      </c>
      <c r="H420" s="39">
        <v>0</v>
      </c>
      <c r="I420" s="39">
        <v>0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</row>
    <row r="421" spans="1:14" ht="15" x14ac:dyDescent="0.25">
      <c r="A421" s="17">
        <v>41688.333333333336</v>
      </c>
      <c r="B421" s="43">
        <v>0</v>
      </c>
      <c r="C421" s="43">
        <v>0</v>
      </c>
      <c r="D421" s="39">
        <v>0</v>
      </c>
      <c r="E421" s="39">
        <v>0</v>
      </c>
      <c r="F421" s="39">
        <v>0</v>
      </c>
      <c r="G421" s="39">
        <v>0</v>
      </c>
      <c r="H421" s="39">
        <v>0</v>
      </c>
      <c r="I421" s="39">
        <v>0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</row>
    <row r="422" spans="1:14" ht="15" x14ac:dyDescent="0.25">
      <c r="A422" s="17">
        <v>41688.375</v>
      </c>
      <c r="B422" s="43">
        <v>0</v>
      </c>
      <c r="C422" s="43">
        <v>0</v>
      </c>
      <c r="D422" s="39">
        <v>0</v>
      </c>
      <c r="E422" s="39">
        <v>0</v>
      </c>
      <c r="F422" s="39">
        <v>0</v>
      </c>
      <c r="G422" s="39">
        <v>0</v>
      </c>
      <c r="H422" s="39">
        <v>0</v>
      </c>
      <c r="I422" s="39">
        <v>0</v>
      </c>
      <c r="J422" s="39">
        <v>0</v>
      </c>
      <c r="K422" s="39">
        <v>0</v>
      </c>
      <c r="L422" s="39">
        <v>0</v>
      </c>
      <c r="M422" s="39">
        <v>0</v>
      </c>
      <c r="N422" s="39">
        <v>0</v>
      </c>
    </row>
    <row r="423" spans="1:14" ht="15" x14ac:dyDescent="0.25">
      <c r="A423" s="17">
        <v>41688.416666666664</v>
      </c>
      <c r="B423" s="43">
        <v>0</v>
      </c>
      <c r="C423" s="43">
        <v>0</v>
      </c>
      <c r="D423" s="39">
        <v>0</v>
      </c>
      <c r="E423" s="39">
        <v>0</v>
      </c>
      <c r="F423" s="39">
        <v>0</v>
      </c>
      <c r="G423" s="39">
        <v>0</v>
      </c>
      <c r="H423" s="39">
        <v>0</v>
      </c>
      <c r="I423" s="39">
        <v>0</v>
      </c>
      <c r="J423" s="39">
        <v>0</v>
      </c>
      <c r="K423" s="39">
        <v>0</v>
      </c>
      <c r="L423" s="39">
        <v>0</v>
      </c>
      <c r="M423" s="39">
        <v>0</v>
      </c>
      <c r="N423" s="39">
        <v>0</v>
      </c>
    </row>
    <row r="424" spans="1:14" ht="15" x14ac:dyDescent="0.25">
      <c r="A424" s="17">
        <v>41688.458333333336</v>
      </c>
      <c r="B424" s="43">
        <v>0</v>
      </c>
      <c r="C424" s="43">
        <v>0</v>
      </c>
      <c r="D424" s="39">
        <v>0</v>
      </c>
      <c r="E424" s="39">
        <v>0</v>
      </c>
      <c r="F424" s="39">
        <v>0</v>
      </c>
      <c r="G424" s="39">
        <v>0</v>
      </c>
      <c r="H424" s="39">
        <v>0</v>
      </c>
      <c r="I424" s="39">
        <v>0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</row>
    <row r="425" spans="1:14" ht="15" x14ac:dyDescent="0.25">
      <c r="A425" s="17">
        <v>41688.5</v>
      </c>
      <c r="B425" s="43">
        <v>0</v>
      </c>
      <c r="C425" s="43">
        <v>0</v>
      </c>
      <c r="D425" s="39">
        <v>0</v>
      </c>
      <c r="E425" s="39">
        <v>0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</row>
    <row r="426" spans="1:14" ht="15" x14ac:dyDescent="0.25">
      <c r="A426" s="17">
        <v>41688.541666666664</v>
      </c>
      <c r="B426" s="43">
        <v>0</v>
      </c>
      <c r="C426" s="43">
        <v>0</v>
      </c>
      <c r="D426" s="39">
        <v>0</v>
      </c>
      <c r="E426" s="39">
        <v>0</v>
      </c>
      <c r="F426" s="39">
        <v>0</v>
      </c>
      <c r="G426" s="39">
        <v>0</v>
      </c>
      <c r="H426" s="39">
        <v>0</v>
      </c>
      <c r="I426" s="39">
        <v>0</v>
      </c>
      <c r="J426" s="39">
        <v>0</v>
      </c>
      <c r="K426" s="39">
        <v>0</v>
      </c>
      <c r="L426" s="39">
        <v>0</v>
      </c>
      <c r="M426" s="39">
        <v>0</v>
      </c>
      <c r="N426" s="39">
        <v>0</v>
      </c>
    </row>
    <row r="427" spans="1:14" ht="15" x14ac:dyDescent="0.25">
      <c r="A427" s="17">
        <v>41688.583333333336</v>
      </c>
      <c r="B427" s="43">
        <v>0</v>
      </c>
      <c r="C427" s="43">
        <v>0</v>
      </c>
      <c r="D427" s="39">
        <v>0</v>
      </c>
      <c r="E427" s="39">
        <v>0</v>
      </c>
      <c r="F427" s="39">
        <v>0</v>
      </c>
      <c r="G427" s="39">
        <v>0</v>
      </c>
      <c r="H427" s="39">
        <v>0</v>
      </c>
      <c r="I427" s="39">
        <v>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</row>
    <row r="428" spans="1:14" ht="15" x14ac:dyDescent="0.25">
      <c r="A428" s="17">
        <v>41688.625</v>
      </c>
      <c r="B428" s="43">
        <v>0</v>
      </c>
      <c r="C428" s="43">
        <v>0</v>
      </c>
      <c r="D428" s="39">
        <v>0</v>
      </c>
      <c r="E428" s="39">
        <v>0</v>
      </c>
      <c r="F428" s="39">
        <v>0</v>
      </c>
      <c r="G428" s="39">
        <v>0</v>
      </c>
      <c r="H428" s="39">
        <v>0</v>
      </c>
      <c r="I428" s="39">
        <v>0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</row>
    <row r="429" spans="1:14" ht="15" x14ac:dyDescent="0.25">
      <c r="A429" s="17">
        <v>41688.666666666664</v>
      </c>
      <c r="B429" s="43">
        <v>0</v>
      </c>
      <c r="C429" s="43">
        <v>0</v>
      </c>
      <c r="D429" s="39">
        <v>0</v>
      </c>
      <c r="E429" s="39">
        <v>0</v>
      </c>
      <c r="F429" s="39">
        <v>0</v>
      </c>
      <c r="G429" s="39">
        <v>0</v>
      </c>
      <c r="H429" s="39">
        <v>0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</row>
    <row r="430" spans="1:14" ht="15" x14ac:dyDescent="0.25">
      <c r="A430" s="17">
        <v>41688.708333333336</v>
      </c>
      <c r="B430" s="43">
        <v>0</v>
      </c>
      <c r="C430" s="43">
        <v>0</v>
      </c>
      <c r="D430" s="39">
        <v>0</v>
      </c>
      <c r="E430" s="39">
        <v>0</v>
      </c>
      <c r="F430" s="39">
        <v>0</v>
      </c>
      <c r="G430" s="39">
        <v>0</v>
      </c>
      <c r="H430" s="39">
        <v>0</v>
      </c>
      <c r="I430" s="39">
        <v>0</v>
      </c>
      <c r="J430" s="39">
        <v>0</v>
      </c>
      <c r="K430" s="39">
        <v>0</v>
      </c>
      <c r="L430" s="39">
        <v>0</v>
      </c>
      <c r="M430" s="39">
        <v>0</v>
      </c>
      <c r="N430" s="39">
        <v>0</v>
      </c>
    </row>
    <row r="431" spans="1:14" ht="15" x14ac:dyDescent="0.25">
      <c r="A431" s="17">
        <v>41688.75</v>
      </c>
      <c r="B431" s="43">
        <v>0</v>
      </c>
      <c r="C431" s="43">
        <v>0</v>
      </c>
      <c r="D431" s="39">
        <v>0</v>
      </c>
      <c r="E431" s="39">
        <v>0</v>
      </c>
      <c r="F431" s="39">
        <v>0</v>
      </c>
      <c r="G431" s="39">
        <v>0</v>
      </c>
      <c r="H431" s="39">
        <v>0</v>
      </c>
      <c r="I431" s="39">
        <v>0</v>
      </c>
      <c r="J431" s="39">
        <v>0</v>
      </c>
      <c r="K431" s="39">
        <v>0</v>
      </c>
      <c r="L431" s="39">
        <v>0</v>
      </c>
      <c r="M431" s="39">
        <v>0</v>
      </c>
      <c r="N431" s="39">
        <v>0</v>
      </c>
    </row>
    <row r="432" spans="1:14" ht="15" x14ac:dyDescent="0.25">
      <c r="A432" s="17">
        <v>41688.791666666664</v>
      </c>
      <c r="B432" s="43">
        <v>0</v>
      </c>
      <c r="C432" s="43">
        <v>0</v>
      </c>
      <c r="D432" s="39">
        <v>0</v>
      </c>
      <c r="E432" s="39">
        <v>0</v>
      </c>
      <c r="F432" s="39">
        <v>0</v>
      </c>
      <c r="G432" s="39">
        <v>0</v>
      </c>
      <c r="H432" s="39">
        <v>0</v>
      </c>
      <c r="I432" s="39">
        <v>0</v>
      </c>
      <c r="J432" s="39">
        <v>0</v>
      </c>
      <c r="K432" s="39">
        <v>0</v>
      </c>
      <c r="L432" s="39">
        <v>0</v>
      </c>
      <c r="M432" s="39">
        <v>0</v>
      </c>
      <c r="N432" s="39">
        <v>0</v>
      </c>
    </row>
    <row r="433" spans="1:14" ht="15" x14ac:dyDescent="0.25">
      <c r="A433" s="17">
        <v>41688.833333333336</v>
      </c>
      <c r="B433" s="43">
        <v>0</v>
      </c>
      <c r="C433" s="43">
        <v>0</v>
      </c>
      <c r="D433" s="39">
        <v>0</v>
      </c>
      <c r="E433" s="39">
        <v>0</v>
      </c>
      <c r="F433" s="39">
        <v>0</v>
      </c>
      <c r="G433" s="39">
        <v>0</v>
      </c>
      <c r="H433" s="39">
        <v>0</v>
      </c>
      <c r="I433" s="39">
        <v>0</v>
      </c>
      <c r="J433" s="39">
        <v>0</v>
      </c>
      <c r="K433" s="39">
        <v>0</v>
      </c>
      <c r="L433" s="39">
        <v>0</v>
      </c>
      <c r="M433" s="39">
        <v>0</v>
      </c>
      <c r="N433" s="39">
        <v>0</v>
      </c>
    </row>
    <row r="434" spans="1:14" ht="15" x14ac:dyDescent="0.25">
      <c r="A434" s="17">
        <v>41688.875</v>
      </c>
      <c r="B434" s="43">
        <v>0</v>
      </c>
      <c r="C434" s="43">
        <v>0</v>
      </c>
      <c r="D434" s="39">
        <v>0</v>
      </c>
      <c r="E434" s="39">
        <v>0</v>
      </c>
      <c r="F434" s="39">
        <v>0</v>
      </c>
      <c r="G434" s="39">
        <v>0</v>
      </c>
      <c r="H434" s="39">
        <v>0</v>
      </c>
      <c r="I434" s="39">
        <v>0</v>
      </c>
      <c r="J434" s="39">
        <v>0</v>
      </c>
      <c r="K434" s="39">
        <v>0</v>
      </c>
      <c r="L434" s="39">
        <v>0</v>
      </c>
      <c r="M434" s="39">
        <v>0</v>
      </c>
      <c r="N434" s="39">
        <v>0</v>
      </c>
    </row>
    <row r="435" spans="1:14" ht="15" x14ac:dyDescent="0.25">
      <c r="A435" s="17">
        <v>41688.916666666664</v>
      </c>
      <c r="B435" s="43">
        <v>0</v>
      </c>
      <c r="C435" s="43">
        <v>0</v>
      </c>
      <c r="D435" s="39">
        <v>0</v>
      </c>
      <c r="E435" s="39">
        <v>0</v>
      </c>
      <c r="F435" s="39">
        <v>0</v>
      </c>
      <c r="G435" s="39">
        <v>0</v>
      </c>
      <c r="H435" s="39">
        <v>0</v>
      </c>
      <c r="I435" s="39">
        <v>0</v>
      </c>
      <c r="J435" s="39">
        <v>0</v>
      </c>
      <c r="K435" s="39">
        <v>0</v>
      </c>
      <c r="L435" s="39">
        <v>0</v>
      </c>
      <c r="M435" s="39">
        <v>0</v>
      </c>
      <c r="N435" s="39">
        <v>0</v>
      </c>
    </row>
    <row r="436" spans="1:14" ht="15" x14ac:dyDescent="0.25">
      <c r="A436" s="17">
        <v>41688.958333333336</v>
      </c>
      <c r="B436" s="43">
        <v>0</v>
      </c>
      <c r="C436" s="43">
        <v>0</v>
      </c>
      <c r="D436" s="39">
        <v>0</v>
      </c>
      <c r="E436" s="39">
        <v>0</v>
      </c>
      <c r="F436" s="39">
        <v>0</v>
      </c>
      <c r="G436" s="39">
        <v>0</v>
      </c>
      <c r="H436" s="39">
        <v>0</v>
      </c>
      <c r="I436" s="39">
        <v>0</v>
      </c>
      <c r="J436" s="39">
        <v>0</v>
      </c>
      <c r="K436" s="39">
        <v>0</v>
      </c>
      <c r="L436" s="39">
        <v>0</v>
      </c>
      <c r="M436" s="39">
        <v>0</v>
      </c>
      <c r="N436" s="39">
        <v>0</v>
      </c>
    </row>
    <row r="437" spans="1:14" ht="15" x14ac:dyDescent="0.25">
      <c r="A437" s="15">
        <v>41689</v>
      </c>
      <c r="B437" s="43">
        <v>0</v>
      </c>
      <c r="C437" s="43">
        <v>0</v>
      </c>
      <c r="D437" s="39">
        <v>0</v>
      </c>
      <c r="E437" s="39">
        <v>0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</row>
    <row r="438" spans="1:14" ht="15" x14ac:dyDescent="0.25">
      <c r="A438" s="15">
        <v>41689.041666666664</v>
      </c>
      <c r="B438" s="43">
        <v>0</v>
      </c>
      <c r="C438" s="43">
        <v>0</v>
      </c>
      <c r="D438" s="39">
        <v>0</v>
      </c>
      <c r="E438" s="39">
        <v>0</v>
      </c>
      <c r="F438" s="39">
        <v>0</v>
      </c>
      <c r="G438" s="39">
        <v>0</v>
      </c>
      <c r="H438" s="39">
        <v>0</v>
      </c>
      <c r="I438" s="39">
        <v>0</v>
      </c>
      <c r="J438" s="39">
        <v>0</v>
      </c>
      <c r="K438" s="39">
        <v>0</v>
      </c>
      <c r="L438" s="39">
        <v>0</v>
      </c>
      <c r="M438" s="39">
        <v>0</v>
      </c>
      <c r="N438" s="39">
        <v>0</v>
      </c>
    </row>
    <row r="439" spans="1:14" ht="15" x14ac:dyDescent="0.25">
      <c r="A439" s="15">
        <v>41689.083333333336</v>
      </c>
      <c r="B439" s="43">
        <v>0</v>
      </c>
      <c r="C439" s="43">
        <v>0</v>
      </c>
      <c r="D439" s="39">
        <v>0</v>
      </c>
      <c r="E439" s="39">
        <v>0</v>
      </c>
      <c r="F439" s="39">
        <v>0</v>
      </c>
      <c r="G439" s="39">
        <v>0</v>
      </c>
      <c r="H439" s="39">
        <v>0</v>
      </c>
      <c r="I439" s="39">
        <v>0</v>
      </c>
      <c r="J439" s="39">
        <v>0</v>
      </c>
      <c r="K439" s="39">
        <v>0</v>
      </c>
      <c r="L439" s="39">
        <v>0</v>
      </c>
      <c r="M439" s="39">
        <v>0</v>
      </c>
      <c r="N439" s="39">
        <v>0</v>
      </c>
    </row>
    <row r="440" spans="1:14" ht="15" x14ac:dyDescent="0.25">
      <c r="A440" s="15">
        <v>41689.125</v>
      </c>
      <c r="B440" s="43">
        <v>0</v>
      </c>
      <c r="C440" s="43">
        <v>0</v>
      </c>
      <c r="D440" s="39">
        <v>0</v>
      </c>
      <c r="E440" s="39">
        <v>0</v>
      </c>
      <c r="F440" s="39">
        <v>0</v>
      </c>
      <c r="G440" s="39">
        <v>0</v>
      </c>
      <c r="H440" s="39">
        <v>0</v>
      </c>
      <c r="I440" s="39">
        <v>0</v>
      </c>
      <c r="J440" s="39">
        <v>0</v>
      </c>
      <c r="K440" s="39">
        <v>0</v>
      </c>
      <c r="L440" s="39">
        <v>0</v>
      </c>
      <c r="M440" s="39">
        <v>0</v>
      </c>
      <c r="N440" s="39">
        <v>0</v>
      </c>
    </row>
    <row r="441" spans="1:14" ht="15" x14ac:dyDescent="0.25">
      <c r="A441" s="15">
        <v>41689.166666666664</v>
      </c>
      <c r="B441" s="43">
        <v>0</v>
      </c>
      <c r="C441" s="43">
        <v>0</v>
      </c>
      <c r="D441" s="39">
        <v>0</v>
      </c>
      <c r="E441" s="39">
        <v>0</v>
      </c>
      <c r="F441" s="39">
        <v>0</v>
      </c>
      <c r="G441" s="39">
        <v>0</v>
      </c>
      <c r="H441" s="39">
        <v>0</v>
      </c>
      <c r="I441" s="39">
        <v>0</v>
      </c>
      <c r="J441" s="39">
        <v>0</v>
      </c>
      <c r="K441" s="39">
        <v>0</v>
      </c>
      <c r="L441" s="39">
        <v>0</v>
      </c>
      <c r="M441" s="39">
        <v>0</v>
      </c>
      <c r="N441" s="39">
        <v>0</v>
      </c>
    </row>
    <row r="442" spans="1:14" ht="15" x14ac:dyDescent="0.25">
      <c r="A442" s="15">
        <v>41689.208333333336</v>
      </c>
      <c r="B442" s="43">
        <v>0</v>
      </c>
      <c r="C442" s="43">
        <v>0</v>
      </c>
      <c r="D442" s="39">
        <v>0</v>
      </c>
      <c r="E442" s="39">
        <v>0</v>
      </c>
      <c r="F442" s="39">
        <v>0</v>
      </c>
      <c r="G442" s="39">
        <v>0</v>
      </c>
      <c r="H442" s="39">
        <v>0</v>
      </c>
      <c r="I442" s="39">
        <v>0</v>
      </c>
      <c r="J442" s="39">
        <v>0</v>
      </c>
      <c r="K442" s="39">
        <v>0</v>
      </c>
      <c r="L442" s="39">
        <v>0</v>
      </c>
      <c r="M442" s="39">
        <v>0</v>
      </c>
      <c r="N442" s="39">
        <v>0</v>
      </c>
    </row>
    <row r="443" spans="1:14" ht="15" x14ac:dyDescent="0.25">
      <c r="A443" s="15">
        <v>41689.25</v>
      </c>
      <c r="B443" s="43">
        <v>0</v>
      </c>
      <c r="C443" s="43">
        <v>0</v>
      </c>
      <c r="D443" s="39">
        <v>0</v>
      </c>
      <c r="E443" s="39">
        <v>0</v>
      </c>
      <c r="F443" s="39">
        <v>0</v>
      </c>
      <c r="G443" s="39">
        <v>0</v>
      </c>
      <c r="H443" s="39">
        <v>0</v>
      </c>
      <c r="I443" s="39">
        <v>0</v>
      </c>
      <c r="J443" s="39">
        <v>0</v>
      </c>
      <c r="K443" s="39">
        <v>0</v>
      </c>
      <c r="L443" s="39">
        <v>0</v>
      </c>
      <c r="M443" s="39">
        <v>0</v>
      </c>
      <c r="N443" s="39">
        <v>0</v>
      </c>
    </row>
    <row r="444" spans="1:14" ht="15" x14ac:dyDescent="0.25">
      <c r="A444" s="15">
        <v>41689.291666666664</v>
      </c>
      <c r="B444" s="43">
        <v>0</v>
      </c>
      <c r="C444" s="43">
        <v>0</v>
      </c>
      <c r="D444" s="39">
        <v>0</v>
      </c>
      <c r="E444" s="39">
        <v>0</v>
      </c>
      <c r="F444" s="39">
        <v>0</v>
      </c>
      <c r="G444" s="39">
        <v>0</v>
      </c>
      <c r="H444" s="39">
        <v>0</v>
      </c>
      <c r="I444" s="39">
        <v>0</v>
      </c>
      <c r="J444" s="39">
        <v>0</v>
      </c>
      <c r="K444" s="39">
        <v>0</v>
      </c>
      <c r="L444" s="39">
        <v>0</v>
      </c>
      <c r="M444" s="39">
        <v>0</v>
      </c>
      <c r="N444" s="39">
        <v>0</v>
      </c>
    </row>
    <row r="445" spans="1:14" ht="15" x14ac:dyDescent="0.25">
      <c r="A445" s="15">
        <v>41689.333333333336</v>
      </c>
      <c r="B445" s="43">
        <v>0</v>
      </c>
      <c r="C445" s="43">
        <v>0</v>
      </c>
      <c r="D445" s="39">
        <v>0</v>
      </c>
      <c r="E445" s="39">
        <v>0</v>
      </c>
      <c r="F445" s="39">
        <v>0</v>
      </c>
      <c r="G445" s="39">
        <v>0</v>
      </c>
      <c r="H445" s="39">
        <v>0</v>
      </c>
      <c r="I445" s="39">
        <v>0</v>
      </c>
      <c r="J445" s="39">
        <v>0</v>
      </c>
      <c r="K445" s="39">
        <v>0</v>
      </c>
      <c r="L445" s="39">
        <v>0</v>
      </c>
      <c r="M445" s="39">
        <v>0</v>
      </c>
      <c r="N445" s="39">
        <v>0</v>
      </c>
    </row>
    <row r="446" spans="1:14" ht="15" x14ac:dyDescent="0.25">
      <c r="A446" s="15">
        <v>41689.375</v>
      </c>
      <c r="B446" s="43">
        <v>0</v>
      </c>
      <c r="C446" s="43">
        <v>0</v>
      </c>
      <c r="D446" s="39">
        <v>0</v>
      </c>
      <c r="E446" s="39">
        <v>0</v>
      </c>
      <c r="F446" s="39">
        <v>0</v>
      </c>
      <c r="G446" s="39">
        <v>0</v>
      </c>
      <c r="H446" s="39">
        <v>0</v>
      </c>
      <c r="I446" s="39">
        <v>0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</row>
    <row r="447" spans="1:14" ht="15" x14ac:dyDescent="0.25">
      <c r="A447" s="15">
        <v>41689.416666666664</v>
      </c>
      <c r="B447" s="43">
        <v>0</v>
      </c>
      <c r="C447" s="43">
        <v>0</v>
      </c>
      <c r="D447" s="39">
        <v>0</v>
      </c>
      <c r="E447" s="39">
        <v>0</v>
      </c>
      <c r="F447" s="39">
        <v>0</v>
      </c>
      <c r="G447" s="39">
        <v>0</v>
      </c>
      <c r="H447" s="39">
        <v>0</v>
      </c>
      <c r="I447" s="39">
        <v>0</v>
      </c>
      <c r="J447" s="39">
        <v>0</v>
      </c>
      <c r="K447" s="39">
        <v>0</v>
      </c>
      <c r="L447" s="39">
        <v>0</v>
      </c>
      <c r="M447" s="39">
        <v>0</v>
      </c>
      <c r="N447" s="39">
        <v>0</v>
      </c>
    </row>
    <row r="448" spans="1:14" ht="15" x14ac:dyDescent="0.25">
      <c r="A448" s="15">
        <v>41689.458333333336</v>
      </c>
      <c r="B448" s="43">
        <v>0</v>
      </c>
      <c r="C448" s="43">
        <v>0</v>
      </c>
      <c r="D448" s="39">
        <v>0</v>
      </c>
      <c r="E448" s="39">
        <v>0</v>
      </c>
      <c r="F448" s="39">
        <v>0</v>
      </c>
      <c r="G448" s="39">
        <v>0</v>
      </c>
      <c r="H448" s="39">
        <v>0</v>
      </c>
      <c r="I448" s="39">
        <v>0</v>
      </c>
      <c r="J448" s="39">
        <v>0</v>
      </c>
      <c r="K448" s="39">
        <v>0</v>
      </c>
      <c r="L448" s="39">
        <v>0</v>
      </c>
      <c r="M448" s="39">
        <v>0</v>
      </c>
      <c r="N448" s="39">
        <v>0</v>
      </c>
    </row>
    <row r="449" spans="1:14" ht="15" x14ac:dyDescent="0.25">
      <c r="A449" s="15">
        <v>41689.5</v>
      </c>
      <c r="B449" s="43">
        <v>0</v>
      </c>
      <c r="C449" s="43">
        <v>0</v>
      </c>
      <c r="D449" s="39">
        <v>0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</row>
    <row r="450" spans="1:14" ht="15" x14ac:dyDescent="0.25">
      <c r="A450" s="15">
        <v>41689.541666666664</v>
      </c>
      <c r="B450" s="43">
        <v>0</v>
      </c>
      <c r="C450" s="43">
        <v>0</v>
      </c>
      <c r="D450" s="39">
        <v>0</v>
      </c>
      <c r="E450" s="39">
        <v>0</v>
      </c>
      <c r="F450" s="39">
        <v>0</v>
      </c>
      <c r="G450" s="39">
        <v>0</v>
      </c>
      <c r="H450" s="39">
        <v>0</v>
      </c>
      <c r="I450" s="39">
        <v>0</v>
      </c>
      <c r="J450" s="39">
        <v>0</v>
      </c>
      <c r="K450" s="39">
        <v>0</v>
      </c>
      <c r="L450" s="39">
        <v>0</v>
      </c>
      <c r="M450" s="39">
        <v>0</v>
      </c>
      <c r="N450" s="39">
        <v>0</v>
      </c>
    </row>
    <row r="451" spans="1:14" ht="15" x14ac:dyDescent="0.25">
      <c r="A451" s="15">
        <v>41689.583333333336</v>
      </c>
      <c r="B451" s="43">
        <v>0</v>
      </c>
      <c r="C451" s="43">
        <v>0</v>
      </c>
      <c r="D451" s="39">
        <v>0</v>
      </c>
      <c r="E451" s="39">
        <v>0</v>
      </c>
      <c r="F451" s="39">
        <v>0</v>
      </c>
      <c r="G451" s="39">
        <v>0</v>
      </c>
      <c r="H451" s="39">
        <v>0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</row>
    <row r="452" spans="1:14" ht="15" x14ac:dyDescent="0.25">
      <c r="A452" s="15">
        <v>41689.625</v>
      </c>
      <c r="B452" s="43">
        <v>0</v>
      </c>
      <c r="C452" s="43">
        <v>0</v>
      </c>
      <c r="D452" s="39">
        <v>0</v>
      </c>
      <c r="E452" s="39">
        <v>0</v>
      </c>
      <c r="F452" s="39">
        <v>0</v>
      </c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</row>
    <row r="453" spans="1:14" ht="15" x14ac:dyDescent="0.25">
      <c r="A453" s="15">
        <v>41689.666666666664</v>
      </c>
      <c r="B453" s="43">
        <v>0</v>
      </c>
      <c r="C453" s="43">
        <v>0</v>
      </c>
      <c r="D453" s="39">
        <v>0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</row>
    <row r="454" spans="1:14" ht="15" x14ac:dyDescent="0.25">
      <c r="A454" s="15">
        <v>41689.708333333336</v>
      </c>
      <c r="B454" s="43">
        <v>0</v>
      </c>
      <c r="C454" s="43">
        <v>0</v>
      </c>
      <c r="D454" s="39">
        <v>0</v>
      </c>
      <c r="E454" s="39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</row>
    <row r="455" spans="1:14" ht="15" x14ac:dyDescent="0.25">
      <c r="A455" s="15">
        <v>41689.75</v>
      </c>
      <c r="B455" s="43">
        <v>0</v>
      </c>
      <c r="C455" s="43">
        <v>0</v>
      </c>
      <c r="D455" s="39">
        <v>0</v>
      </c>
      <c r="E455" s="39">
        <v>0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</row>
    <row r="456" spans="1:14" ht="15" x14ac:dyDescent="0.25">
      <c r="A456" s="15">
        <v>41689.791666666664</v>
      </c>
      <c r="B456" s="43">
        <v>0</v>
      </c>
      <c r="C456" s="43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</row>
    <row r="457" spans="1:14" ht="15" x14ac:dyDescent="0.25">
      <c r="A457" s="15">
        <v>41689.833333333336</v>
      </c>
      <c r="B457" s="43">
        <v>0</v>
      </c>
      <c r="C457" s="43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</row>
    <row r="458" spans="1:14" ht="15" x14ac:dyDescent="0.25">
      <c r="A458" s="15">
        <v>41689.875</v>
      </c>
      <c r="B458" s="43">
        <v>0</v>
      </c>
      <c r="C458" s="43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</row>
    <row r="459" spans="1:14" ht="15" x14ac:dyDescent="0.25">
      <c r="A459" s="15">
        <v>41689.916666666664</v>
      </c>
      <c r="B459" s="43">
        <v>0</v>
      </c>
      <c r="C459" s="43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</row>
    <row r="460" spans="1:14" ht="15" x14ac:dyDescent="0.25">
      <c r="A460" s="15">
        <v>41689.958333333336</v>
      </c>
      <c r="B460" s="43">
        <v>0</v>
      </c>
      <c r="C460" s="43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</row>
    <row r="461" spans="1:14" ht="15" x14ac:dyDescent="0.25">
      <c r="A461" s="17">
        <v>41690</v>
      </c>
      <c r="B461" s="43">
        <v>0</v>
      </c>
      <c r="C461" s="43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</row>
    <row r="462" spans="1:14" ht="15" x14ac:dyDescent="0.25">
      <c r="A462" s="17">
        <v>41690.041666666664</v>
      </c>
      <c r="B462" s="43">
        <v>0</v>
      </c>
      <c r="C462" s="43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</row>
    <row r="463" spans="1:14" ht="15" x14ac:dyDescent="0.25">
      <c r="A463" s="17">
        <v>41690.083333333336</v>
      </c>
      <c r="B463" s="43">
        <v>0</v>
      </c>
      <c r="C463" s="43">
        <v>0</v>
      </c>
      <c r="D463" s="39">
        <v>0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</row>
    <row r="464" spans="1:14" ht="15" x14ac:dyDescent="0.25">
      <c r="A464" s="17">
        <v>41690.125</v>
      </c>
      <c r="B464" s="43">
        <v>0</v>
      </c>
      <c r="C464" s="43">
        <v>0</v>
      </c>
      <c r="D464" s="39">
        <v>0</v>
      </c>
      <c r="E464" s="39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</row>
    <row r="465" spans="1:14" ht="15" x14ac:dyDescent="0.25">
      <c r="A465" s="17">
        <v>41690.166666666664</v>
      </c>
      <c r="B465" s="43">
        <v>0</v>
      </c>
      <c r="C465" s="43">
        <v>0</v>
      </c>
      <c r="D465" s="39">
        <v>0</v>
      </c>
      <c r="E465" s="39">
        <v>0</v>
      </c>
      <c r="F465" s="39">
        <v>0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</row>
    <row r="466" spans="1:14" ht="15" x14ac:dyDescent="0.25">
      <c r="A466" s="17">
        <v>41690.208333333336</v>
      </c>
      <c r="B466" s="43">
        <v>0</v>
      </c>
      <c r="C466" s="43">
        <v>0</v>
      </c>
      <c r="D466" s="39">
        <v>0</v>
      </c>
      <c r="E466" s="39">
        <v>0</v>
      </c>
      <c r="F466" s="39">
        <v>0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</row>
    <row r="467" spans="1:14" ht="15" x14ac:dyDescent="0.25">
      <c r="A467" s="17">
        <v>41690.25</v>
      </c>
      <c r="B467" s="43">
        <v>0</v>
      </c>
      <c r="C467" s="43">
        <v>0</v>
      </c>
      <c r="D467" s="39">
        <v>0</v>
      </c>
      <c r="E467" s="39">
        <v>0</v>
      </c>
      <c r="F467" s="39">
        <v>0</v>
      </c>
      <c r="G467" s="39">
        <v>0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</row>
    <row r="468" spans="1:14" ht="15" x14ac:dyDescent="0.25">
      <c r="A468" s="17">
        <v>41690.291666666664</v>
      </c>
      <c r="B468" s="43">
        <v>0</v>
      </c>
      <c r="C468" s="43">
        <v>0</v>
      </c>
      <c r="D468" s="39">
        <v>0</v>
      </c>
      <c r="E468" s="39">
        <v>0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</row>
    <row r="469" spans="1:14" ht="15" x14ac:dyDescent="0.25">
      <c r="A469" s="17">
        <v>41690.333333333336</v>
      </c>
      <c r="B469" s="43">
        <v>0</v>
      </c>
      <c r="C469" s="43">
        <v>0</v>
      </c>
      <c r="D469" s="39">
        <v>0</v>
      </c>
      <c r="E469" s="39">
        <v>0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</row>
    <row r="470" spans="1:14" ht="15" x14ac:dyDescent="0.25">
      <c r="A470" s="17">
        <v>41690.375</v>
      </c>
      <c r="B470" s="43">
        <v>0</v>
      </c>
      <c r="C470" s="43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</row>
    <row r="471" spans="1:14" ht="15" x14ac:dyDescent="0.25">
      <c r="A471" s="17">
        <v>41690.416666666664</v>
      </c>
      <c r="B471" s="43">
        <v>0</v>
      </c>
      <c r="C471" s="43">
        <v>0</v>
      </c>
      <c r="D471" s="39">
        <v>0</v>
      </c>
      <c r="E471" s="39">
        <v>0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</row>
    <row r="472" spans="1:14" ht="15" x14ac:dyDescent="0.25">
      <c r="A472" s="17">
        <v>41690.458333333336</v>
      </c>
      <c r="B472" s="43">
        <v>0</v>
      </c>
      <c r="C472" s="43">
        <v>0</v>
      </c>
      <c r="D472" s="39">
        <v>0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</row>
    <row r="473" spans="1:14" ht="15" x14ac:dyDescent="0.25">
      <c r="A473" s="17">
        <v>41690.5</v>
      </c>
      <c r="B473" s="43">
        <v>0</v>
      </c>
      <c r="C473" s="43">
        <v>0</v>
      </c>
      <c r="D473" s="39">
        <v>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</row>
    <row r="474" spans="1:14" ht="15" x14ac:dyDescent="0.25">
      <c r="A474" s="17">
        <v>41690.541666666664</v>
      </c>
      <c r="B474" s="43">
        <v>0</v>
      </c>
      <c r="C474" s="43">
        <v>0</v>
      </c>
      <c r="D474" s="39">
        <v>0</v>
      </c>
      <c r="E474" s="39">
        <v>0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</row>
    <row r="475" spans="1:14" ht="15" x14ac:dyDescent="0.25">
      <c r="A475" s="17">
        <v>41690.583333333336</v>
      </c>
      <c r="B475" s="43">
        <v>0</v>
      </c>
      <c r="C475" s="43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</row>
    <row r="476" spans="1:14" ht="15" x14ac:dyDescent="0.25">
      <c r="A476" s="17">
        <v>41690.625</v>
      </c>
      <c r="B476" s="43">
        <v>0</v>
      </c>
      <c r="C476" s="43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</row>
    <row r="477" spans="1:14" ht="15" x14ac:dyDescent="0.25">
      <c r="A477" s="17">
        <v>41690.666666666664</v>
      </c>
      <c r="B477" s="43">
        <v>0</v>
      </c>
      <c r="C477" s="43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</row>
    <row r="478" spans="1:14" ht="15" x14ac:dyDescent="0.25">
      <c r="A478" s="17">
        <v>41690.708333333336</v>
      </c>
      <c r="B478" s="43">
        <v>0</v>
      </c>
      <c r="C478" s="43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</row>
    <row r="479" spans="1:14" ht="15" x14ac:dyDescent="0.25">
      <c r="A479" s="17">
        <v>41690.75</v>
      </c>
      <c r="B479" s="43">
        <v>0</v>
      </c>
      <c r="C479" s="43">
        <v>0</v>
      </c>
      <c r="D479" s="39">
        <v>0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</row>
    <row r="480" spans="1:14" ht="15" x14ac:dyDescent="0.25">
      <c r="A480" s="17">
        <v>41690.791666666664</v>
      </c>
      <c r="B480" s="43">
        <v>0</v>
      </c>
      <c r="C480" s="43">
        <v>0</v>
      </c>
      <c r="D480" s="39">
        <v>0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</row>
    <row r="481" spans="1:14" ht="15" x14ac:dyDescent="0.25">
      <c r="A481" s="17">
        <v>41690.833333333336</v>
      </c>
      <c r="B481" s="43">
        <v>0</v>
      </c>
      <c r="C481" s="43">
        <v>0</v>
      </c>
      <c r="D481" s="39">
        <v>0</v>
      </c>
      <c r="E481" s="39">
        <v>0</v>
      </c>
      <c r="F481" s="39">
        <v>0</v>
      </c>
      <c r="G481" s="39">
        <v>0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</row>
    <row r="482" spans="1:14" ht="15" x14ac:dyDescent="0.25">
      <c r="A482" s="17">
        <v>41690.875</v>
      </c>
      <c r="B482" s="43">
        <v>0</v>
      </c>
      <c r="C482" s="43">
        <v>0</v>
      </c>
      <c r="D482" s="39">
        <v>0</v>
      </c>
      <c r="E482" s="39">
        <v>0</v>
      </c>
      <c r="F482" s="39">
        <v>0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</row>
    <row r="483" spans="1:14" ht="15" x14ac:dyDescent="0.25">
      <c r="A483" s="17">
        <v>41690.916666666664</v>
      </c>
      <c r="B483" s="43">
        <v>0</v>
      </c>
      <c r="C483" s="43">
        <v>0</v>
      </c>
      <c r="D483" s="39">
        <v>0</v>
      </c>
      <c r="E483" s="39">
        <v>0</v>
      </c>
      <c r="F483" s="39">
        <v>0</v>
      </c>
      <c r="G483" s="39">
        <v>0</v>
      </c>
      <c r="H483" s="39">
        <v>0</v>
      </c>
      <c r="I483" s="39">
        <v>0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</row>
    <row r="484" spans="1:14" ht="15" x14ac:dyDescent="0.25">
      <c r="A484" s="17">
        <v>41690.958333333336</v>
      </c>
      <c r="B484" s="43">
        <v>0</v>
      </c>
      <c r="C484" s="43">
        <v>0</v>
      </c>
      <c r="D484" s="39">
        <v>0</v>
      </c>
      <c r="E484" s="39">
        <v>0</v>
      </c>
      <c r="F484" s="39">
        <v>0</v>
      </c>
      <c r="G484" s="39">
        <v>0</v>
      </c>
      <c r="H484" s="39">
        <v>0</v>
      </c>
      <c r="I484" s="39">
        <v>0</v>
      </c>
      <c r="J484" s="39">
        <v>0</v>
      </c>
      <c r="K484" s="39">
        <v>0</v>
      </c>
      <c r="L484" s="39">
        <v>0</v>
      </c>
      <c r="M484" s="39">
        <v>0</v>
      </c>
      <c r="N484" s="39">
        <v>0</v>
      </c>
    </row>
    <row r="485" spans="1:14" ht="15" x14ac:dyDescent="0.25">
      <c r="A485" s="15">
        <v>41691</v>
      </c>
      <c r="B485" s="43">
        <v>0</v>
      </c>
      <c r="C485" s="43">
        <v>0</v>
      </c>
      <c r="D485" s="39">
        <v>0</v>
      </c>
      <c r="E485" s="39">
        <v>0</v>
      </c>
      <c r="F485" s="39">
        <v>0</v>
      </c>
      <c r="G485" s="39">
        <v>0</v>
      </c>
      <c r="H485" s="39">
        <v>0</v>
      </c>
      <c r="I485" s="39">
        <v>0</v>
      </c>
      <c r="J485" s="39">
        <v>0</v>
      </c>
      <c r="K485" s="39">
        <v>0</v>
      </c>
      <c r="L485" s="39">
        <v>0</v>
      </c>
      <c r="M485" s="39">
        <v>0</v>
      </c>
      <c r="N485" s="39">
        <v>0</v>
      </c>
    </row>
    <row r="486" spans="1:14" ht="15" x14ac:dyDescent="0.25">
      <c r="A486" s="15">
        <v>41691.041666666664</v>
      </c>
      <c r="B486" s="43">
        <v>0</v>
      </c>
      <c r="C486" s="43">
        <v>0</v>
      </c>
      <c r="D486" s="39">
        <v>0</v>
      </c>
      <c r="E486" s="39">
        <v>0</v>
      </c>
      <c r="F486" s="39">
        <v>0</v>
      </c>
      <c r="G486" s="39">
        <v>0</v>
      </c>
      <c r="H486" s="39">
        <v>0</v>
      </c>
      <c r="I486" s="39">
        <v>0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</row>
    <row r="487" spans="1:14" ht="15" x14ac:dyDescent="0.25">
      <c r="A487" s="15">
        <v>41691.083333333336</v>
      </c>
      <c r="B487" s="43">
        <v>0</v>
      </c>
      <c r="C487" s="43">
        <v>0</v>
      </c>
      <c r="D487" s="39">
        <v>0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</row>
    <row r="488" spans="1:14" ht="15" x14ac:dyDescent="0.25">
      <c r="A488" s="15">
        <v>41691.125</v>
      </c>
      <c r="B488" s="43">
        <v>0</v>
      </c>
      <c r="C488" s="43">
        <v>0</v>
      </c>
      <c r="D488" s="39">
        <v>0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</row>
    <row r="489" spans="1:14" ht="15" x14ac:dyDescent="0.25">
      <c r="A489" s="15">
        <v>41691.166666666664</v>
      </c>
      <c r="B489" s="43">
        <v>0</v>
      </c>
      <c r="C489" s="43">
        <v>0</v>
      </c>
      <c r="D489" s="39">
        <v>0</v>
      </c>
      <c r="E489" s="39">
        <v>0</v>
      </c>
      <c r="F489" s="39">
        <v>0</v>
      </c>
      <c r="G489" s="39">
        <v>0</v>
      </c>
      <c r="H489" s="39">
        <v>0</v>
      </c>
      <c r="I489" s="39">
        <v>0</v>
      </c>
      <c r="J489" s="39">
        <v>0</v>
      </c>
      <c r="K489" s="39">
        <v>0</v>
      </c>
      <c r="L489" s="39">
        <v>0</v>
      </c>
      <c r="M489" s="39">
        <v>0</v>
      </c>
      <c r="N489" s="39">
        <v>0</v>
      </c>
    </row>
    <row r="490" spans="1:14" ht="15" x14ac:dyDescent="0.25">
      <c r="A490" s="15">
        <v>41691.208333333336</v>
      </c>
      <c r="B490" s="43">
        <v>0</v>
      </c>
      <c r="C490" s="43">
        <v>0</v>
      </c>
      <c r="D490" s="39">
        <v>0</v>
      </c>
      <c r="E490" s="39">
        <v>0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</row>
    <row r="491" spans="1:14" ht="15" x14ac:dyDescent="0.25">
      <c r="A491" s="15">
        <v>41691.25</v>
      </c>
      <c r="B491" s="43">
        <v>0</v>
      </c>
      <c r="C491" s="43">
        <v>0</v>
      </c>
      <c r="D491" s="39">
        <v>0</v>
      </c>
      <c r="E491" s="39">
        <v>0</v>
      </c>
      <c r="F491" s="39">
        <v>0</v>
      </c>
      <c r="G491" s="39">
        <v>0</v>
      </c>
      <c r="H491" s="39"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</row>
    <row r="492" spans="1:14" ht="15" x14ac:dyDescent="0.25">
      <c r="A492" s="15">
        <v>41691.291666666664</v>
      </c>
      <c r="B492" s="43">
        <v>0</v>
      </c>
      <c r="C492" s="43">
        <v>0</v>
      </c>
      <c r="D492" s="39">
        <v>0</v>
      </c>
      <c r="E492" s="39">
        <v>0</v>
      </c>
      <c r="F492" s="39">
        <v>0</v>
      </c>
      <c r="G492" s="39">
        <v>0</v>
      </c>
      <c r="H492" s="39">
        <v>0</v>
      </c>
      <c r="I492" s="39">
        <v>0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</row>
    <row r="493" spans="1:14" ht="15" x14ac:dyDescent="0.25">
      <c r="A493" s="15">
        <v>41691.333333333336</v>
      </c>
      <c r="B493" s="43">
        <v>0</v>
      </c>
      <c r="C493" s="43">
        <v>0</v>
      </c>
      <c r="D493" s="39">
        <v>0</v>
      </c>
      <c r="E493" s="39">
        <v>0</v>
      </c>
      <c r="F493" s="39">
        <v>0</v>
      </c>
      <c r="G493" s="39">
        <v>0</v>
      </c>
      <c r="H493" s="39">
        <v>0</v>
      </c>
      <c r="I493" s="39">
        <v>0</v>
      </c>
      <c r="J493" s="39">
        <v>0</v>
      </c>
      <c r="K493" s="39">
        <v>0</v>
      </c>
      <c r="L493" s="39">
        <v>0</v>
      </c>
      <c r="M493" s="39">
        <v>0</v>
      </c>
      <c r="N493" s="39">
        <v>0</v>
      </c>
    </row>
    <row r="494" spans="1:14" ht="15" x14ac:dyDescent="0.25">
      <c r="A494" s="15">
        <v>41691.375</v>
      </c>
      <c r="B494" s="43">
        <v>0</v>
      </c>
      <c r="C494" s="43">
        <v>0</v>
      </c>
      <c r="D494" s="39">
        <v>0</v>
      </c>
      <c r="E494" s="39">
        <v>0</v>
      </c>
      <c r="F494" s="39">
        <v>0</v>
      </c>
      <c r="G494" s="39">
        <v>0</v>
      </c>
      <c r="H494" s="39">
        <v>0</v>
      </c>
      <c r="I494" s="39">
        <v>0</v>
      </c>
      <c r="J494" s="39">
        <v>0</v>
      </c>
      <c r="K494" s="39">
        <v>0</v>
      </c>
      <c r="L494" s="39">
        <v>0</v>
      </c>
      <c r="M494" s="39">
        <v>0</v>
      </c>
      <c r="N494" s="39">
        <v>0</v>
      </c>
    </row>
    <row r="495" spans="1:14" ht="15" x14ac:dyDescent="0.25">
      <c r="A495" s="15">
        <v>41691.416666666664</v>
      </c>
      <c r="B495" s="43">
        <v>0</v>
      </c>
      <c r="C495" s="43">
        <v>0</v>
      </c>
      <c r="D495" s="39">
        <v>0</v>
      </c>
      <c r="E495" s="39">
        <v>0</v>
      </c>
      <c r="F495" s="39">
        <v>0</v>
      </c>
      <c r="G495" s="39">
        <v>0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</row>
    <row r="496" spans="1:14" ht="15" x14ac:dyDescent="0.25">
      <c r="A496" s="15">
        <v>41691.458333333336</v>
      </c>
      <c r="B496" s="43">
        <v>0</v>
      </c>
      <c r="C496" s="43">
        <v>0</v>
      </c>
      <c r="D496" s="39">
        <v>0</v>
      </c>
      <c r="E496" s="39">
        <v>0</v>
      </c>
      <c r="F496" s="39">
        <v>0</v>
      </c>
      <c r="G496" s="39">
        <v>0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</row>
    <row r="497" spans="1:14" ht="15" x14ac:dyDescent="0.25">
      <c r="A497" s="15">
        <v>41691.5</v>
      </c>
      <c r="B497" s="43">
        <v>0</v>
      </c>
      <c r="C497" s="43">
        <v>0</v>
      </c>
      <c r="D497" s="39">
        <v>0</v>
      </c>
      <c r="E497" s="39">
        <v>0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</row>
    <row r="498" spans="1:14" ht="15" x14ac:dyDescent="0.25">
      <c r="A498" s="15">
        <v>41691.541666666664</v>
      </c>
      <c r="B498" s="43">
        <v>0</v>
      </c>
      <c r="C498" s="43">
        <v>0</v>
      </c>
      <c r="D498" s="39">
        <v>0</v>
      </c>
      <c r="E498" s="39">
        <v>0</v>
      </c>
      <c r="F498" s="39">
        <v>0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</row>
    <row r="499" spans="1:14" ht="15" x14ac:dyDescent="0.25">
      <c r="A499" s="15">
        <v>41691.583333333336</v>
      </c>
      <c r="B499" s="43">
        <v>0</v>
      </c>
      <c r="C499" s="43">
        <v>0</v>
      </c>
      <c r="D499" s="39">
        <v>0</v>
      </c>
      <c r="E499" s="39">
        <v>0</v>
      </c>
      <c r="F499" s="39">
        <v>0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</row>
    <row r="500" spans="1:14" ht="15" x14ac:dyDescent="0.25">
      <c r="A500" s="15">
        <v>41691.625</v>
      </c>
      <c r="B500" s="43">
        <v>0</v>
      </c>
      <c r="C500" s="43">
        <v>0</v>
      </c>
      <c r="D500" s="39">
        <v>0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</row>
    <row r="501" spans="1:14" ht="15" x14ac:dyDescent="0.25">
      <c r="A501" s="15">
        <v>41691.666666666664</v>
      </c>
      <c r="B501" s="43">
        <v>0</v>
      </c>
      <c r="C501" s="43">
        <v>0</v>
      </c>
      <c r="D501" s="39">
        <v>0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</row>
    <row r="502" spans="1:14" ht="15" x14ac:dyDescent="0.25">
      <c r="A502" s="15">
        <v>41691.708333333336</v>
      </c>
      <c r="B502" s="43">
        <v>0</v>
      </c>
      <c r="C502" s="43">
        <v>0</v>
      </c>
      <c r="D502" s="39">
        <v>0</v>
      </c>
      <c r="E502" s="39">
        <v>0</v>
      </c>
      <c r="F502" s="39">
        <v>0</v>
      </c>
      <c r="G502" s="39">
        <v>0</v>
      </c>
      <c r="H502" s="39">
        <v>0</v>
      </c>
      <c r="I502" s="39">
        <v>0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</row>
    <row r="503" spans="1:14" ht="15" x14ac:dyDescent="0.25">
      <c r="A503" s="15">
        <v>41691.75</v>
      </c>
      <c r="B503" s="43">
        <v>0</v>
      </c>
      <c r="C503" s="43">
        <v>0</v>
      </c>
      <c r="D503" s="39">
        <v>0</v>
      </c>
      <c r="E503" s="39">
        <v>0</v>
      </c>
      <c r="F503" s="39">
        <v>0</v>
      </c>
      <c r="G503" s="39">
        <v>0</v>
      </c>
      <c r="H503" s="39">
        <v>0</v>
      </c>
      <c r="I503" s="39">
        <v>0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</row>
    <row r="504" spans="1:14" ht="15" x14ac:dyDescent="0.25">
      <c r="A504" s="15">
        <v>41691.791666666664</v>
      </c>
      <c r="B504" s="43">
        <v>0</v>
      </c>
      <c r="C504" s="43">
        <v>0</v>
      </c>
      <c r="D504" s="39">
        <v>0</v>
      </c>
      <c r="E504" s="39">
        <v>0</v>
      </c>
      <c r="F504" s="39">
        <v>0</v>
      </c>
      <c r="G504" s="39">
        <v>0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</row>
    <row r="505" spans="1:14" ht="15" x14ac:dyDescent="0.25">
      <c r="A505" s="15">
        <v>41691.833333333336</v>
      </c>
      <c r="B505" s="43">
        <v>0</v>
      </c>
      <c r="C505" s="43">
        <v>0</v>
      </c>
      <c r="D505" s="39">
        <v>0</v>
      </c>
      <c r="E505" s="39">
        <v>0</v>
      </c>
      <c r="F505" s="39">
        <v>0</v>
      </c>
      <c r="G505" s="39">
        <v>0</v>
      </c>
      <c r="H505" s="39">
        <v>0</v>
      </c>
      <c r="I505" s="39">
        <v>0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</row>
    <row r="506" spans="1:14" ht="15" x14ac:dyDescent="0.25">
      <c r="A506" s="15">
        <v>41691.875</v>
      </c>
      <c r="B506" s="43">
        <v>0</v>
      </c>
      <c r="C506" s="43">
        <v>0</v>
      </c>
      <c r="D506" s="39">
        <v>0</v>
      </c>
      <c r="E506" s="39">
        <v>0</v>
      </c>
      <c r="F506" s="39">
        <v>0</v>
      </c>
      <c r="G506" s="39">
        <v>0</v>
      </c>
      <c r="H506" s="39">
        <v>0</v>
      </c>
      <c r="I506" s="39">
        <v>0</v>
      </c>
      <c r="J506" s="39">
        <v>0</v>
      </c>
      <c r="K506" s="39">
        <v>0</v>
      </c>
      <c r="L506" s="39">
        <v>0</v>
      </c>
      <c r="M506" s="39">
        <v>0</v>
      </c>
      <c r="N506" s="39">
        <v>0</v>
      </c>
    </row>
    <row r="507" spans="1:14" ht="15" x14ac:dyDescent="0.25">
      <c r="A507" s="15">
        <v>41691.916666666664</v>
      </c>
      <c r="B507" s="43">
        <v>0</v>
      </c>
      <c r="C507" s="43">
        <v>0</v>
      </c>
      <c r="D507" s="39">
        <v>0</v>
      </c>
      <c r="E507" s="39">
        <v>0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</row>
    <row r="508" spans="1:14" ht="15" x14ac:dyDescent="0.25">
      <c r="A508" s="15">
        <v>41691.958333333336</v>
      </c>
      <c r="B508" s="43">
        <v>0</v>
      </c>
      <c r="C508" s="43">
        <v>0</v>
      </c>
      <c r="D508" s="39">
        <v>0</v>
      </c>
      <c r="E508" s="39">
        <v>0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</row>
    <row r="509" spans="1:14" ht="15" x14ac:dyDescent="0.25">
      <c r="A509" s="17">
        <v>41692</v>
      </c>
      <c r="B509" s="43">
        <v>0</v>
      </c>
      <c r="C509" s="43">
        <v>0</v>
      </c>
      <c r="D509" s="39">
        <v>0</v>
      </c>
      <c r="E509" s="39">
        <v>0</v>
      </c>
      <c r="F509" s="39">
        <v>0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</row>
    <row r="510" spans="1:14" ht="15" x14ac:dyDescent="0.25">
      <c r="A510" s="17">
        <v>41692.041666666664</v>
      </c>
      <c r="B510" s="43">
        <v>0</v>
      </c>
      <c r="C510" s="43">
        <v>0</v>
      </c>
      <c r="D510" s="39">
        <v>0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</row>
    <row r="511" spans="1:14" ht="15" x14ac:dyDescent="0.25">
      <c r="A511" s="17">
        <v>41692.083333333336</v>
      </c>
      <c r="B511" s="43">
        <v>0</v>
      </c>
      <c r="C511" s="43">
        <v>0</v>
      </c>
      <c r="D511" s="39">
        <v>0</v>
      </c>
      <c r="E511" s="39">
        <v>0</v>
      </c>
      <c r="F511" s="39">
        <v>0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</row>
    <row r="512" spans="1:14" ht="15" x14ac:dyDescent="0.25">
      <c r="A512" s="17">
        <v>41692.125</v>
      </c>
      <c r="B512" s="43">
        <v>0</v>
      </c>
      <c r="C512" s="43">
        <v>0</v>
      </c>
      <c r="D512" s="39">
        <v>0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</row>
    <row r="513" spans="1:14" ht="15" x14ac:dyDescent="0.25">
      <c r="A513" s="17">
        <v>41692.166666666664</v>
      </c>
      <c r="B513" s="43">
        <v>0</v>
      </c>
      <c r="C513" s="43">
        <v>0</v>
      </c>
      <c r="D513" s="39">
        <v>0</v>
      </c>
      <c r="E513" s="39">
        <v>0</v>
      </c>
      <c r="F513" s="39">
        <v>0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</row>
    <row r="514" spans="1:14" ht="15" x14ac:dyDescent="0.25">
      <c r="A514" s="17">
        <v>41692.208333333336</v>
      </c>
      <c r="B514" s="43">
        <v>0</v>
      </c>
      <c r="C514" s="43">
        <v>0</v>
      </c>
      <c r="D514" s="39">
        <v>0</v>
      </c>
      <c r="E514" s="39">
        <v>0</v>
      </c>
      <c r="F514" s="39">
        <v>0</v>
      </c>
      <c r="G514" s="39">
        <v>0</v>
      </c>
      <c r="H514" s="39">
        <v>0</v>
      </c>
      <c r="I514" s="39">
        <v>0</v>
      </c>
      <c r="J514" s="39">
        <v>0</v>
      </c>
      <c r="K514" s="39">
        <v>0</v>
      </c>
      <c r="L514" s="39">
        <v>0</v>
      </c>
      <c r="M514" s="39">
        <v>0</v>
      </c>
      <c r="N514" s="39">
        <v>0</v>
      </c>
    </row>
    <row r="515" spans="1:14" ht="15" x14ac:dyDescent="0.25">
      <c r="A515" s="17">
        <v>41692.25</v>
      </c>
      <c r="B515" s="43">
        <v>0</v>
      </c>
      <c r="C515" s="43">
        <v>0</v>
      </c>
      <c r="D515" s="39">
        <v>0</v>
      </c>
      <c r="E515" s="39">
        <v>0</v>
      </c>
      <c r="F515" s="39">
        <v>0</v>
      </c>
      <c r="G515" s="39">
        <v>0</v>
      </c>
      <c r="H515" s="39">
        <v>0</v>
      </c>
      <c r="I515" s="39">
        <v>0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</row>
    <row r="516" spans="1:14" ht="15" x14ac:dyDescent="0.25">
      <c r="A516" s="17">
        <v>41692.291666666664</v>
      </c>
      <c r="B516" s="43">
        <v>0</v>
      </c>
      <c r="C516" s="43">
        <v>0</v>
      </c>
      <c r="D516" s="39">
        <v>0</v>
      </c>
      <c r="E516" s="39">
        <v>0</v>
      </c>
      <c r="F516" s="39">
        <v>0</v>
      </c>
      <c r="G516" s="39">
        <v>0</v>
      </c>
      <c r="H516" s="39">
        <v>0</v>
      </c>
      <c r="I516" s="39">
        <v>0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</row>
    <row r="517" spans="1:14" ht="15" x14ac:dyDescent="0.25">
      <c r="A517" s="17">
        <v>41692.333333333336</v>
      </c>
      <c r="B517" s="43">
        <v>0</v>
      </c>
      <c r="C517" s="43">
        <v>0</v>
      </c>
      <c r="D517" s="39">
        <v>0</v>
      </c>
      <c r="E517" s="39">
        <v>0</v>
      </c>
      <c r="F517" s="39">
        <v>0</v>
      </c>
      <c r="G517" s="39">
        <v>0</v>
      </c>
      <c r="H517" s="39">
        <v>0</v>
      </c>
      <c r="I517" s="39">
        <v>0</v>
      </c>
      <c r="J517" s="39">
        <v>0</v>
      </c>
      <c r="K517" s="39">
        <v>0</v>
      </c>
      <c r="L517" s="39">
        <v>0</v>
      </c>
      <c r="M517" s="39">
        <v>0</v>
      </c>
      <c r="N517" s="39">
        <v>0</v>
      </c>
    </row>
    <row r="518" spans="1:14" ht="15" x14ac:dyDescent="0.25">
      <c r="A518" s="17">
        <v>41692.375</v>
      </c>
      <c r="B518" s="43">
        <v>0</v>
      </c>
      <c r="C518" s="43">
        <v>0</v>
      </c>
      <c r="D518" s="39">
        <v>0</v>
      </c>
      <c r="E518" s="39">
        <v>0</v>
      </c>
      <c r="F518" s="39">
        <v>0</v>
      </c>
      <c r="G518" s="39">
        <v>0</v>
      </c>
      <c r="H518" s="39">
        <v>0</v>
      </c>
      <c r="I518" s="39">
        <v>0</v>
      </c>
      <c r="J518" s="39">
        <v>0</v>
      </c>
      <c r="K518" s="39">
        <v>0</v>
      </c>
      <c r="L518" s="39">
        <v>0</v>
      </c>
      <c r="M518" s="39">
        <v>0</v>
      </c>
      <c r="N518" s="39">
        <v>0</v>
      </c>
    </row>
    <row r="519" spans="1:14" ht="15" x14ac:dyDescent="0.25">
      <c r="A519" s="17">
        <v>41692.416666666664</v>
      </c>
      <c r="B519" s="43">
        <v>0</v>
      </c>
      <c r="C519" s="43">
        <v>0</v>
      </c>
      <c r="D519" s="39">
        <v>0</v>
      </c>
      <c r="E519" s="39">
        <v>0</v>
      </c>
      <c r="F519" s="39">
        <v>0</v>
      </c>
      <c r="G519" s="39">
        <v>0</v>
      </c>
      <c r="H519" s="39">
        <v>0</v>
      </c>
      <c r="I519" s="39">
        <v>0</v>
      </c>
      <c r="J519" s="39">
        <v>0</v>
      </c>
      <c r="K519" s="39">
        <v>0</v>
      </c>
      <c r="L519" s="39">
        <v>0</v>
      </c>
      <c r="M519" s="39">
        <v>0</v>
      </c>
      <c r="N519" s="39">
        <v>0</v>
      </c>
    </row>
    <row r="520" spans="1:14" ht="15" x14ac:dyDescent="0.25">
      <c r="A520" s="17">
        <v>41692.458333333336</v>
      </c>
      <c r="B520" s="43">
        <v>0</v>
      </c>
      <c r="C520" s="43">
        <v>0</v>
      </c>
      <c r="D520" s="39">
        <v>0</v>
      </c>
      <c r="E520" s="39">
        <v>0</v>
      </c>
      <c r="F520" s="39">
        <v>0</v>
      </c>
      <c r="G520" s="39">
        <v>0</v>
      </c>
      <c r="H520" s="39">
        <v>0</v>
      </c>
      <c r="I520" s="39">
        <v>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</row>
    <row r="521" spans="1:14" ht="15" x14ac:dyDescent="0.25">
      <c r="A521" s="17">
        <v>41692.5</v>
      </c>
      <c r="B521" s="43">
        <v>0</v>
      </c>
      <c r="C521" s="43">
        <v>0</v>
      </c>
      <c r="D521" s="39">
        <v>0</v>
      </c>
      <c r="E521" s="39">
        <v>0</v>
      </c>
      <c r="F521" s="39">
        <v>0</v>
      </c>
      <c r="G521" s="39">
        <v>0</v>
      </c>
      <c r="H521" s="39">
        <v>0</v>
      </c>
      <c r="I521" s="39">
        <v>0</v>
      </c>
      <c r="J521" s="39">
        <v>0</v>
      </c>
      <c r="K521" s="39">
        <v>0</v>
      </c>
      <c r="L521" s="39">
        <v>0</v>
      </c>
      <c r="M521" s="39">
        <v>0</v>
      </c>
      <c r="N521" s="39">
        <v>0</v>
      </c>
    </row>
    <row r="522" spans="1:14" ht="15" x14ac:dyDescent="0.25">
      <c r="A522" s="17">
        <v>41692.541666666664</v>
      </c>
      <c r="B522" s="43">
        <v>0</v>
      </c>
      <c r="C522" s="43">
        <v>0</v>
      </c>
      <c r="D522" s="39">
        <v>0</v>
      </c>
      <c r="E522" s="39">
        <v>0</v>
      </c>
      <c r="F522" s="39">
        <v>0</v>
      </c>
      <c r="G522" s="39">
        <v>0</v>
      </c>
      <c r="H522" s="39">
        <v>0</v>
      </c>
      <c r="I522" s="39">
        <v>0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</row>
    <row r="523" spans="1:14" ht="15" x14ac:dyDescent="0.25">
      <c r="A523" s="17">
        <v>41692.583333333336</v>
      </c>
      <c r="B523" s="43">
        <v>0</v>
      </c>
      <c r="C523" s="43">
        <v>0</v>
      </c>
      <c r="D523" s="39">
        <v>0</v>
      </c>
      <c r="E523" s="39">
        <v>0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</row>
    <row r="524" spans="1:14" ht="15" x14ac:dyDescent="0.25">
      <c r="A524" s="17">
        <v>41692.625</v>
      </c>
      <c r="B524" s="43">
        <v>0</v>
      </c>
      <c r="C524" s="43">
        <v>0</v>
      </c>
      <c r="D524" s="39">
        <v>0</v>
      </c>
      <c r="E524" s="39">
        <v>0</v>
      </c>
      <c r="F524" s="39">
        <v>0</v>
      </c>
      <c r="G524" s="39">
        <v>0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</row>
    <row r="525" spans="1:14" ht="15" x14ac:dyDescent="0.25">
      <c r="A525" s="17">
        <v>41692.666666666664</v>
      </c>
      <c r="B525" s="43">
        <v>0</v>
      </c>
      <c r="C525" s="43">
        <v>0</v>
      </c>
      <c r="D525" s="39">
        <v>0</v>
      </c>
      <c r="E525" s="39">
        <v>0</v>
      </c>
      <c r="F525" s="39">
        <v>0</v>
      </c>
      <c r="G525" s="39">
        <v>0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</row>
    <row r="526" spans="1:14" ht="15" x14ac:dyDescent="0.25">
      <c r="A526" s="17">
        <v>41692.708333333336</v>
      </c>
      <c r="B526" s="43">
        <v>0</v>
      </c>
      <c r="C526" s="43">
        <v>0</v>
      </c>
      <c r="D526" s="39">
        <v>0</v>
      </c>
      <c r="E526" s="39">
        <v>0</v>
      </c>
      <c r="F526" s="39">
        <v>0</v>
      </c>
      <c r="G526" s="39">
        <v>0</v>
      </c>
      <c r="H526" s="39">
        <v>0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</row>
    <row r="527" spans="1:14" ht="15" x14ac:dyDescent="0.25">
      <c r="A527" s="17">
        <v>41692.75</v>
      </c>
      <c r="B527" s="43">
        <v>0</v>
      </c>
      <c r="C527" s="43">
        <v>0</v>
      </c>
      <c r="D527" s="39">
        <v>0</v>
      </c>
      <c r="E527" s="39">
        <v>0</v>
      </c>
      <c r="F527" s="39">
        <v>0</v>
      </c>
      <c r="G527" s="39">
        <v>0</v>
      </c>
      <c r="H527" s="39">
        <v>0</v>
      </c>
      <c r="I527" s="39">
        <v>0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</row>
    <row r="528" spans="1:14" ht="15" x14ac:dyDescent="0.25">
      <c r="A528" s="17">
        <v>41692.791666666664</v>
      </c>
      <c r="B528" s="43">
        <v>0</v>
      </c>
      <c r="C528" s="43">
        <v>0</v>
      </c>
      <c r="D528" s="39">
        <v>0</v>
      </c>
      <c r="E528" s="39">
        <v>0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</row>
    <row r="529" spans="1:14" ht="15" x14ac:dyDescent="0.25">
      <c r="A529" s="17">
        <v>41692.833333333336</v>
      </c>
      <c r="B529" s="43">
        <v>0</v>
      </c>
      <c r="C529" s="43">
        <v>0</v>
      </c>
      <c r="D529" s="39">
        <v>0</v>
      </c>
      <c r="E529" s="39">
        <v>0</v>
      </c>
      <c r="F529" s="39">
        <v>0</v>
      </c>
      <c r="G529" s="39">
        <v>0</v>
      </c>
      <c r="H529" s="39">
        <v>0</v>
      </c>
      <c r="I529" s="39">
        <v>0</v>
      </c>
      <c r="J529" s="39">
        <v>0</v>
      </c>
      <c r="K529" s="39">
        <v>0</v>
      </c>
      <c r="L529" s="39">
        <v>0</v>
      </c>
      <c r="M529" s="39">
        <v>0</v>
      </c>
      <c r="N529" s="39">
        <v>0</v>
      </c>
    </row>
    <row r="530" spans="1:14" ht="15" x14ac:dyDescent="0.25">
      <c r="A530" s="17">
        <v>41692.875</v>
      </c>
      <c r="B530" s="43">
        <v>0</v>
      </c>
      <c r="C530" s="43">
        <v>0</v>
      </c>
      <c r="D530" s="39">
        <v>0</v>
      </c>
      <c r="E530" s="39">
        <v>0</v>
      </c>
      <c r="F530" s="39">
        <v>0</v>
      </c>
      <c r="G530" s="39">
        <v>0</v>
      </c>
      <c r="H530" s="39">
        <v>0</v>
      </c>
      <c r="I530" s="39">
        <v>0</v>
      </c>
      <c r="J530" s="39">
        <v>0</v>
      </c>
      <c r="K530" s="39">
        <v>0</v>
      </c>
      <c r="L530" s="39">
        <v>0</v>
      </c>
      <c r="M530" s="39">
        <v>0</v>
      </c>
      <c r="N530" s="39">
        <v>0</v>
      </c>
    </row>
    <row r="531" spans="1:14" ht="15" x14ac:dyDescent="0.25">
      <c r="A531" s="17">
        <v>41692.916666666664</v>
      </c>
      <c r="B531" s="43">
        <v>0</v>
      </c>
      <c r="C531" s="43">
        <v>0</v>
      </c>
      <c r="D531" s="39">
        <v>0</v>
      </c>
      <c r="E531" s="39">
        <v>0</v>
      </c>
      <c r="F531" s="39">
        <v>0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</row>
    <row r="532" spans="1:14" ht="15" x14ac:dyDescent="0.25">
      <c r="A532" s="17">
        <v>41692.958333333336</v>
      </c>
      <c r="B532" s="43">
        <v>0</v>
      </c>
      <c r="C532" s="43">
        <v>0</v>
      </c>
      <c r="D532" s="39">
        <v>0</v>
      </c>
      <c r="E532" s="39">
        <v>0</v>
      </c>
      <c r="F532" s="39">
        <v>0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</row>
    <row r="533" spans="1:14" ht="15" x14ac:dyDescent="0.25">
      <c r="A533" s="15">
        <v>41693</v>
      </c>
      <c r="B533" s="43">
        <v>0</v>
      </c>
      <c r="C533" s="43">
        <v>0</v>
      </c>
      <c r="D533" s="39">
        <v>0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</row>
    <row r="534" spans="1:14" ht="15" x14ac:dyDescent="0.25">
      <c r="A534" s="15">
        <v>41693.041666666664</v>
      </c>
      <c r="B534" s="43">
        <v>0</v>
      </c>
      <c r="C534" s="43">
        <v>0</v>
      </c>
      <c r="D534" s="39">
        <v>0</v>
      </c>
      <c r="E534" s="39">
        <v>0</v>
      </c>
      <c r="F534" s="39">
        <v>0</v>
      </c>
      <c r="G534" s="39">
        <v>0</v>
      </c>
      <c r="H534" s="39">
        <v>0</v>
      </c>
      <c r="I534" s="39">
        <v>0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</row>
    <row r="535" spans="1:14" ht="15" x14ac:dyDescent="0.25">
      <c r="A535" s="15">
        <v>41693.083333333336</v>
      </c>
      <c r="B535" s="43">
        <v>0</v>
      </c>
      <c r="C535" s="43">
        <v>0</v>
      </c>
      <c r="D535" s="39">
        <v>0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</row>
    <row r="536" spans="1:14" ht="15" x14ac:dyDescent="0.25">
      <c r="A536" s="15">
        <v>41693.125</v>
      </c>
      <c r="B536" s="43">
        <v>0</v>
      </c>
      <c r="C536" s="43">
        <v>0</v>
      </c>
      <c r="D536" s="39">
        <v>0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</row>
    <row r="537" spans="1:14" ht="15" x14ac:dyDescent="0.25">
      <c r="A537" s="15">
        <v>41693.166666666664</v>
      </c>
      <c r="B537" s="43">
        <v>0</v>
      </c>
      <c r="C537" s="43">
        <v>0</v>
      </c>
      <c r="D537" s="39">
        <v>0</v>
      </c>
      <c r="E537" s="39">
        <v>0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</row>
    <row r="538" spans="1:14" ht="15" x14ac:dyDescent="0.25">
      <c r="A538" s="15">
        <v>41693.208333333336</v>
      </c>
      <c r="B538" s="43">
        <v>0</v>
      </c>
      <c r="C538" s="43">
        <v>0</v>
      </c>
      <c r="D538" s="39">
        <v>0</v>
      </c>
      <c r="E538" s="39">
        <v>0</v>
      </c>
      <c r="F538" s="39">
        <v>0</v>
      </c>
      <c r="G538" s="39">
        <v>0</v>
      </c>
      <c r="H538" s="39">
        <v>0</v>
      </c>
      <c r="I538" s="39">
        <v>0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</row>
    <row r="539" spans="1:14" ht="15" x14ac:dyDescent="0.25">
      <c r="A539" s="15">
        <v>41693.25</v>
      </c>
      <c r="B539" s="43">
        <v>0</v>
      </c>
      <c r="C539" s="43">
        <v>0</v>
      </c>
      <c r="D539" s="39">
        <v>0</v>
      </c>
      <c r="E539" s="39">
        <v>0</v>
      </c>
      <c r="F539" s="39">
        <v>0</v>
      </c>
      <c r="G539" s="39">
        <v>0</v>
      </c>
      <c r="H539" s="39">
        <v>0</v>
      </c>
      <c r="I539" s="39">
        <v>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</row>
    <row r="540" spans="1:14" ht="15" x14ac:dyDescent="0.25">
      <c r="A540" s="15">
        <v>41693.291666666664</v>
      </c>
      <c r="B540" s="43">
        <v>0</v>
      </c>
      <c r="C540" s="43">
        <v>0</v>
      </c>
      <c r="D540" s="39">
        <v>0</v>
      </c>
      <c r="E540" s="39">
        <v>0</v>
      </c>
      <c r="F540" s="39">
        <v>0</v>
      </c>
      <c r="G540" s="39">
        <v>0</v>
      </c>
      <c r="H540" s="39">
        <v>0</v>
      </c>
      <c r="I540" s="39">
        <v>0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</row>
    <row r="541" spans="1:14" ht="15" x14ac:dyDescent="0.25">
      <c r="A541" s="15">
        <v>41693.333333333336</v>
      </c>
      <c r="B541" s="43">
        <v>0</v>
      </c>
      <c r="C541" s="43">
        <v>0</v>
      </c>
      <c r="D541" s="39">
        <v>0</v>
      </c>
      <c r="E541" s="39">
        <v>0</v>
      </c>
      <c r="F541" s="39">
        <v>0</v>
      </c>
      <c r="G541" s="39">
        <v>0</v>
      </c>
      <c r="H541" s="39">
        <v>0</v>
      </c>
      <c r="I541" s="39">
        <v>0</v>
      </c>
      <c r="J541" s="39">
        <v>0</v>
      </c>
      <c r="K541" s="39">
        <v>0</v>
      </c>
      <c r="L541" s="39">
        <v>0</v>
      </c>
      <c r="M541" s="39">
        <v>0</v>
      </c>
      <c r="N541" s="39">
        <v>0</v>
      </c>
    </row>
    <row r="542" spans="1:14" ht="15" x14ac:dyDescent="0.25">
      <c r="A542" s="15">
        <v>41693.375</v>
      </c>
      <c r="B542" s="43">
        <v>0</v>
      </c>
      <c r="C542" s="43">
        <v>0</v>
      </c>
      <c r="D542" s="39">
        <v>0</v>
      </c>
      <c r="E542" s="39">
        <v>0</v>
      </c>
      <c r="F542" s="39">
        <v>0</v>
      </c>
      <c r="G542" s="39">
        <v>0</v>
      </c>
      <c r="H542" s="39">
        <v>0</v>
      </c>
      <c r="I542" s="39">
        <v>0</v>
      </c>
      <c r="J542" s="39">
        <v>0</v>
      </c>
      <c r="K542" s="39">
        <v>0</v>
      </c>
      <c r="L542" s="39">
        <v>0</v>
      </c>
      <c r="M542" s="39">
        <v>0</v>
      </c>
      <c r="N542" s="39">
        <v>0</v>
      </c>
    </row>
    <row r="543" spans="1:14" ht="15" x14ac:dyDescent="0.25">
      <c r="A543" s="15">
        <v>41693.416666666664</v>
      </c>
      <c r="B543" s="43">
        <v>0</v>
      </c>
      <c r="C543" s="43">
        <v>0</v>
      </c>
      <c r="D543" s="39">
        <v>0</v>
      </c>
      <c r="E543" s="39">
        <v>0</v>
      </c>
      <c r="F543" s="39">
        <v>0</v>
      </c>
      <c r="G543" s="39">
        <v>0</v>
      </c>
      <c r="H543" s="39">
        <v>0</v>
      </c>
      <c r="I543" s="39">
        <v>0</v>
      </c>
      <c r="J543" s="39">
        <v>0</v>
      </c>
      <c r="K543" s="39">
        <v>0</v>
      </c>
      <c r="L543" s="39">
        <v>0</v>
      </c>
      <c r="M543" s="39">
        <v>0</v>
      </c>
      <c r="N543" s="39">
        <v>0</v>
      </c>
    </row>
    <row r="544" spans="1:14" ht="15" x14ac:dyDescent="0.25">
      <c r="A544" s="15">
        <v>41693.458333333336</v>
      </c>
      <c r="B544" s="43">
        <v>0</v>
      </c>
      <c r="C544" s="43">
        <v>0</v>
      </c>
      <c r="D544" s="39">
        <v>0</v>
      </c>
      <c r="E544" s="39">
        <v>0</v>
      </c>
      <c r="F544" s="39">
        <v>0</v>
      </c>
      <c r="G544" s="39">
        <v>0</v>
      </c>
      <c r="H544" s="39">
        <v>0</v>
      </c>
      <c r="I544" s="39">
        <v>0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</row>
    <row r="545" spans="1:14" ht="15" x14ac:dyDescent="0.25">
      <c r="A545" s="15">
        <v>41693.5</v>
      </c>
      <c r="B545" s="43">
        <v>0</v>
      </c>
      <c r="C545" s="43">
        <v>0</v>
      </c>
      <c r="D545" s="39">
        <v>0</v>
      </c>
      <c r="E545" s="39">
        <v>0</v>
      </c>
      <c r="F545" s="39">
        <v>0</v>
      </c>
      <c r="G545" s="39">
        <v>0</v>
      </c>
      <c r="H545" s="39">
        <v>0</v>
      </c>
      <c r="I545" s="39">
        <v>0</v>
      </c>
      <c r="J545" s="39">
        <v>0</v>
      </c>
      <c r="K545" s="39">
        <v>0</v>
      </c>
      <c r="L545" s="39">
        <v>0</v>
      </c>
      <c r="M545" s="39">
        <v>0</v>
      </c>
      <c r="N545" s="39">
        <v>0</v>
      </c>
    </row>
    <row r="546" spans="1:14" ht="15" x14ac:dyDescent="0.25">
      <c r="A546" s="15">
        <v>41693.541666666664</v>
      </c>
      <c r="B546" s="43">
        <v>0</v>
      </c>
      <c r="C546" s="43">
        <v>0</v>
      </c>
      <c r="D546" s="39">
        <v>0</v>
      </c>
      <c r="E546" s="39">
        <v>0</v>
      </c>
      <c r="F546" s="39">
        <v>0</v>
      </c>
      <c r="G546" s="39">
        <v>0</v>
      </c>
      <c r="H546" s="39">
        <v>0</v>
      </c>
      <c r="I546" s="39">
        <v>0</v>
      </c>
      <c r="J546" s="39">
        <v>0</v>
      </c>
      <c r="K546" s="39">
        <v>0</v>
      </c>
      <c r="L546" s="39">
        <v>0</v>
      </c>
      <c r="M546" s="39">
        <v>0</v>
      </c>
      <c r="N546" s="39">
        <v>0</v>
      </c>
    </row>
    <row r="547" spans="1:14" ht="15" x14ac:dyDescent="0.25">
      <c r="A547" s="15">
        <v>41693.583333333336</v>
      </c>
      <c r="B547" s="43">
        <v>0</v>
      </c>
      <c r="C547" s="43">
        <v>0</v>
      </c>
      <c r="D547" s="39">
        <v>0</v>
      </c>
      <c r="E547" s="39">
        <v>0</v>
      </c>
      <c r="F547" s="39">
        <v>0</v>
      </c>
      <c r="G547" s="39">
        <v>0</v>
      </c>
      <c r="H547" s="39">
        <v>0</v>
      </c>
      <c r="I547" s="39">
        <v>0</v>
      </c>
      <c r="J547" s="39">
        <v>0</v>
      </c>
      <c r="K547" s="39">
        <v>0</v>
      </c>
      <c r="L547" s="39">
        <v>0</v>
      </c>
      <c r="M547" s="39">
        <v>0</v>
      </c>
      <c r="N547" s="39">
        <v>0</v>
      </c>
    </row>
    <row r="548" spans="1:14" ht="15" x14ac:dyDescent="0.25">
      <c r="A548" s="15">
        <v>41693.625</v>
      </c>
      <c r="B548" s="43">
        <v>0</v>
      </c>
      <c r="C548" s="43">
        <v>0</v>
      </c>
      <c r="D548" s="39">
        <v>0</v>
      </c>
      <c r="E548" s="39">
        <v>0</v>
      </c>
      <c r="F548" s="39">
        <v>0</v>
      </c>
      <c r="G548" s="39">
        <v>0</v>
      </c>
      <c r="H548" s="39">
        <v>0</v>
      </c>
      <c r="I548" s="39">
        <v>0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</row>
    <row r="549" spans="1:14" ht="15" x14ac:dyDescent="0.25">
      <c r="A549" s="15">
        <v>41693.666666666664</v>
      </c>
      <c r="B549" s="43">
        <v>0</v>
      </c>
      <c r="C549" s="43">
        <v>0</v>
      </c>
      <c r="D549" s="39">
        <v>0</v>
      </c>
      <c r="E549" s="39">
        <v>0</v>
      </c>
      <c r="F549" s="39">
        <v>0</v>
      </c>
      <c r="G549" s="39">
        <v>0</v>
      </c>
      <c r="H549" s="39">
        <v>0</v>
      </c>
      <c r="I549" s="39">
        <v>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</row>
    <row r="550" spans="1:14" ht="15" x14ac:dyDescent="0.25">
      <c r="A550" s="15">
        <v>41693.708333333336</v>
      </c>
      <c r="B550" s="43">
        <v>0</v>
      </c>
      <c r="C550" s="43">
        <v>0</v>
      </c>
      <c r="D550" s="39">
        <v>0</v>
      </c>
      <c r="E550" s="39">
        <v>0</v>
      </c>
      <c r="F550" s="39">
        <v>0</v>
      </c>
      <c r="G550" s="39">
        <v>0</v>
      </c>
      <c r="H550" s="39">
        <v>0</v>
      </c>
      <c r="I550" s="39">
        <v>0</v>
      </c>
      <c r="J550" s="39">
        <v>0</v>
      </c>
      <c r="K550" s="39">
        <v>0</v>
      </c>
      <c r="L550" s="39">
        <v>0</v>
      </c>
      <c r="M550" s="39">
        <v>0</v>
      </c>
      <c r="N550" s="39">
        <v>0</v>
      </c>
    </row>
    <row r="551" spans="1:14" ht="15" x14ac:dyDescent="0.25">
      <c r="A551" s="15">
        <v>41693.75</v>
      </c>
      <c r="B551" s="43">
        <v>0</v>
      </c>
      <c r="C551" s="43">
        <v>0</v>
      </c>
      <c r="D551" s="39">
        <v>0</v>
      </c>
      <c r="E551" s="39">
        <v>0</v>
      </c>
      <c r="F551" s="39">
        <v>0</v>
      </c>
      <c r="G551" s="39">
        <v>0</v>
      </c>
      <c r="H551" s="39">
        <v>0</v>
      </c>
      <c r="I551" s="39">
        <v>0</v>
      </c>
      <c r="J551" s="39">
        <v>0</v>
      </c>
      <c r="K551" s="39">
        <v>0</v>
      </c>
      <c r="L551" s="39">
        <v>0</v>
      </c>
      <c r="M551" s="39">
        <v>0</v>
      </c>
      <c r="N551" s="39">
        <v>0</v>
      </c>
    </row>
    <row r="552" spans="1:14" ht="15" x14ac:dyDescent="0.25">
      <c r="A552" s="15">
        <v>41693.791666666664</v>
      </c>
      <c r="B552" s="43">
        <v>0</v>
      </c>
      <c r="C552" s="43">
        <v>0</v>
      </c>
      <c r="D552" s="39">
        <v>0</v>
      </c>
      <c r="E552" s="39">
        <v>0</v>
      </c>
      <c r="F552" s="39">
        <v>0</v>
      </c>
      <c r="G552" s="39">
        <v>0</v>
      </c>
      <c r="H552" s="39">
        <v>0</v>
      </c>
      <c r="I552" s="39">
        <v>0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</row>
    <row r="553" spans="1:14" ht="15" x14ac:dyDescent="0.25">
      <c r="A553" s="15">
        <v>41693.833333333336</v>
      </c>
      <c r="B553" s="43">
        <v>0</v>
      </c>
      <c r="C553" s="43">
        <v>0</v>
      </c>
      <c r="D553" s="39">
        <v>0</v>
      </c>
      <c r="E553" s="39">
        <v>0</v>
      </c>
      <c r="F553" s="39">
        <v>0</v>
      </c>
      <c r="G553" s="39">
        <v>0</v>
      </c>
      <c r="H553" s="39">
        <v>0</v>
      </c>
      <c r="I553" s="39">
        <v>0</v>
      </c>
      <c r="J553" s="39">
        <v>0</v>
      </c>
      <c r="K553" s="39">
        <v>0</v>
      </c>
      <c r="L553" s="39">
        <v>0</v>
      </c>
      <c r="M553" s="39">
        <v>0</v>
      </c>
      <c r="N553" s="39">
        <v>0</v>
      </c>
    </row>
    <row r="554" spans="1:14" ht="15" x14ac:dyDescent="0.25">
      <c r="A554" s="15">
        <v>41693.875</v>
      </c>
      <c r="B554" s="43">
        <v>0</v>
      </c>
      <c r="C554" s="43">
        <v>0</v>
      </c>
      <c r="D554" s="39">
        <v>0</v>
      </c>
      <c r="E554" s="39">
        <v>0</v>
      </c>
      <c r="F554" s="39">
        <v>0</v>
      </c>
      <c r="G554" s="39">
        <v>0</v>
      </c>
      <c r="H554" s="39">
        <v>0</v>
      </c>
      <c r="I554" s="39">
        <v>0</v>
      </c>
      <c r="J554" s="39">
        <v>0</v>
      </c>
      <c r="K554" s="39">
        <v>0</v>
      </c>
      <c r="L554" s="39">
        <v>0</v>
      </c>
      <c r="M554" s="39">
        <v>0</v>
      </c>
      <c r="N554" s="39">
        <v>0</v>
      </c>
    </row>
    <row r="555" spans="1:14" ht="15" x14ac:dyDescent="0.25">
      <c r="A555" s="15">
        <v>41693.916666666664</v>
      </c>
      <c r="B555" s="43">
        <v>0</v>
      </c>
      <c r="C555" s="43">
        <v>0</v>
      </c>
      <c r="D555" s="39">
        <v>0</v>
      </c>
      <c r="E555" s="39">
        <v>0</v>
      </c>
      <c r="F555" s="39">
        <v>0</v>
      </c>
      <c r="G555" s="39">
        <v>0</v>
      </c>
      <c r="H555" s="39">
        <v>0</v>
      </c>
      <c r="I555" s="39">
        <v>0</v>
      </c>
      <c r="J555" s="39">
        <v>0</v>
      </c>
      <c r="K555" s="39">
        <v>0</v>
      </c>
      <c r="L555" s="39">
        <v>0</v>
      </c>
      <c r="M555" s="39">
        <v>0</v>
      </c>
      <c r="N555" s="39">
        <v>0</v>
      </c>
    </row>
    <row r="556" spans="1:14" ht="15" x14ac:dyDescent="0.25">
      <c r="A556" s="15">
        <v>41693.958333333336</v>
      </c>
      <c r="B556" s="43">
        <v>0</v>
      </c>
      <c r="C556" s="43">
        <v>0</v>
      </c>
      <c r="D556" s="39">
        <v>0</v>
      </c>
      <c r="E556" s="39">
        <v>0</v>
      </c>
      <c r="F556" s="39">
        <v>0</v>
      </c>
      <c r="G556" s="39">
        <v>0</v>
      </c>
      <c r="H556" s="39">
        <v>0</v>
      </c>
      <c r="I556" s="39">
        <v>0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</row>
    <row r="557" spans="1:14" ht="15" x14ac:dyDescent="0.25">
      <c r="A557" s="17">
        <v>41694</v>
      </c>
      <c r="B557" s="43">
        <v>0</v>
      </c>
      <c r="C557" s="43">
        <v>0</v>
      </c>
      <c r="D557" s="39">
        <v>0</v>
      </c>
      <c r="E557" s="39">
        <v>0</v>
      </c>
      <c r="F557" s="39">
        <v>0</v>
      </c>
      <c r="G557" s="39">
        <v>0</v>
      </c>
      <c r="H557" s="39">
        <v>0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</row>
    <row r="558" spans="1:14" ht="15" x14ac:dyDescent="0.25">
      <c r="A558" s="17">
        <v>41694.041666666664</v>
      </c>
      <c r="B558" s="43">
        <v>0</v>
      </c>
      <c r="C558" s="43">
        <v>0</v>
      </c>
      <c r="D558" s="39">
        <v>0</v>
      </c>
      <c r="E558" s="39">
        <v>0</v>
      </c>
      <c r="F558" s="39">
        <v>0</v>
      </c>
      <c r="G558" s="39">
        <v>0</v>
      </c>
      <c r="H558" s="39">
        <v>0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</row>
    <row r="559" spans="1:14" ht="15" x14ac:dyDescent="0.25">
      <c r="A559" s="17">
        <v>41694.083333333336</v>
      </c>
      <c r="B559" s="43">
        <v>0</v>
      </c>
      <c r="C559" s="43">
        <v>0</v>
      </c>
      <c r="D559" s="39">
        <v>0</v>
      </c>
      <c r="E559" s="39">
        <v>0</v>
      </c>
      <c r="F559" s="39">
        <v>0</v>
      </c>
      <c r="G559" s="39">
        <v>0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</row>
    <row r="560" spans="1:14" ht="15" x14ac:dyDescent="0.25">
      <c r="A560" s="17">
        <v>41694.125</v>
      </c>
      <c r="B560" s="43">
        <v>0</v>
      </c>
      <c r="C560" s="43">
        <v>0</v>
      </c>
      <c r="D560" s="39">
        <v>0</v>
      </c>
      <c r="E560" s="39">
        <v>0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</row>
    <row r="561" spans="1:14" ht="15" x14ac:dyDescent="0.25">
      <c r="A561" s="17">
        <v>41694.166666666664</v>
      </c>
      <c r="B561" s="43">
        <v>0</v>
      </c>
      <c r="C561" s="43">
        <v>0</v>
      </c>
      <c r="D561" s="39">
        <v>0</v>
      </c>
      <c r="E561" s="39">
        <v>0</v>
      </c>
      <c r="F561" s="39">
        <v>0</v>
      </c>
      <c r="G561" s="39">
        <v>0</v>
      </c>
      <c r="H561" s="39">
        <v>0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</row>
    <row r="562" spans="1:14" ht="15" x14ac:dyDescent="0.25">
      <c r="A562" s="17">
        <v>41694.208333333336</v>
      </c>
      <c r="B562" s="43">
        <v>0</v>
      </c>
      <c r="C562" s="43">
        <v>0</v>
      </c>
      <c r="D562" s="39">
        <v>0</v>
      </c>
      <c r="E562" s="39">
        <v>0</v>
      </c>
      <c r="F562" s="39">
        <v>0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0</v>
      </c>
      <c r="M562" s="39">
        <v>0</v>
      </c>
      <c r="N562" s="39">
        <v>0</v>
      </c>
    </row>
    <row r="563" spans="1:14" ht="15" x14ac:dyDescent="0.25">
      <c r="A563" s="17">
        <v>41694.25</v>
      </c>
      <c r="B563" s="43">
        <v>0</v>
      </c>
      <c r="C563" s="43">
        <v>0</v>
      </c>
      <c r="D563" s="39">
        <v>0</v>
      </c>
      <c r="E563" s="39">
        <v>0</v>
      </c>
      <c r="F563" s="39"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0</v>
      </c>
      <c r="M563" s="39">
        <v>0</v>
      </c>
      <c r="N563" s="39">
        <v>0</v>
      </c>
    </row>
    <row r="564" spans="1:14" ht="15" x14ac:dyDescent="0.25">
      <c r="A564" s="17">
        <v>41694.291666666664</v>
      </c>
      <c r="B564" s="43">
        <v>0</v>
      </c>
      <c r="C564" s="43">
        <v>0</v>
      </c>
      <c r="D564" s="39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</row>
    <row r="565" spans="1:14" ht="15" x14ac:dyDescent="0.25">
      <c r="A565" s="17">
        <v>41694.333333333336</v>
      </c>
      <c r="B565" s="43">
        <v>0</v>
      </c>
      <c r="C565" s="43">
        <v>0</v>
      </c>
      <c r="D565" s="39">
        <v>0</v>
      </c>
      <c r="E565" s="39">
        <v>0</v>
      </c>
      <c r="F565" s="39">
        <v>0</v>
      </c>
      <c r="G565" s="39">
        <v>0</v>
      </c>
      <c r="H565" s="39">
        <v>0</v>
      </c>
      <c r="I565" s="39">
        <v>0</v>
      </c>
      <c r="J565" s="39">
        <v>0</v>
      </c>
      <c r="K565" s="39">
        <v>0</v>
      </c>
      <c r="L565" s="39">
        <v>0</v>
      </c>
      <c r="M565" s="39">
        <v>0</v>
      </c>
      <c r="N565" s="39">
        <v>0</v>
      </c>
    </row>
    <row r="566" spans="1:14" ht="15" x14ac:dyDescent="0.25">
      <c r="A566" s="17">
        <v>41694.375</v>
      </c>
      <c r="B566" s="43">
        <v>0</v>
      </c>
      <c r="C566" s="43">
        <v>0</v>
      </c>
      <c r="D566" s="39">
        <v>0</v>
      </c>
      <c r="E566" s="39">
        <v>0</v>
      </c>
      <c r="F566" s="39">
        <v>0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</row>
    <row r="567" spans="1:14" ht="15" x14ac:dyDescent="0.25">
      <c r="A567" s="17">
        <v>41694.416666666664</v>
      </c>
      <c r="B567" s="43">
        <v>0</v>
      </c>
      <c r="C567" s="43">
        <v>0</v>
      </c>
      <c r="D567" s="39">
        <v>0</v>
      </c>
      <c r="E567" s="39">
        <v>0</v>
      </c>
      <c r="F567" s="39">
        <v>0</v>
      </c>
      <c r="G567" s="39">
        <v>0</v>
      </c>
      <c r="H567" s="39">
        <v>0</v>
      </c>
      <c r="I567" s="39">
        <v>0</v>
      </c>
      <c r="J567" s="39">
        <v>0</v>
      </c>
      <c r="K567" s="39">
        <v>0</v>
      </c>
      <c r="L567" s="39">
        <v>0</v>
      </c>
      <c r="M567" s="39">
        <v>0</v>
      </c>
      <c r="N567" s="39">
        <v>0</v>
      </c>
    </row>
    <row r="568" spans="1:14" ht="15" x14ac:dyDescent="0.25">
      <c r="A568" s="17">
        <v>41694.458333333336</v>
      </c>
      <c r="B568" s="43">
        <v>0</v>
      </c>
      <c r="C568" s="43">
        <v>0</v>
      </c>
      <c r="D568" s="39">
        <v>0</v>
      </c>
      <c r="E568" s="39">
        <v>0</v>
      </c>
      <c r="F568" s="39">
        <v>0</v>
      </c>
      <c r="G568" s="39">
        <v>0</v>
      </c>
      <c r="H568" s="39">
        <v>0</v>
      </c>
      <c r="I568" s="39">
        <v>0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</row>
    <row r="569" spans="1:14" ht="15" x14ac:dyDescent="0.25">
      <c r="A569" s="17">
        <v>41694.5</v>
      </c>
      <c r="B569" s="43">
        <v>0</v>
      </c>
      <c r="C569" s="43">
        <v>0</v>
      </c>
      <c r="D569" s="39">
        <v>0</v>
      </c>
      <c r="E569" s="39">
        <v>0</v>
      </c>
      <c r="F569" s="39">
        <v>0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39">
        <v>0</v>
      </c>
      <c r="M569" s="39">
        <v>0</v>
      </c>
      <c r="N569" s="39">
        <v>0</v>
      </c>
    </row>
    <row r="570" spans="1:14" ht="15" x14ac:dyDescent="0.25">
      <c r="A570" s="17">
        <v>41694.541666666664</v>
      </c>
      <c r="B570" s="43">
        <v>0</v>
      </c>
      <c r="C570" s="43">
        <v>0</v>
      </c>
      <c r="D570" s="39">
        <v>0</v>
      </c>
      <c r="E570" s="39">
        <v>0</v>
      </c>
      <c r="F570" s="39">
        <v>0</v>
      </c>
      <c r="G570" s="39">
        <v>0</v>
      </c>
      <c r="H570" s="39">
        <v>0</v>
      </c>
      <c r="I570" s="39">
        <v>0</v>
      </c>
      <c r="J570" s="39">
        <v>0</v>
      </c>
      <c r="K570" s="39">
        <v>0</v>
      </c>
      <c r="L570" s="39">
        <v>0</v>
      </c>
      <c r="M570" s="39">
        <v>0</v>
      </c>
      <c r="N570" s="39">
        <v>0</v>
      </c>
    </row>
    <row r="571" spans="1:14" ht="15" x14ac:dyDescent="0.25">
      <c r="A571" s="17">
        <v>41694.583333333336</v>
      </c>
      <c r="B571" s="43">
        <v>0</v>
      </c>
      <c r="C571" s="43">
        <v>0</v>
      </c>
      <c r="D571" s="39">
        <v>0</v>
      </c>
      <c r="E571" s="39">
        <v>0</v>
      </c>
      <c r="F571" s="39">
        <v>0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</row>
    <row r="572" spans="1:14" ht="15" x14ac:dyDescent="0.25">
      <c r="A572" s="17">
        <v>41694.625</v>
      </c>
      <c r="B572" s="43">
        <v>0</v>
      </c>
      <c r="C572" s="43">
        <v>0</v>
      </c>
      <c r="D572" s="39">
        <v>0</v>
      </c>
      <c r="E572" s="39">
        <v>0</v>
      </c>
      <c r="F572" s="39">
        <v>0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</row>
    <row r="573" spans="1:14" ht="15" x14ac:dyDescent="0.25">
      <c r="A573" s="17">
        <v>41694.666666666664</v>
      </c>
      <c r="B573" s="43">
        <v>0</v>
      </c>
      <c r="C573" s="43">
        <v>0</v>
      </c>
      <c r="D573" s="39">
        <v>0</v>
      </c>
      <c r="E573" s="39">
        <v>0</v>
      </c>
      <c r="F573" s="39">
        <v>0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</row>
    <row r="574" spans="1:14" ht="15" x14ac:dyDescent="0.25">
      <c r="A574" s="17">
        <v>41694.708333333336</v>
      </c>
      <c r="B574" s="43">
        <v>0</v>
      </c>
      <c r="C574" s="43">
        <v>0</v>
      </c>
      <c r="D574" s="39">
        <v>0</v>
      </c>
      <c r="E574" s="39">
        <v>0</v>
      </c>
      <c r="F574" s="39">
        <v>0</v>
      </c>
      <c r="G574" s="39">
        <v>0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</row>
    <row r="575" spans="1:14" ht="15" x14ac:dyDescent="0.25">
      <c r="A575" s="17">
        <v>41694.75</v>
      </c>
      <c r="B575" s="43">
        <v>0</v>
      </c>
      <c r="C575" s="43">
        <v>0</v>
      </c>
      <c r="D575" s="39">
        <v>0</v>
      </c>
      <c r="E575" s="39">
        <v>0</v>
      </c>
      <c r="F575" s="39">
        <v>0</v>
      </c>
      <c r="G575" s="39">
        <v>0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</row>
    <row r="576" spans="1:14" ht="15" x14ac:dyDescent="0.25">
      <c r="A576" s="17">
        <v>41694.791666666664</v>
      </c>
      <c r="B576" s="43">
        <v>0</v>
      </c>
      <c r="C576" s="43">
        <v>0</v>
      </c>
      <c r="D576" s="39">
        <v>0</v>
      </c>
      <c r="E576" s="39">
        <v>0</v>
      </c>
      <c r="F576" s="39">
        <v>0</v>
      </c>
      <c r="G576" s="39">
        <v>0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</row>
    <row r="577" spans="1:14" ht="15" x14ac:dyDescent="0.25">
      <c r="A577" s="17">
        <v>41694.833333333336</v>
      </c>
      <c r="B577" s="43">
        <v>0</v>
      </c>
      <c r="C577" s="43">
        <v>0</v>
      </c>
      <c r="D577" s="39">
        <v>0</v>
      </c>
      <c r="E577" s="39">
        <v>0</v>
      </c>
      <c r="F577" s="39">
        <v>0</v>
      </c>
      <c r="G577" s="39">
        <v>0</v>
      </c>
      <c r="H577" s="39">
        <v>0</v>
      </c>
      <c r="I577" s="39">
        <v>0</v>
      </c>
      <c r="J577" s="39">
        <v>0</v>
      </c>
      <c r="K577" s="39">
        <v>0</v>
      </c>
      <c r="L577" s="39">
        <v>0</v>
      </c>
      <c r="M577" s="39">
        <v>0</v>
      </c>
      <c r="N577" s="39">
        <v>0</v>
      </c>
    </row>
    <row r="578" spans="1:14" ht="15" x14ac:dyDescent="0.25">
      <c r="A578" s="17">
        <v>41694.875</v>
      </c>
      <c r="B578" s="43">
        <v>0</v>
      </c>
      <c r="C578" s="43">
        <v>0</v>
      </c>
      <c r="D578" s="39">
        <v>0</v>
      </c>
      <c r="E578" s="39">
        <v>0</v>
      </c>
      <c r="F578" s="39">
        <v>0</v>
      </c>
      <c r="G578" s="39">
        <v>0</v>
      </c>
      <c r="H578" s="39">
        <v>0</v>
      </c>
      <c r="I578" s="39">
        <v>0</v>
      </c>
      <c r="J578" s="39">
        <v>0</v>
      </c>
      <c r="K578" s="39">
        <v>0</v>
      </c>
      <c r="L578" s="39">
        <v>0</v>
      </c>
      <c r="M578" s="39">
        <v>0</v>
      </c>
      <c r="N578" s="39">
        <v>0</v>
      </c>
    </row>
    <row r="579" spans="1:14" ht="15" x14ac:dyDescent="0.25">
      <c r="A579" s="17">
        <v>41694.916666666664</v>
      </c>
      <c r="B579" s="43">
        <v>0</v>
      </c>
      <c r="C579" s="43">
        <v>0</v>
      </c>
      <c r="D579" s="39">
        <v>0</v>
      </c>
      <c r="E579" s="39">
        <v>0</v>
      </c>
      <c r="F579" s="39">
        <v>0</v>
      </c>
      <c r="G579" s="39">
        <v>0</v>
      </c>
      <c r="H579" s="39">
        <v>0</v>
      </c>
      <c r="I579" s="39">
        <v>0</v>
      </c>
      <c r="J579" s="39">
        <v>0</v>
      </c>
      <c r="K579" s="39">
        <v>0</v>
      </c>
      <c r="L579" s="39">
        <v>0</v>
      </c>
      <c r="M579" s="39">
        <v>0</v>
      </c>
      <c r="N579" s="39">
        <v>0</v>
      </c>
    </row>
    <row r="580" spans="1:14" ht="15" x14ac:dyDescent="0.25">
      <c r="A580" s="17">
        <v>41694.958333333336</v>
      </c>
      <c r="B580" s="43">
        <v>0</v>
      </c>
      <c r="C580" s="43">
        <v>0</v>
      </c>
      <c r="D580" s="39">
        <v>0</v>
      </c>
      <c r="E580" s="39">
        <v>0</v>
      </c>
      <c r="F580" s="39">
        <v>0</v>
      </c>
      <c r="G580" s="39">
        <v>0</v>
      </c>
      <c r="H580" s="39">
        <v>0</v>
      </c>
      <c r="I580" s="39">
        <v>0</v>
      </c>
      <c r="J580" s="39">
        <v>0</v>
      </c>
      <c r="K580" s="39">
        <v>0</v>
      </c>
      <c r="L580" s="39">
        <v>0</v>
      </c>
      <c r="M580" s="39">
        <v>0</v>
      </c>
      <c r="N580" s="39">
        <v>0</v>
      </c>
    </row>
    <row r="581" spans="1:14" ht="15" x14ac:dyDescent="0.25">
      <c r="A581" s="15">
        <v>41695</v>
      </c>
      <c r="B581" s="43">
        <v>0</v>
      </c>
      <c r="C581" s="43">
        <v>0</v>
      </c>
      <c r="D581" s="39">
        <v>0</v>
      </c>
      <c r="E581" s="39">
        <v>0</v>
      </c>
      <c r="F581" s="39">
        <v>0</v>
      </c>
      <c r="G581" s="39">
        <v>0</v>
      </c>
      <c r="H581" s="39">
        <v>0</v>
      </c>
      <c r="I581" s="39">
        <v>0</v>
      </c>
      <c r="J581" s="39">
        <v>0</v>
      </c>
      <c r="K581" s="39">
        <v>0</v>
      </c>
      <c r="L581" s="39">
        <v>0</v>
      </c>
      <c r="M581" s="39">
        <v>0</v>
      </c>
      <c r="N581" s="39">
        <v>0</v>
      </c>
    </row>
    <row r="582" spans="1:14" ht="15" x14ac:dyDescent="0.25">
      <c r="A582" s="15">
        <v>41695.041666666664</v>
      </c>
      <c r="B582" s="43">
        <v>0</v>
      </c>
      <c r="C582" s="43">
        <v>0</v>
      </c>
      <c r="D582" s="39">
        <v>0</v>
      </c>
      <c r="E582" s="39">
        <v>0</v>
      </c>
      <c r="F582" s="39">
        <v>0</v>
      </c>
      <c r="G582" s="39">
        <v>0</v>
      </c>
      <c r="H582" s="39">
        <v>0</v>
      </c>
      <c r="I582" s="39">
        <v>0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</row>
    <row r="583" spans="1:14" ht="15" x14ac:dyDescent="0.25">
      <c r="A583" s="15">
        <v>41695.083333333336</v>
      </c>
      <c r="B583" s="43">
        <v>0</v>
      </c>
      <c r="C583" s="43">
        <v>0</v>
      </c>
      <c r="D583" s="39">
        <v>0</v>
      </c>
      <c r="E583" s="39">
        <v>0</v>
      </c>
      <c r="F583" s="39">
        <v>0</v>
      </c>
      <c r="G583" s="39">
        <v>0</v>
      </c>
      <c r="H583" s="39">
        <v>0</v>
      </c>
      <c r="I583" s="39">
        <v>0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</row>
    <row r="584" spans="1:14" ht="15" x14ac:dyDescent="0.25">
      <c r="A584" s="15">
        <v>41695.125</v>
      </c>
      <c r="B584" s="43">
        <v>0</v>
      </c>
      <c r="C584" s="43">
        <v>0</v>
      </c>
      <c r="D584" s="39">
        <v>0</v>
      </c>
      <c r="E584" s="39">
        <v>0</v>
      </c>
      <c r="F584" s="39">
        <v>0</v>
      </c>
      <c r="G584" s="39">
        <v>0</v>
      </c>
      <c r="H584" s="39"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</row>
    <row r="585" spans="1:14" ht="15" x14ac:dyDescent="0.25">
      <c r="A585" s="15">
        <v>41695.166666666664</v>
      </c>
      <c r="B585" s="43">
        <v>0</v>
      </c>
      <c r="C585" s="43">
        <v>0</v>
      </c>
      <c r="D585" s="39">
        <v>0</v>
      </c>
      <c r="E585" s="39">
        <v>0</v>
      </c>
      <c r="F585" s="39">
        <v>0</v>
      </c>
      <c r="G585" s="39">
        <v>0</v>
      </c>
      <c r="H585" s="39">
        <v>0</v>
      </c>
      <c r="I585" s="39">
        <v>0</v>
      </c>
      <c r="J585" s="39">
        <v>0</v>
      </c>
      <c r="K585" s="39">
        <v>0</v>
      </c>
      <c r="L585" s="39">
        <v>0</v>
      </c>
      <c r="M585" s="39">
        <v>0</v>
      </c>
      <c r="N585" s="39">
        <v>0</v>
      </c>
    </row>
    <row r="586" spans="1:14" ht="15" x14ac:dyDescent="0.25">
      <c r="A586" s="15">
        <v>41695.208333333336</v>
      </c>
      <c r="B586" s="43">
        <v>0</v>
      </c>
      <c r="C586" s="43">
        <v>0</v>
      </c>
      <c r="D586" s="39">
        <v>0</v>
      </c>
      <c r="E586" s="39">
        <v>0</v>
      </c>
      <c r="F586" s="39">
        <v>0</v>
      </c>
      <c r="G586" s="39">
        <v>0</v>
      </c>
      <c r="H586" s="39">
        <v>0</v>
      </c>
      <c r="I586" s="39">
        <v>0</v>
      </c>
      <c r="J586" s="39">
        <v>0</v>
      </c>
      <c r="K586" s="39">
        <v>0</v>
      </c>
      <c r="L586" s="39">
        <v>0</v>
      </c>
      <c r="M586" s="39">
        <v>0</v>
      </c>
      <c r="N586" s="39">
        <v>0</v>
      </c>
    </row>
    <row r="587" spans="1:14" ht="15" x14ac:dyDescent="0.25">
      <c r="A587" s="15">
        <v>41695.25</v>
      </c>
      <c r="B587" s="43">
        <v>0</v>
      </c>
      <c r="C587" s="43">
        <v>0</v>
      </c>
      <c r="D587" s="39">
        <v>0</v>
      </c>
      <c r="E587" s="39">
        <v>0</v>
      </c>
      <c r="F587" s="39">
        <v>0</v>
      </c>
      <c r="G587" s="39">
        <v>0</v>
      </c>
      <c r="H587" s="39">
        <v>0</v>
      </c>
      <c r="I587" s="39">
        <v>0</v>
      </c>
      <c r="J587" s="39">
        <v>0</v>
      </c>
      <c r="K587" s="39">
        <v>0</v>
      </c>
      <c r="L587" s="39">
        <v>0</v>
      </c>
      <c r="M587" s="39">
        <v>0</v>
      </c>
      <c r="N587" s="39">
        <v>0</v>
      </c>
    </row>
    <row r="588" spans="1:14" ht="15" x14ac:dyDescent="0.25">
      <c r="A588" s="15">
        <v>41695.291666666664</v>
      </c>
      <c r="B588" s="43">
        <v>0</v>
      </c>
      <c r="C588" s="43">
        <v>0</v>
      </c>
      <c r="D588" s="39">
        <v>0</v>
      </c>
      <c r="E588" s="39">
        <v>0</v>
      </c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</row>
    <row r="589" spans="1:14" ht="15" x14ac:dyDescent="0.25">
      <c r="A589" s="15">
        <v>41695.333333333336</v>
      </c>
      <c r="B589" s="43">
        <v>0</v>
      </c>
      <c r="C589" s="43">
        <v>0</v>
      </c>
      <c r="D589" s="39">
        <v>0</v>
      </c>
      <c r="E589" s="39">
        <v>0</v>
      </c>
      <c r="F589" s="39">
        <v>0</v>
      </c>
      <c r="G589" s="39">
        <v>0</v>
      </c>
      <c r="H589" s="39">
        <v>0</v>
      </c>
      <c r="I589" s="39">
        <v>0</v>
      </c>
      <c r="J589" s="39">
        <v>0</v>
      </c>
      <c r="K589" s="39">
        <v>0</v>
      </c>
      <c r="L589" s="39">
        <v>0</v>
      </c>
      <c r="M589" s="39">
        <v>0</v>
      </c>
      <c r="N589" s="39">
        <v>0</v>
      </c>
    </row>
    <row r="590" spans="1:14" ht="15" x14ac:dyDescent="0.25">
      <c r="A590" s="15">
        <v>41695.375</v>
      </c>
      <c r="B590" s="43">
        <v>0</v>
      </c>
      <c r="C590" s="43">
        <v>0</v>
      </c>
      <c r="D590" s="39">
        <v>0</v>
      </c>
      <c r="E590" s="39">
        <v>0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</row>
    <row r="591" spans="1:14" ht="15" x14ac:dyDescent="0.25">
      <c r="A591" s="15">
        <v>41695.416666666664</v>
      </c>
      <c r="B591" s="43">
        <v>0</v>
      </c>
      <c r="C591" s="43">
        <v>0</v>
      </c>
      <c r="D591" s="39">
        <v>0</v>
      </c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</row>
    <row r="592" spans="1:14" ht="15" x14ac:dyDescent="0.25">
      <c r="A592" s="15">
        <v>41695.458333333336</v>
      </c>
      <c r="B592" s="43">
        <v>0</v>
      </c>
      <c r="C592" s="43">
        <v>0</v>
      </c>
      <c r="D592" s="39">
        <v>0</v>
      </c>
      <c r="E592" s="39">
        <v>0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</row>
    <row r="593" spans="1:14" ht="15" x14ac:dyDescent="0.25">
      <c r="A593" s="15">
        <v>41695.5</v>
      </c>
      <c r="B593" s="43">
        <v>0</v>
      </c>
      <c r="C593" s="43">
        <v>0</v>
      </c>
      <c r="D593" s="39">
        <v>0</v>
      </c>
      <c r="E593" s="39">
        <v>0</v>
      </c>
      <c r="F593" s="39">
        <v>0</v>
      </c>
      <c r="G593" s="39">
        <v>0</v>
      </c>
      <c r="H593" s="39">
        <v>0</v>
      </c>
      <c r="I593" s="39">
        <v>0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</row>
    <row r="594" spans="1:14" ht="15" x14ac:dyDescent="0.25">
      <c r="A594" s="15">
        <v>41695.541666666664</v>
      </c>
      <c r="B594" s="43">
        <v>0</v>
      </c>
      <c r="C594" s="43">
        <v>0</v>
      </c>
      <c r="D594" s="39">
        <v>0</v>
      </c>
      <c r="E594" s="39">
        <v>0</v>
      </c>
      <c r="F594" s="39">
        <v>0</v>
      </c>
      <c r="G594" s="39">
        <v>0</v>
      </c>
      <c r="H594" s="39"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</row>
    <row r="595" spans="1:14" ht="15" x14ac:dyDescent="0.25">
      <c r="A595" s="15">
        <v>41695.583333333336</v>
      </c>
      <c r="B595" s="43">
        <v>0</v>
      </c>
      <c r="C595" s="43">
        <v>0</v>
      </c>
      <c r="D595" s="39">
        <v>0</v>
      </c>
      <c r="E595" s="39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</row>
    <row r="596" spans="1:14" ht="15" x14ac:dyDescent="0.25">
      <c r="A596" s="15">
        <v>41695.625</v>
      </c>
      <c r="B596" s="43">
        <v>0</v>
      </c>
      <c r="C596" s="43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</row>
    <row r="597" spans="1:14" ht="15" x14ac:dyDescent="0.25">
      <c r="A597" s="15">
        <v>41695.666666666664</v>
      </c>
      <c r="B597" s="43">
        <v>0</v>
      </c>
      <c r="C597" s="43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</row>
    <row r="598" spans="1:14" ht="15" x14ac:dyDescent="0.25">
      <c r="A598" s="15">
        <v>41695.708333333336</v>
      </c>
      <c r="B598" s="43">
        <v>0</v>
      </c>
      <c r="C598" s="43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</row>
    <row r="599" spans="1:14" ht="15" x14ac:dyDescent="0.25">
      <c r="A599" s="15">
        <v>41695.75</v>
      </c>
      <c r="B599" s="43">
        <v>0</v>
      </c>
      <c r="C599" s="43">
        <v>0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</row>
    <row r="600" spans="1:14" ht="15" x14ac:dyDescent="0.25">
      <c r="A600" s="15">
        <v>41695.791666666664</v>
      </c>
      <c r="B600" s="43">
        <v>0</v>
      </c>
      <c r="C600" s="43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</row>
    <row r="601" spans="1:14" ht="15" x14ac:dyDescent="0.25">
      <c r="A601" s="15">
        <v>41695.833333333336</v>
      </c>
      <c r="B601" s="43">
        <v>0</v>
      </c>
      <c r="C601" s="43">
        <v>0</v>
      </c>
      <c r="D601" s="39">
        <v>0</v>
      </c>
      <c r="E601" s="39">
        <v>0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</row>
    <row r="602" spans="1:14" ht="15" x14ac:dyDescent="0.25">
      <c r="A602" s="15">
        <v>41695.875</v>
      </c>
      <c r="B602" s="43">
        <v>0</v>
      </c>
      <c r="C602" s="43">
        <v>0</v>
      </c>
      <c r="D602" s="39">
        <v>0</v>
      </c>
      <c r="E602" s="39">
        <v>0</v>
      </c>
      <c r="F602" s="39">
        <v>0</v>
      </c>
      <c r="G602" s="39">
        <v>0</v>
      </c>
      <c r="H602" s="39">
        <v>0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</row>
    <row r="603" spans="1:14" ht="15" x14ac:dyDescent="0.25">
      <c r="A603" s="15">
        <v>41695.916666666664</v>
      </c>
      <c r="B603" s="43">
        <v>0</v>
      </c>
      <c r="C603" s="43">
        <v>0</v>
      </c>
      <c r="D603" s="39">
        <v>0</v>
      </c>
      <c r="E603" s="39">
        <v>0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</row>
    <row r="604" spans="1:14" ht="15" x14ac:dyDescent="0.25">
      <c r="A604" s="15">
        <v>41695.958333333336</v>
      </c>
      <c r="B604" s="43">
        <v>0</v>
      </c>
      <c r="C604" s="43">
        <v>0</v>
      </c>
      <c r="D604" s="39">
        <v>0</v>
      </c>
      <c r="E604" s="39">
        <v>0</v>
      </c>
      <c r="F604" s="39">
        <v>0</v>
      </c>
      <c r="G604" s="39">
        <v>0</v>
      </c>
      <c r="H604" s="39">
        <v>0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</row>
    <row r="605" spans="1:14" ht="15" x14ac:dyDescent="0.25">
      <c r="A605" s="17">
        <v>41696</v>
      </c>
      <c r="B605" s="43">
        <v>0</v>
      </c>
      <c r="C605" s="43">
        <v>0</v>
      </c>
      <c r="D605" s="39">
        <v>0</v>
      </c>
      <c r="E605" s="39">
        <v>0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v>0</v>
      </c>
      <c r="N605" s="39">
        <v>0</v>
      </c>
    </row>
    <row r="606" spans="1:14" ht="15" x14ac:dyDescent="0.25">
      <c r="A606" s="17">
        <v>41696.041666666664</v>
      </c>
      <c r="B606" s="43">
        <v>0</v>
      </c>
      <c r="C606" s="43">
        <v>0</v>
      </c>
      <c r="D606" s="39">
        <v>0</v>
      </c>
      <c r="E606" s="39">
        <v>0</v>
      </c>
      <c r="F606" s="39">
        <v>0</v>
      </c>
      <c r="G606" s="39">
        <v>0</v>
      </c>
      <c r="H606" s="39">
        <v>0</v>
      </c>
      <c r="I606" s="39">
        <v>0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</row>
    <row r="607" spans="1:14" ht="15" x14ac:dyDescent="0.25">
      <c r="A607" s="17">
        <v>41696.083333333336</v>
      </c>
      <c r="B607" s="43">
        <v>0</v>
      </c>
      <c r="C607" s="43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</row>
    <row r="608" spans="1:14" ht="15" x14ac:dyDescent="0.25">
      <c r="A608" s="17">
        <v>41696.125</v>
      </c>
      <c r="B608" s="43">
        <v>0</v>
      </c>
      <c r="C608" s="43">
        <v>0</v>
      </c>
      <c r="D608" s="39">
        <v>0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</row>
    <row r="609" spans="1:14" ht="15" x14ac:dyDescent="0.25">
      <c r="A609" s="17">
        <v>41696.166666666664</v>
      </c>
      <c r="B609" s="43">
        <v>0</v>
      </c>
      <c r="C609" s="43">
        <v>0</v>
      </c>
      <c r="D609" s="39">
        <v>0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</row>
    <row r="610" spans="1:14" ht="15" x14ac:dyDescent="0.25">
      <c r="A610" s="17">
        <v>41696.208333333336</v>
      </c>
      <c r="B610" s="43">
        <v>0</v>
      </c>
      <c r="C610" s="43">
        <v>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</row>
    <row r="611" spans="1:14" ht="15" x14ac:dyDescent="0.25">
      <c r="A611" s="17">
        <v>41696.25</v>
      </c>
      <c r="B611" s="43">
        <v>0</v>
      </c>
      <c r="C611" s="43">
        <v>0</v>
      </c>
      <c r="D611" s="39">
        <v>0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</row>
    <row r="612" spans="1:14" ht="15" x14ac:dyDescent="0.25">
      <c r="A612" s="17">
        <v>41696.291666666664</v>
      </c>
      <c r="B612" s="43">
        <v>0</v>
      </c>
      <c r="C612" s="43">
        <v>0</v>
      </c>
      <c r="D612" s="39">
        <v>0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</row>
    <row r="613" spans="1:14" ht="15" x14ac:dyDescent="0.25">
      <c r="A613" s="17">
        <v>41696.333333333336</v>
      </c>
      <c r="B613" s="43">
        <v>0</v>
      </c>
      <c r="C613" s="43">
        <v>0</v>
      </c>
      <c r="D613" s="39">
        <v>0</v>
      </c>
      <c r="E613" s="39">
        <v>0</v>
      </c>
      <c r="F613" s="39">
        <v>0</v>
      </c>
      <c r="G613" s="39">
        <v>0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</row>
    <row r="614" spans="1:14" ht="15" x14ac:dyDescent="0.25">
      <c r="A614" s="17">
        <v>41696.375</v>
      </c>
      <c r="B614" s="43">
        <v>0</v>
      </c>
      <c r="C614" s="43">
        <v>0</v>
      </c>
      <c r="D614" s="39">
        <v>0</v>
      </c>
      <c r="E614" s="39">
        <v>0</v>
      </c>
      <c r="F614" s="39">
        <v>0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</row>
    <row r="615" spans="1:14" ht="15" x14ac:dyDescent="0.25">
      <c r="A615" s="17">
        <v>41696.416666666664</v>
      </c>
      <c r="B615" s="43">
        <v>0</v>
      </c>
      <c r="C615" s="43">
        <v>0</v>
      </c>
      <c r="D615" s="39">
        <v>0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</row>
    <row r="616" spans="1:14" ht="15" x14ac:dyDescent="0.25">
      <c r="A616" s="17">
        <v>41696.458333333336</v>
      </c>
      <c r="B616" s="43">
        <v>0</v>
      </c>
      <c r="C616" s="43">
        <v>0</v>
      </c>
      <c r="D616" s="39">
        <v>0</v>
      </c>
      <c r="E616" s="39">
        <v>0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</row>
    <row r="617" spans="1:14" ht="15" x14ac:dyDescent="0.25">
      <c r="A617" s="17">
        <v>41696.5</v>
      </c>
      <c r="B617" s="43">
        <v>0</v>
      </c>
      <c r="C617" s="43">
        <v>0</v>
      </c>
      <c r="D617" s="39">
        <v>0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</row>
    <row r="618" spans="1:14" ht="15" x14ac:dyDescent="0.25">
      <c r="A618" s="17">
        <v>41696.541666666664</v>
      </c>
      <c r="B618" s="43">
        <v>0</v>
      </c>
      <c r="C618" s="43">
        <v>0</v>
      </c>
      <c r="D618" s="39">
        <v>0</v>
      </c>
      <c r="E618" s="39">
        <v>0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</row>
    <row r="619" spans="1:14" ht="15" x14ac:dyDescent="0.25">
      <c r="A619" s="17">
        <v>41696.583333333336</v>
      </c>
      <c r="B619" s="43">
        <v>0</v>
      </c>
      <c r="C619" s="43">
        <v>0</v>
      </c>
      <c r="D619" s="39">
        <v>0</v>
      </c>
      <c r="E619" s="39">
        <v>0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</row>
    <row r="620" spans="1:14" ht="15" x14ac:dyDescent="0.25">
      <c r="A620" s="17">
        <v>41696.625</v>
      </c>
      <c r="B620" s="43">
        <v>0</v>
      </c>
      <c r="C620" s="43">
        <v>0</v>
      </c>
      <c r="D620" s="39">
        <v>0</v>
      </c>
      <c r="E620" s="39">
        <v>0</v>
      </c>
      <c r="F620" s="39">
        <v>0</v>
      </c>
      <c r="G620" s="39">
        <v>0</v>
      </c>
      <c r="H620" s="39">
        <v>0</v>
      </c>
      <c r="I620" s="39">
        <v>0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</row>
    <row r="621" spans="1:14" ht="15" x14ac:dyDescent="0.25">
      <c r="A621" s="17">
        <v>41696.666666666664</v>
      </c>
      <c r="B621" s="43">
        <v>0</v>
      </c>
      <c r="C621" s="43">
        <v>0</v>
      </c>
      <c r="D621" s="39">
        <v>0</v>
      </c>
      <c r="E621" s="39">
        <v>0</v>
      </c>
      <c r="F621" s="39">
        <v>0</v>
      </c>
      <c r="G621" s="39">
        <v>0</v>
      </c>
      <c r="H621" s="39">
        <v>0</v>
      </c>
      <c r="I621" s="39">
        <v>0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</row>
    <row r="622" spans="1:14" ht="15" x14ac:dyDescent="0.25">
      <c r="A622" s="17">
        <v>41696.708333333336</v>
      </c>
      <c r="B622" s="43">
        <v>0</v>
      </c>
      <c r="C622" s="43">
        <v>0</v>
      </c>
      <c r="D622" s="39">
        <v>0</v>
      </c>
      <c r="E622" s="39">
        <v>0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</row>
    <row r="623" spans="1:14" ht="15" x14ac:dyDescent="0.25">
      <c r="A623" s="17">
        <v>41696.75</v>
      </c>
      <c r="B623" s="43">
        <v>0</v>
      </c>
      <c r="C623" s="43">
        <v>0</v>
      </c>
      <c r="D623" s="39">
        <v>0</v>
      </c>
      <c r="E623" s="39">
        <v>0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39">
        <v>0</v>
      </c>
      <c r="M623" s="39">
        <v>0</v>
      </c>
      <c r="N623" s="39">
        <v>0</v>
      </c>
    </row>
    <row r="624" spans="1:14" ht="15" x14ac:dyDescent="0.25">
      <c r="A624" s="17">
        <v>41696.791666666664</v>
      </c>
      <c r="B624" s="43">
        <v>0</v>
      </c>
      <c r="C624" s="43">
        <v>0</v>
      </c>
      <c r="D624" s="39">
        <v>0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</row>
    <row r="625" spans="1:14" ht="15" x14ac:dyDescent="0.25">
      <c r="A625" s="17">
        <v>41696.833333333336</v>
      </c>
      <c r="B625" s="43">
        <v>0</v>
      </c>
      <c r="C625" s="43">
        <v>0</v>
      </c>
      <c r="D625" s="39">
        <v>0</v>
      </c>
      <c r="E625" s="39">
        <v>0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39">
        <v>0</v>
      </c>
      <c r="M625" s="39">
        <v>0</v>
      </c>
      <c r="N625" s="39">
        <v>0</v>
      </c>
    </row>
    <row r="626" spans="1:14" ht="15" x14ac:dyDescent="0.25">
      <c r="A626" s="17">
        <v>41696.875</v>
      </c>
      <c r="B626" s="43">
        <v>0</v>
      </c>
      <c r="C626" s="43">
        <v>0</v>
      </c>
      <c r="D626" s="39">
        <v>0</v>
      </c>
      <c r="E626" s="39">
        <v>0</v>
      </c>
      <c r="F626" s="39">
        <v>0</v>
      </c>
      <c r="G626" s="39">
        <v>0</v>
      </c>
      <c r="H626" s="39">
        <v>0</v>
      </c>
      <c r="I626" s="39">
        <v>0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</row>
    <row r="627" spans="1:14" ht="15" x14ac:dyDescent="0.25">
      <c r="A627" s="17">
        <v>41696.916666666664</v>
      </c>
      <c r="B627" s="43">
        <v>0</v>
      </c>
      <c r="C627" s="43">
        <v>0</v>
      </c>
      <c r="D627" s="39">
        <v>0</v>
      </c>
      <c r="E627" s="39">
        <v>0</v>
      </c>
      <c r="F627" s="39">
        <v>0</v>
      </c>
      <c r="G627" s="39">
        <v>0</v>
      </c>
      <c r="H627" s="39">
        <v>0</v>
      </c>
      <c r="I627" s="39">
        <v>0</v>
      </c>
      <c r="J627" s="39">
        <v>0</v>
      </c>
      <c r="K627" s="39">
        <v>0</v>
      </c>
      <c r="L627" s="39">
        <v>0</v>
      </c>
      <c r="M627" s="39">
        <v>0</v>
      </c>
      <c r="N627" s="39">
        <v>0</v>
      </c>
    </row>
    <row r="628" spans="1:14" ht="15" x14ac:dyDescent="0.25">
      <c r="A628" s="17">
        <v>41696.958333333336</v>
      </c>
      <c r="B628" s="43">
        <v>0</v>
      </c>
      <c r="C628" s="43">
        <v>0</v>
      </c>
      <c r="D628" s="39">
        <v>0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39">
        <v>0</v>
      </c>
      <c r="N628" s="39">
        <v>0</v>
      </c>
    </row>
    <row r="629" spans="1:14" ht="15" x14ac:dyDescent="0.25">
      <c r="A629" s="15">
        <v>41697</v>
      </c>
      <c r="B629" s="43">
        <v>0</v>
      </c>
      <c r="C629" s="43">
        <v>0</v>
      </c>
      <c r="D629" s="39">
        <v>0</v>
      </c>
      <c r="E629" s="39">
        <v>0</v>
      </c>
      <c r="F629" s="39">
        <v>0</v>
      </c>
      <c r="G629" s="39">
        <v>0</v>
      </c>
      <c r="H629" s="39">
        <v>0</v>
      </c>
      <c r="I629" s="39">
        <v>0</v>
      </c>
      <c r="J629" s="39">
        <v>0</v>
      </c>
      <c r="K629" s="39">
        <v>0</v>
      </c>
      <c r="L629" s="39">
        <v>0</v>
      </c>
      <c r="M629" s="39">
        <v>0</v>
      </c>
      <c r="N629" s="39">
        <v>0</v>
      </c>
    </row>
    <row r="630" spans="1:14" ht="15" x14ac:dyDescent="0.25">
      <c r="A630" s="15">
        <v>41697.041666666664</v>
      </c>
      <c r="B630" s="43">
        <v>0</v>
      </c>
      <c r="C630" s="43">
        <v>0</v>
      </c>
      <c r="D630" s="39">
        <v>0</v>
      </c>
      <c r="E630" s="39">
        <v>0</v>
      </c>
      <c r="F630" s="39">
        <v>0</v>
      </c>
      <c r="G630" s="39">
        <v>0</v>
      </c>
      <c r="H630" s="39">
        <v>0</v>
      </c>
      <c r="I630" s="39">
        <v>0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</row>
    <row r="631" spans="1:14" ht="15" x14ac:dyDescent="0.25">
      <c r="A631" s="15">
        <v>41697.083333333336</v>
      </c>
      <c r="B631" s="43">
        <v>0</v>
      </c>
      <c r="C631" s="43">
        <v>0</v>
      </c>
      <c r="D631" s="39">
        <v>0</v>
      </c>
      <c r="E631" s="39">
        <v>0</v>
      </c>
      <c r="F631" s="39">
        <v>0</v>
      </c>
      <c r="G631" s="39">
        <v>0</v>
      </c>
      <c r="H631" s="39">
        <v>0</v>
      </c>
      <c r="I631" s="39">
        <v>0</v>
      </c>
      <c r="J631" s="39">
        <v>0</v>
      </c>
      <c r="K631" s="39">
        <v>0</v>
      </c>
      <c r="L631" s="39">
        <v>0</v>
      </c>
      <c r="M631" s="39">
        <v>0</v>
      </c>
      <c r="N631" s="39">
        <v>0</v>
      </c>
    </row>
    <row r="632" spans="1:14" ht="15" x14ac:dyDescent="0.25">
      <c r="A632" s="15">
        <v>41697.125</v>
      </c>
      <c r="B632" s="43">
        <v>0</v>
      </c>
      <c r="C632" s="43">
        <v>0</v>
      </c>
      <c r="D632" s="39">
        <v>0</v>
      </c>
      <c r="E632" s="39">
        <v>0</v>
      </c>
      <c r="F632" s="39">
        <v>0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</row>
    <row r="633" spans="1:14" ht="15" x14ac:dyDescent="0.25">
      <c r="A633" s="15">
        <v>41697.166666666664</v>
      </c>
      <c r="B633" s="43">
        <v>0</v>
      </c>
      <c r="C633" s="43">
        <v>0</v>
      </c>
      <c r="D633" s="39">
        <v>0</v>
      </c>
      <c r="E633" s="39">
        <v>0</v>
      </c>
      <c r="F633" s="39">
        <v>0</v>
      </c>
      <c r="G633" s="39">
        <v>0</v>
      </c>
      <c r="H633" s="39">
        <v>0</v>
      </c>
      <c r="I633" s="39">
        <v>0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</row>
    <row r="634" spans="1:14" ht="15" x14ac:dyDescent="0.25">
      <c r="A634" s="15">
        <v>41697.208333333336</v>
      </c>
      <c r="B634" s="43">
        <v>0</v>
      </c>
      <c r="C634" s="43">
        <v>0</v>
      </c>
      <c r="D634" s="39">
        <v>0</v>
      </c>
      <c r="E634" s="39">
        <v>0</v>
      </c>
      <c r="F634" s="39">
        <v>0</v>
      </c>
      <c r="G634" s="39">
        <v>0</v>
      </c>
      <c r="H634" s="39">
        <v>0</v>
      </c>
      <c r="I634" s="39">
        <v>0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</row>
    <row r="635" spans="1:14" ht="15" x14ac:dyDescent="0.25">
      <c r="A635" s="15">
        <v>41697.25</v>
      </c>
      <c r="B635" s="43">
        <v>0</v>
      </c>
      <c r="C635" s="43">
        <v>0</v>
      </c>
      <c r="D635" s="39">
        <v>0</v>
      </c>
      <c r="E635" s="39">
        <v>0</v>
      </c>
      <c r="F635" s="39">
        <v>0</v>
      </c>
      <c r="G635" s="39">
        <v>0</v>
      </c>
      <c r="H635" s="39">
        <v>0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</row>
    <row r="636" spans="1:14" ht="15" x14ac:dyDescent="0.25">
      <c r="A636" s="15">
        <v>41697.291666666664</v>
      </c>
      <c r="B636" s="43">
        <v>0</v>
      </c>
      <c r="C636" s="43">
        <v>0</v>
      </c>
      <c r="D636" s="39">
        <v>0</v>
      </c>
      <c r="E636" s="39">
        <v>0</v>
      </c>
      <c r="F636" s="39">
        <v>0</v>
      </c>
      <c r="G636" s="39">
        <v>0</v>
      </c>
      <c r="H636" s="39"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</row>
    <row r="637" spans="1:14" ht="15" x14ac:dyDescent="0.25">
      <c r="A637" s="15">
        <v>41697.333333333336</v>
      </c>
      <c r="B637" s="43">
        <v>0</v>
      </c>
      <c r="C637" s="43">
        <v>0</v>
      </c>
      <c r="D637" s="39">
        <v>0</v>
      </c>
      <c r="E637" s="39">
        <v>0</v>
      </c>
      <c r="F637" s="39">
        <v>0</v>
      </c>
      <c r="G637" s="39">
        <v>0</v>
      </c>
      <c r="H637" s="39">
        <v>0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</row>
    <row r="638" spans="1:14" ht="15" x14ac:dyDescent="0.25">
      <c r="A638" s="15">
        <v>41697.375</v>
      </c>
      <c r="B638" s="43">
        <v>0</v>
      </c>
      <c r="C638" s="43">
        <v>0</v>
      </c>
      <c r="D638" s="39">
        <v>0</v>
      </c>
      <c r="E638" s="39">
        <v>0</v>
      </c>
      <c r="F638" s="39">
        <v>0</v>
      </c>
      <c r="G638" s="39">
        <v>0</v>
      </c>
      <c r="H638" s="39">
        <v>0</v>
      </c>
      <c r="I638" s="39">
        <v>0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</row>
    <row r="639" spans="1:14" ht="15" x14ac:dyDescent="0.25">
      <c r="A639" s="15">
        <v>41697.416666666664</v>
      </c>
      <c r="B639" s="43">
        <v>0</v>
      </c>
      <c r="C639" s="43">
        <v>0</v>
      </c>
      <c r="D639" s="39">
        <v>0</v>
      </c>
      <c r="E639" s="39">
        <v>0</v>
      </c>
      <c r="F639" s="39">
        <v>0</v>
      </c>
      <c r="G639" s="39">
        <v>0</v>
      </c>
      <c r="H639" s="39">
        <v>0</v>
      </c>
      <c r="I639" s="39">
        <v>0</v>
      </c>
      <c r="J639" s="39">
        <v>0</v>
      </c>
      <c r="K639" s="39">
        <v>0</v>
      </c>
      <c r="L639" s="39">
        <v>0</v>
      </c>
      <c r="M639" s="39">
        <v>0</v>
      </c>
      <c r="N639" s="39">
        <v>0</v>
      </c>
    </row>
    <row r="640" spans="1:14" ht="15" x14ac:dyDescent="0.25">
      <c r="A640" s="15">
        <v>41697.458333333336</v>
      </c>
      <c r="B640" s="43">
        <v>0</v>
      </c>
      <c r="C640" s="43">
        <v>0</v>
      </c>
      <c r="D640" s="39">
        <v>0</v>
      </c>
      <c r="E640" s="39">
        <v>0</v>
      </c>
      <c r="F640" s="39">
        <v>0</v>
      </c>
      <c r="G640" s="39">
        <v>0</v>
      </c>
      <c r="H640" s="39">
        <v>0</v>
      </c>
      <c r="I640" s="39">
        <v>0</v>
      </c>
      <c r="J640" s="39">
        <v>0</v>
      </c>
      <c r="K640" s="39">
        <v>0</v>
      </c>
      <c r="L640" s="39">
        <v>0</v>
      </c>
      <c r="M640" s="39">
        <v>0</v>
      </c>
      <c r="N640" s="39">
        <v>0</v>
      </c>
    </row>
    <row r="641" spans="1:14" ht="15" x14ac:dyDescent="0.25">
      <c r="A641" s="15">
        <v>41697.5</v>
      </c>
      <c r="B641" s="43">
        <v>0</v>
      </c>
      <c r="C641" s="43">
        <v>0</v>
      </c>
      <c r="D641" s="39">
        <v>0</v>
      </c>
      <c r="E641" s="39">
        <v>0</v>
      </c>
      <c r="F641" s="39">
        <v>0</v>
      </c>
      <c r="G641" s="39">
        <v>0</v>
      </c>
      <c r="H641" s="39">
        <v>0</v>
      </c>
      <c r="I641" s="39">
        <v>0</v>
      </c>
      <c r="J641" s="39">
        <v>0</v>
      </c>
      <c r="K641" s="39">
        <v>0</v>
      </c>
      <c r="L641" s="39">
        <v>0</v>
      </c>
      <c r="M641" s="39">
        <v>0</v>
      </c>
      <c r="N641" s="39">
        <v>0</v>
      </c>
    </row>
    <row r="642" spans="1:14" ht="15" x14ac:dyDescent="0.25">
      <c r="A642" s="15">
        <v>41697.541666666664</v>
      </c>
      <c r="B642" s="43">
        <v>0</v>
      </c>
      <c r="C642" s="43">
        <v>0</v>
      </c>
      <c r="D642" s="39">
        <v>0</v>
      </c>
      <c r="E642" s="39">
        <v>0</v>
      </c>
      <c r="F642" s="39">
        <v>0</v>
      </c>
      <c r="G642" s="39">
        <v>0</v>
      </c>
      <c r="H642" s="39">
        <v>0</v>
      </c>
      <c r="I642" s="39">
        <v>0</v>
      </c>
      <c r="J642" s="39">
        <v>0</v>
      </c>
      <c r="K642" s="39">
        <v>0</v>
      </c>
      <c r="L642" s="39">
        <v>0</v>
      </c>
      <c r="M642" s="39">
        <v>0</v>
      </c>
      <c r="N642" s="39">
        <v>0</v>
      </c>
    </row>
    <row r="643" spans="1:14" ht="15" x14ac:dyDescent="0.25">
      <c r="A643" s="15">
        <v>41697.583333333336</v>
      </c>
      <c r="B643" s="43">
        <v>0</v>
      </c>
      <c r="C643" s="43">
        <v>0</v>
      </c>
      <c r="D643" s="39">
        <v>0</v>
      </c>
      <c r="E643" s="39">
        <v>0</v>
      </c>
      <c r="F643" s="39"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v>0</v>
      </c>
      <c r="N643" s="39">
        <v>0</v>
      </c>
    </row>
    <row r="644" spans="1:14" ht="15" x14ac:dyDescent="0.25">
      <c r="A644" s="15">
        <v>41697.625</v>
      </c>
      <c r="B644" s="43">
        <v>0</v>
      </c>
      <c r="C644" s="43">
        <v>0</v>
      </c>
      <c r="D644" s="39">
        <v>0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0</v>
      </c>
      <c r="L644" s="39">
        <v>0</v>
      </c>
      <c r="M644" s="39">
        <v>0</v>
      </c>
      <c r="N644" s="39">
        <v>0</v>
      </c>
    </row>
    <row r="645" spans="1:14" ht="15" x14ac:dyDescent="0.25">
      <c r="A645" s="15">
        <v>41697.666666666664</v>
      </c>
      <c r="B645" s="43">
        <v>0</v>
      </c>
      <c r="C645" s="43">
        <v>0</v>
      </c>
      <c r="D645" s="39">
        <v>0</v>
      </c>
      <c r="E645" s="39">
        <v>0</v>
      </c>
      <c r="F645" s="39">
        <v>0</v>
      </c>
      <c r="G645" s="39">
        <v>0</v>
      </c>
      <c r="H645" s="39">
        <v>0</v>
      </c>
      <c r="I645" s="39">
        <v>0</v>
      </c>
      <c r="J645" s="39">
        <v>0</v>
      </c>
      <c r="K645" s="39">
        <v>0</v>
      </c>
      <c r="L645" s="39">
        <v>0</v>
      </c>
      <c r="M645" s="39">
        <v>0</v>
      </c>
      <c r="N645" s="39">
        <v>0</v>
      </c>
    </row>
    <row r="646" spans="1:14" ht="15" x14ac:dyDescent="0.25">
      <c r="A646" s="15">
        <v>41697.708333333336</v>
      </c>
      <c r="B646" s="43">
        <v>0</v>
      </c>
      <c r="C646" s="43">
        <v>0</v>
      </c>
      <c r="D646" s="39">
        <v>0</v>
      </c>
      <c r="E646" s="39">
        <v>0</v>
      </c>
      <c r="F646" s="39">
        <v>0</v>
      </c>
      <c r="G646" s="39">
        <v>0</v>
      </c>
      <c r="H646" s="39">
        <v>0</v>
      </c>
      <c r="I646" s="39">
        <v>0</v>
      </c>
      <c r="J646" s="39">
        <v>0</v>
      </c>
      <c r="K646" s="39">
        <v>0</v>
      </c>
      <c r="L646" s="39">
        <v>0</v>
      </c>
      <c r="M646" s="39">
        <v>0</v>
      </c>
      <c r="N646" s="39">
        <v>0</v>
      </c>
    </row>
    <row r="647" spans="1:14" ht="15" x14ac:dyDescent="0.25">
      <c r="A647" s="15">
        <v>41697.75</v>
      </c>
      <c r="B647" s="43">
        <v>0</v>
      </c>
      <c r="C647" s="43">
        <v>0</v>
      </c>
      <c r="D647" s="39">
        <v>0</v>
      </c>
      <c r="E647" s="39">
        <v>0</v>
      </c>
      <c r="F647" s="39">
        <v>0</v>
      </c>
      <c r="G647" s="39">
        <v>0</v>
      </c>
      <c r="H647" s="39">
        <v>0</v>
      </c>
      <c r="I647" s="39">
        <v>0</v>
      </c>
      <c r="J647" s="39">
        <v>0</v>
      </c>
      <c r="K647" s="39">
        <v>0</v>
      </c>
      <c r="L647" s="39">
        <v>0</v>
      </c>
      <c r="M647" s="39">
        <v>0</v>
      </c>
      <c r="N647" s="39">
        <v>0</v>
      </c>
    </row>
    <row r="648" spans="1:14" ht="15" x14ac:dyDescent="0.25">
      <c r="A648" s="15">
        <v>41697.791666666664</v>
      </c>
      <c r="B648" s="43">
        <v>0</v>
      </c>
      <c r="C648" s="43">
        <v>0</v>
      </c>
      <c r="D648" s="39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39">
        <v>0</v>
      </c>
      <c r="N648" s="39">
        <v>0</v>
      </c>
    </row>
    <row r="649" spans="1:14" ht="15" x14ac:dyDescent="0.25">
      <c r="A649" s="15">
        <v>41697.833333333336</v>
      </c>
      <c r="B649" s="43">
        <v>0</v>
      </c>
      <c r="C649" s="43">
        <v>0</v>
      </c>
      <c r="D649" s="39">
        <v>0</v>
      </c>
      <c r="E649" s="39">
        <v>0</v>
      </c>
      <c r="F649" s="39">
        <v>0</v>
      </c>
      <c r="G649" s="39">
        <v>0</v>
      </c>
      <c r="H649" s="39">
        <v>0</v>
      </c>
      <c r="I649" s="39">
        <v>0</v>
      </c>
      <c r="J649" s="39">
        <v>0</v>
      </c>
      <c r="K649" s="39">
        <v>0</v>
      </c>
      <c r="L649" s="39">
        <v>0</v>
      </c>
      <c r="M649" s="39">
        <v>0</v>
      </c>
      <c r="N649" s="39">
        <v>0</v>
      </c>
    </row>
    <row r="650" spans="1:14" ht="15" x14ac:dyDescent="0.25">
      <c r="A650" s="15">
        <v>41697.875</v>
      </c>
      <c r="B650" s="43">
        <v>0</v>
      </c>
      <c r="C650" s="43">
        <v>0</v>
      </c>
      <c r="D650" s="39">
        <v>0</v>
      </c>
      <c r="E650" s="39">
        <v>0</v>
      </c>
      <c r="F650" s="39">
        <v>0</v>
      </c>
      <c r="G650" s="39">
        <v>0</v>
      </c>
      <c r="H650" s="39">
        <v>0</v>
      </c>
      <c r="I650" s="39">
        <v>0</v>
      </c>
      <c r="J650" s="39">
        <v>0</v>
      </c>
      <c r="K650" s="39">
        <v>0</v>
      </c>
      <c r="L650" s="39">
        <v>0</v>
      </c>
      <c r="M650" s="39">
        <v>0</v>
      </c>
      <c r="N650" s="39">
        <v>0</v>
      </c>
    </row>
    <row r="651" spans="1:14" ht="15" x14ac:dyDescent="0.25">
      <c r="A651" s="15">
        <v>41697.916666666664</v>
      </c>
      <c r="B651" s="43">
        <v>0</v>
      </c>
      <c r="C651" s="43">
        <v>0</v>
      </c>
      <c r="D651" s="39">
        <v>0</v>
      </c>
      <c r="E651" s="39">
        <v>0</v>
      </c>
      <c r="F651" s="39">
        <v>0</v>
      </c>
      <c r="G651" s="39">
        <v>0</v>
      </c>
      <c r="H651" s="39">
        <v>0</v>
      </c>
      <c r="I651" s="39">
        <v>0</v>
      </c>
      <c r="J651" s="39">
        <v>0</v>
      </c>
      <c r="K651" s="39">
        <v>0</v>
      </c>
      <c r="L651" s="39">
        <v>0</v>
      </c>
      <c r="M651" s="39">
        <v>0</v>
      </c>
      <c r="N651" s="39">
        <v>0</v>
      </c>
    </row>
    <row r="652" spans="1:14" ht="15" x14ac:dyDescent="0.25">
      <c r="A652" s="15">
        <v>41697.958333333336</v>
      </c>
      <c r="B652" s="43">
        <v>0</v>
      </c>
      <c r="C652" s="43">
        <v>0</v>
      </c>
      <c r="D652" s="39">
        <v>0</v>
      </c>
      <c r="E652" s="39">
        <v>0</v>
      </c>
      <c r="F652" s="39">
        <v>0</v>
      </c>
      <c r="G652" s="39">
        <v>0</v>
      </c>
      <c r="H652" s="39">
        <v>0</v>
      </c>
      <c r="I652" s="39">
        <v>0</v>
      </c>
      <c r="J652" s="39">
        <v>0</v>
      </c>
      <c r="K652" s="39">
        <v>0</v>
      </c>
      <c r="L652" s="39">
        <v>0</v>
      </c>
      <c r="M652" s="39">
        <v>0</v>
      </c>
      <c r="N652" s="39">
        <v>0</v>
      </c>
    </row>
    <row r="653" spans="1:14" ht="15" x14ac:dyDescent="0.25">
      <c r="A653" s="17">
        <v>41698</v>
      </c>
      <c r="B653" s="43">
        <v>0</v>
      </c>
      <c r="C653" s="43">
        <v>0</v>
      </c>
      <c r="D653" s="39">
        <v>0</v>
      </c>
      <c r="E653" s="39">
        <v>0</v>
      </c>
      <c r="F653" s="39">
        <v>0</v>
      </c>
      <c r="G653" s="39">
        <v>0</v>
      </c>
      <c r="H653" s="39">
        <v>0</v>
      </c>
      <c r="I653" s="39">
        <v>0</v>
      </c>
      <c r="J653" s="39">
        <v>0</v>
      </c>
      <c r="K653" s="39">
        <v>0</v>
      </c>
      <c r="L653" s="39">
        <v>0</v>
      </c>
      <c r="M653" s="39">
        <v>0</v>
      </c>
      <c r="N653" s="39">
        <v>0</v>
      </c>
    </row>
    <row r="654" spans="1:14" ht="15" x14ac:dyDescent="0.25">
      <c r="A654" s="17">
        <v>41698.041666666664</v>
      </c>
      <c r="B654" s="43">
        <v>0</v>
      </c>
      <c r="C654" s="43">
        <v>0</v>
      </c>
      <c r="D654" s="39">
        <v>0</v>
      </c>
      <c r="E654" s="39">
        <v>0</v>
      </c>
      <c r="F654" s="39">
        <v>0</v>
      </c>
      <c r="G654" s="39">
        <v>0</v>
      </c>
      <c r="H654" s="39">
        <v>0</v>
      </c>
      <c r="I654" s="39">
        <v>0</v>
      </c>
      <c r="J654" s="39">
        <v>0</v>
      </c>
      <c r="K654" s="39">
        <v>0</v>
      </c>
      <c r="L654" s="39">
        <v>0</v>
      </c>
      <c r="M654" s="39">
        <v>0</v>
      </c>
      <c r="N654" s="39">
        <v>0</v>
      </c>
    </row>
    <row r="655" spans="1:14" ht="15" x14ac:dyDescent="0.25">
      <c r="A655" s="17">
        <v>41698.083333333336</v>
      </c>
      <c r="B655" s="43">
        <v>0</v>
      </c>
      <c r="C655" s="43">
        <v>0</v>
      </c>
      <c r="D655" s="39">
        <v>0</v>
      </c>
      <c r="E655" s="39">
        <v>0</v>
      </c>
      <c r="F655" s="39">
        <v>0</v>
      </c>
      <c r="G655" s="39">
        <v>0</v>
      </c>
      <c r="H655" s="39">
        <v>0</v>
      </c>
      <c r="I655" s="39">
        <v>0</v>
      </c>
      <c r="J655" s="39">
        <v>0</v>
      </c>
      <c r="K655" s="39">
        <v>0</v>
      </c>
      <c r="L655" s="39">
        <v>0</v>
      </c>
      <c r="M655" s="39">
        <v>0</v>
      </c>
      <c r="N655" s="39">
        <v>0</v>
      </c>
    </row>
    <row r="656" spans="1:14" ht="15" x14ac:dyDescent="0.25">
      <c r="A656" s="17">
        <v>41698.125</v>
      </c>
      <c r="B656" s="43">
        <v>0</v>
      </c>
      <c r="C656" s="43">
        <v>0</v>
      </c>
      <c r="D656" s="39">
        <v>0</v>
      </c>
      <c r="E656" s="39">
        <v>0</v>
      </c>
      <c r="F656" s="39">
        <v>0</v>
      </c>
      <c r="G656" s="39">
        <v>0</v>
      </c>
      <c r="H656" s="39">
        <v>0</v>
      </c>
      <c r="I656" s="39">
        <v>0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</row>
    <row r="657" spans="1:14" ht="15" x14ac:dyDescent="0.25">
      <c r="A657" s="17">
        <v>41698.166666666664</v>
      </c>
      <c r="B657" s="43">
        <v>0</v>
      </c>
      <c r="C657" s="43">
        <v>0</v>
      </c>
      <c r="D657" s="39">
        <v>0</v>
      </c>
      <c r="E657" s="39">
        <v>0</v>
      </c>
      <c r="F657" s="39">
        <v>0</v>
      </c>
      <c r="G657" s="39">
        <v>0</v>
      </c>
      <c r="H657" s="39">
        <v>0</v>
      </c>
      <c r="I657" s="39">
        <v>0</v>
      </c>
      <c r="J657" s="39">
        <v>0</v>
      </c>
      <c r="K657" s="39">
        <v>0</v>
      </c>
      <c r="L657" s="39">
        <v>0</v>
      </c>
      <c r="M657" s="39">
        <v>0</v>
      </c>
      <c r="N657" s="39">
        <v>0</v>
      </c>
    </row>
    <row r="658" spans="1:14" ht="15" x14ac:dyDescent="0.25">
      <c r="A658" s="17">
        <v>41698.208333333336</v>
      </c>
      <c r="B658" s="43">
        <v>0</v>
      </c>
      <c r="C658" s="43">
        <v>0</v>
      </c>
      <c r="D658" s="39">
        <v>0</v>
      </c>
      <c r="E658" s="39">
        <v>0</v>
      </c>
      <c r="F658" s="39">
        <v>0</v>
      </c>
      <c r="G658" s="39">
        <v>0</v>
      </c>
      <c r="H658" s="39">
        <v>0</v>
      </c>
      <c r="I658" s="39">
        <v>0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</row>
    <row r="659" spans="1:14" ht="15" x14ac:dyDescent="0.25">
      <c r="A659" s="17">
        <v>41698.25</v>
      </c>
      <c r="B659" s="43">
        <v>0</v>
      </c>
      <c r="C659" s="43">
        <v>0</v>
      </c>
      <c r="D659" s="39">
        <v>0</v>
      </c>
      <c r="E659" s="39">
        <v>0</v>
      </c>
      <c r="F659" s="39">
        <v>0</v>
      </c>
      <c r="G659" s="39">
        <v>0</v>
      </c>
      <c r="H659" s="39">
        <v>0</v>
      </c>
      <c r="I659" s="39">
        <v>0</v>
      </c>
      <c r="J659" s="39">
        <v>0</v>
      </c>
      <c r="K659" s="39">
        <v>0</v>
      </c>
      <c r="L659" s="39">
        <v>0</v>
      </c>
      <c r="M659" s="39">
        <v>0</v>
      </c>
      <c r="N659" s="39">
        <v>0</v>
      </c>
    </row>
    <row r="660" spans="1:14" ht="15" x14ac:dyDescent="0.25">
      <c r="A660" s="17">
        <v>41698.291666666664</v>
      </c>
      <c r="B660" s="43">
        <v>0</v>
      </c>
      <c r="C660" s="43">
        <v>0</v>
      </c>
      <c r="D660" s="39">
        <v>0</v>
      </c>
      <c r="E660" s="39">
        <v>0</v>
      </c>
      <c r="F660" s="39">
        <v>0</v>
      </c>
      <c r="G660" s="39">
        <v>0</v>
      </c>
      <c r="H660" s="39">
        <v>0</v>
      </c>
      <c r="I660" s="39">
        <v>0</v>
      </c>
      <c r="J660" s="39">
        <v>0</v>
      </c>
      <c r="K660" s="39">
        <v>0</v>
      </c>
      <c r="L660" s="39">
        <v>0</v>
      </c>
      <c r="M660" s="39">
        <v>0</v>
      </c>
      <c r="N660" s="39">
        <v>0</v>
      </c>
    </row>
    <row r="661" spans="1:14" ht="15" x14ac:dyDescent="0.25">
      <c r="A661" s="17">
        <v>41698.333333333336</v>
      </c>
      <c r="B661" s="43">
        <v>0</v>
      </c>
      <c r="C661" s="43">
        <v>0</v>
      </c>
      <c r="D661" s="39">
        <v>0</v>
      </c>
      <c r="E661" s="39">
        <v>0</v>
      </c>
      <c r="F661" s="39">
        <v>0</v>
      </c>
      <c r="G661" s="39">
        <v>0</v>
      </c>
      <c r="H661" s="39">
        <v>0</v>
      </c>
      <c r="I661" s="39">
        <v>0</v>
      </c>
      <c r="J661" s="39">
        <v>0</v>
      </c>
      <c r="K661" s="39">
        <v>0</v>
      </c>
      <c r="L661" s="39">
        <v>0</v>
      </c>
      <c r="M661" s="39">
        <v>0</v>
      </c>
      <c r="N661" s="39">
        <v>0</v>
      </c>
    </row>
    <row r="662" spans="1:14" ht="15" x14ac:dyDescent="0.25">
      <c r="A662" s="17">
        <v>41698.375</v>
      </c>
      <c r="B662" s="43">
        <v>0</v>
      </c>
      <c r="C662" s="43">
        <v>0</v>
      </c>
      <c r="D662" s="39">
        <v>0</v>
      </c>
      <c r="E662" s="39">
        <v>0</v>
      </c>
      <c r="F662" s="39">
        <v>0</v>
      </c>
      <c r="G662" s="39">
        <v>0</v>
      </c>
      <c r="H662" s="39">
        <v>0</v>
      </c>
      <c r="I662" s="39">
        <v>0</v>
      </c>
      <c r="J662" s="39">
        <v>0</v>
      </c>
      <c r="K662" s="39">
        <v>0</v>
      </c>
      <c r="L662" s="39">
        <v>0</v>
      </c>
      <c r="M662" s="39">
        <v>0</v>
      </c>
      <c r="N662" s="39">
        <v>0</v>
      </c>
    </row>
    <row r="663" spans="1:14" ht="15" x14ac:dyDescent="0.25">
      <c r="A663" s="17">
        <v>41698.416666666664</v>
      </c>
      <c r="B663" s="43">
        <v>0</v>
      </c>
      <c r="C663" s="43">
        <v>0</v>
      </c>
      <c r="D663" s="39">
        <v>0</v>
      </c>
      <c r="E663" s="39">
        <v>0</v>
      </c>
      <c r="F663" s="39">
        <v>0</v>
      </c>
      <c r="G663" s="39">
        <v>0</v>
      </c>
      <c r="H663" s="39">
        <v>0</v>
      </c>
      <c r="I663" s="39">
        <v>0</v>
      </c>
      <c r="J663" s="39">
        <v>0</v>
      </c>
      <c r="K663" s="39">
        <v>0</v>
      </c>
      <c r="L663" s="39">
        <v>0</v>
      </c>
      <c r="M663" s="39">
        <v>0</v>
      </c>
      <c r="N663" s="39">
        <v>0</v>
      </c>
    </row>
    <row r="664" spans="1:14" ht="15" x14ac:dyDescent="0.25">
      <c r="A664" s="17">
        <v>41698.458333333336</v>
      </c>
      <c r="B664" s="43">
        <v>0</v>
      </c>
      <c r="C664" s="43">
        <v>0</v>
      </c>
      <c r="D664" s="39">
        <v>0</v>
      </c>
      <c r="E664" s="39">
        <v>0</v>
      </c>
      <c r="F664" s="39">
        <v>0</v>
      </c>
      <c r="G664" s="39">
        <v>0</v>
      </c>
      <c r="H664" s="39">
        <v>0</v>
      </c>
      <c r="I664" s="39">
        <v>0</v>
      </c>
      <c r="J664" s="39">
        <v>0</v>
      </c>
      <c r="K664" s="39">
        <v>0</v>
      </c>
      <c r="L664" s="39">
        <v>0</v>
      </c>
      <c r="M664" s="39">
        <v>0</v>
      </c>
      <c r="N664" s="39">
        <v>0</v>
      </c>
    </row>
    <row r="665" spans="1:14" ht="15" x14ac:dyDescent="0.25">
      <c r="A665" s="17">
        <v>41698.5</v>
      </c>
      <c r="B665" s="43">
        <v>0</v>
      </c>
      <c r="C665" s="43">
        <v>0</v>
      </c>
      <c r="D665" s="39">
        <v>0</v>
      </c>
      <c r="E665" s="39">
        <v>0</v>
      </c>
      <c r="F665" s="39">
        <v>0</v>
      </c>
      <c r="G665" s="39">
        <v>0</v>
      </c>
      <c r="H665" s="39">
        <v>0</v>
      </c>
      <c r="I665" s="39">
        <v>0</v>
      </c>
      <c r="J665" s="39">
        <v>0</v>
      </c>
      <c r="K665" s="39">
        <v>0</v>
      </c>
      <c r="L665" s="39">
        <v>0</v>
      </c>
      <c r="M665" s="39">
        <v>0</v>
      </c>
      <c r="N665" s="39">
        <v>0</v>
      </c>
    </row>
    <row r="666" spans="1:14" ht="15" x14ac:dyDescent="0.25">
      <c r="A666" s="17">
        <v>41698.541666666664</v>
      </c>
      <c r="B666" s="43">
        <v>0</v>
      </c>
      <c r="C666" s="43">
        <v>0</v>
      </c>
      <c r="D666" s="39">
        <v>0</v>
      </c>
      <c r="E666" s="39">
        <v>0</v>
      </c>
      <c r="F666" s="39">
        <v>0</v>
      </c>
      <c r="G666" s="39">
        <v>0</v>
      </c>
      <c r="H666" s="39">
        <v>0</v>
      </c>
      <c r="I666" s="39">
        <v>0</v>
      </c>
      <c r="J666" s="39">
        <v>0</v>
      </c>
      <c r="K666" s="39">
        <v>0</v>
      </c>
      <c r="L666" s="39">
        <v>0</v>
      </c>
      <c r="M666" s="39">
        <v>0</v>
      </c>
      <c r="N666" s="39">
        <v>0</v>
      </c>
    </row>
    <row r="667" spans="1:14" ht="15" x14ac:dyDescent="0.25">
      <c r="A667" s="17">
        <v>41698.583333333336</v>
      </c>
      <c r="B667" s="43">
        <v>0</v>
      </c>
      <c r="C667" s="43">
        <v>0</v>
      </c>
      <c r="D667" s="39">
        <v>0</v>
      </c>
      <c r="E667" s="39">
        <v>0</v>
      </c>
      <c r="F667" s="39">
        <v>0</v>
      </c>
      <c r="G667" s="39">
        <v>0</v>
      </c>
      <c r="H667" s="39">
        <v>0</v>
      </c>
      <c r="I667" s="39">
        <v>0</v>
      </c>
      <c r="J667" s="39">
        <v>0</v>
      </c>
      <c r="K667" s="39">
        <v>0</v>
      </c>
      <c r="L667" s="39">
        <v>0</v>
      </c>
      <c r="M667" s="39">
        <v>0</v>
      </c>
      <c r="N667" s="39">
        <v>0</v>
      </c>
    </row>
    <row r="668" spans="1:14" ht="15" x14ac:dyDescent="0.25">
      <c r="A668" s="17">
        <v>41698.625</v>
      </c>
      <c r="B668" s="43">
        <v>0</v>
      </c>
      <c r="C668" s="43">
        <v>0</v>
      </c>
      <c r="D668" s="39">
        <v>0</v>
      </c>
      <c r="E668" s="39">
        <v>0</v>
      </c>
      <c r="F668" s="39">
        <v>0</v>
      </c>
      <c r="G668" s="39">
        <v>0</v>
      </c>
      <c r="H668" s="39">
        <v>0</v>
      </c>
      <c r="I668" s="39">
        <v>0</v>
      </c>
      <c r="J668" s="39">
        <v>0</v>
      </c>
      <c r="K668" s="39">
        <v>0</v>
      </c>
      <c r="L668" s="39">
        <v>0</v>
      </c>
      <c r="M668" s="39">
        <v>0</v>
      </c>
      <c r="N668" s="39">
        <v>0</v>
      </c>
    </row>
    <row r="669" spans="1:14" ht="15" x14ac:dyDescent="0.25">
      <c r="A669" s="17">
        <v>41698.666666666664</v>
      </c>
      <c r="B669" s="43">
        <v>0</v>
      </c>
      <c r="C669" s="43">
        <v>0</v>
      </c>
      <c r="D669" s="39">
        <v>0</v>
      </c>
      <c r="E669" s="39">
        <v>0</v>
      </c>
      <c r="F669" s="39">
        <v>0</v>
      </c>
      <c r="G669" s="39">
        <v>0</v>
      </c>
      <c r="H669" s="39"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v>0</v>
      </c>
      <c r="N669" s="39">
        <v>0</v>
      </c>
    </row>
    <row r="670" spans="1:14" ht="15" x14ac:dyDescent="0.25">
      <c r="A670" s="17">
        <v>41698.708333333336</v>
      </c>
      <c r="B670" s="43">
        <v>0</v>
      </c>
      <c r="C670" s="43">
        <v>0</v>
      </c>
      <c r="D670" s="39">
        <v>0</v>
      </c>
      <c r="E670" s="39">
        <v>0</v>
      </c>
      <c r="F670" s="39">
        <v>0</v>
      </c>
      <c r="G670" s="39">
        <v>0</v>
      </c>
      <c r="H670" s="39">
        <v>0</v>
      </c>
      <c r="I670" s="39">
        <v>0</v>
      </c>
      <c r="J670" s="39">
        <v>0</v>
      </c>
      <c r="K670" s="39">
        <v>0</v>
      </c>
      <c r="L670" s="39">
        <v>0</v>
      </c>
      <c r="M670" s="39">
        <v>0</v>
      </c>
      <c r="N670" s="39">
        <v>0</v>
      </c>
    </row>
    <row r="671" spans="1:14" ht="15" x14ac:dyDescent="0.25">
      <c r="A671" s="17">
        <v>41698.75</v>
      </c>
      <c r="B671" s="43">
        <v>0</v>
      </c>
      <c r="C671" s="43">
        <v>0</v>
      </c>
      <c r="D671" s="39">
        <v>0</v>
      </c>
      <c r="E671" s="39">
        <v>0</v>
      </c>
      <c r="F671" s="39">
        <v>0</v>
      </c>
      <c r="G671" s="39">
        <v>0</v>
      </c>
      <c r="H671" s="39">
        <v>0</v>
      </c>
      <c r="I671" s="39">
        <v>0</v>
      </c>
      <c r="J671" s="39">
        <v>0</v>
      </c>
      <c r="K671" s="39">
        <v>0</v>
      </c>
      <c r="L671" s="39">
        <v>0</v>
      </c>
      <c r="M671" s="39">
        <v>0</v>
      </c>
      <c r="N671" s="39">
        <v>0</v>
      </c>
    </row>
    <row r="672" spans="1:14" ht="15" x14ac:dyDescent="0.25">
      <c r="A672" s="17">
        <v>41698.791666666664</v>
      </c>
      <c r="B672" s="43">
        <v>0</v>
      </c>
      <c r="C672" s="43">
        <v>0</v>
      </c>
      <c r="D672" s="39">
        <v>0</v>
      </c>
      <c r="E672" s="39">
        <v>0</v>
      </c>
      <c r="F672" s="39">
        <v>0</v>
      </c>
      <c r="G672" s="39">
        <v>0</v>
      </c>
      <c r="H672" s="39">
        <v>0</v>
      </c>
      <c r="I672" s="39">
        <v>0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</row>
    <row r="673" spans="1:14" ht="15" x14ac:dyDescent="0.25">
      <c r="A673" s="17">
        <v>41698.833333333336</v>
      </c>
      <c r="B673" s="43">
        <v>0</v>
      </c>
      <c r="C673" s="43">
        <v>0</v>
      </c>
      <c r="D673" s="39">
        <v>0</v>
      </c>
      <c r="E673" s="39">
        <v>0</v>
      </c>
      <c r="F673" s="39">
        <v>0</v>
      </c>
      <c r="G673" s="39">
        <v>0</v>
      </c>
      <c r="H673" s="39">
        <v>0</v>
      </c>
      <c r="I673" s="39">
        <v>0</v>
      </c>
      <c r="J673" s="39">
        <v>0</v>
      </c>
      <c r="K673" s="39">
        <v>0</v>
      </c>
      <c r="L673" s="39">
        <v>0</v>
      </c>
      <c r="M673" s="39">
        <v>0</v>
      </c>
      <c r="N673" s="39">
        <v>0</v>
      </c>
    </row>
    <row r="674" spans="1:14" ht="15" x14ac:dyDescent="0.25">
      <c r="A674" s="17">
        <v>41698.875</v>
      </c>
      <c r="B674" s="43">
        <v>0</v>
      </c>
      <c r="C674" s="43">
        <v>0</v>
      </c>
      <c r="D674" s="39">
        <v>0</v>
      </c>
      <c r="E674" s="39">
        <v>0</v>
      </c>
      <c r="F674" s="39">
        <v>0</v>
      </c>
      <c r="G674" s="39">
        <v>0</v>
      </c>
      <c r="H674" s="39">
        <v>0</v>
      </c>
      <c r="I674" s="39">
        <v>0</v>
      </c>
      <c r="J674" s="39">
        <v>0</v>
      </c>
      <c r="K674" s="39">
        <v>0</v>
      </c>
      <c r="L674" s="39">
        <v>0</v>
      </c>
      <c r="M674" s="39">
        <v>0</v>
      </c>
      <c r="N674" s="39">
        <v>0</v>
      </c>
    </row>
    <row r="675" spans="1:14" ht="15" x14ac:dyDescent="0.25">
      <c r="A675" s="17">
        <v>41698.916666666664</v>
      </c>
      <c r="B675" s="43">
        <v>0</v>
      </c>
      <c r="C675" s="43">
        <v>0</v>
      </c>
      <c r="D675" s="39">
        <v>0</v>
      </c>
      <c r="E675" s="39">
        <v>0</v>
      </c>
      <c r="F675" s="39">
        <v>0</v>
      </c>
      <c r="G675" s="39">
        <v>0</v>
      </c>
      <c r="H675" s="39">
        <v>0</v>
      </c>
      <c r="I675" s="39">
        <v>0</v>
      </c>
      <c r="J675" s="39">
        <v>0</v>
      </c>
      <c r="K675" s="39">
        <v>0</v>
      </c>
      <c r="L675" s="39">
        <v>0</v>
      </c>
      <c r="M675" s="39">
        <v>0</v>
      </c>
      <c r="N675" s="39">
        <v>0</v>
      </c>
    </row>
    <row r="676" spans="1:14" ht="15" x14ac:dyDescent="0.25">
      <c r="A676" s="17">
        <v>41698.958333333336</v>
      </c>
      <c r="B676" s="43">
        <v>0</v>
      </c>
      <c r="C676" s="43">
        <v>0</v>
      </c>
      <c r="D676" s="39">
        <v>0</v>
      </c>
      <c r="E676" s="39">
        <v>0</v>
      </c>
      <c r="F676" s="39">
        <v>0</v>
      </c>
      <c r="G676" s="39">
        <v>0</v>
      </c>
      <c r="H676" s="39">
        <v>0</v>
      </c>
      <c r="I676" s="39">
        <v>0</v>
      </c>
      <c r="J676" s="39">
        <v>0</v>
      </c>
      <c r="K676" s="39">
        <v>0</v>
      </c>
      <c r="L676" s="39">
        <v>0</v>
      </c>
      <c r="M676" s="39">
        <v>0</v>
      </c>
      <c r="N676" s="39">
        <v>0</v>
      </c>
    </row>
    <row r="677" spans="1:14" ht="15" x14ac:dyDescent="0.25">
      <c r="A677" s="15"/>
      <c r="B677" s="43"/>
      <c r="C677" s="43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</row>
    <row r="678" spans="1:14" ht="15" x14ac:dyDescent="0.25">
      <c r="A678" s="15"/>
      <c r="B678" s="43"/>
      <c r="C678" s="43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</row>
    <row r="679" spans="1:14" ht="15" x14ac:dyDescent="0.25">
      <c r="A679" s="15"/>
      <c r="B679" s="43"/>
      <c r="C679" s="43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</row>
    <row r="680" spans="1:14" ht="15" x14ac:dyDescent="0.25">
      <c r="A680" s="15"/>
      <c r="B680" s="43"/>
      <c r="C680" s="43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</row>
    <row r="681" spans="1:14" ht="15" x14ac:dyDescent="0.25">
      <c r="A681" s="15"/>
      <c r="B681" s="43"/>
      <c r="C681" s="43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</row>
    <row r="682" spans="1:14" ht="15" x14ac:dyDescent="0.25">
      <c r="A682" s="15"/>
      <c r="B682" s="43"/>
      <c r="C682" s="43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</row>
    <row r="683" spans="1:14" ht="15" x14ac:dyDescent="0.25">
      <c r="A683" s="15"/>
      <c r="B683" s="43"/>
      <c r="C683" s="43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</row>
    <row r="684" spans="1:14" ht="15" x14ac:dyDescent="0.25">
      <c r="A684" s="15"/>
      <c r="B684" s="43"/>
      <c r="C684" s="43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</row>
    <row r="685" spans="1:14" ht="15" x14ac:dyDescent="0.25">
      <c r="A685" s="15"/>
      <c r="B685" s="43"/>
      <c r="C685" s="43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</row>
    <row r="686" spans="1:14" ht="15" x14ac:dyDescent="0.25">
      <c r="A686" s="15"/>
      <c r="B686" s="43"/>
      <c r="C686" s="43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</row>
    <row r="687" spans="1:14" ht="15" x14ac:dyDescent="0.25">
      <c r="A687" s="15"/>
      <c r="B687" s="43"/>
      <c r="C687" s="43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</row>
    <row r="688" spans="1:14" ht="15" x14ac:dyDescent="0.25">
      <c r="A688" s="15"/>
      <c r="B688" s="43"/>
      <c r="C688" s="43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</row>
    <row r="689" spans="1:14" ht="15" x14ac:dyDescent="0.25">
      <c r="A689" s="15"/>
      <c r="B689" s="43"/>
      <c r="C689" s="43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</row>
    <row r="690" spans="1:14" ht="15" x14ac:dyDescent="0.25">
      <c r="A690" s="15"/>
      <c r="B690" s="43"/>
      <c r="C690" s="43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</row>
    <row r="691" spans="1:14" ht="15" x14ac:dyDescent="0.25">
      <c r="A691" s="15"/>
      <c r="B691" s="43"/>
      <c r="C691" s="43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</row>
    <row r="692" spans="1:14" ht="15" x14ac:dyDescent="0.25">
      <c r="A692" s="15"/>
      <c r="B692" s="43"/>
      <c r="C692" s="43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</row>
    <row r="693" spans="1:14" ht="15" x14ac:dyDescent="0.25">
      <c r="A693" s="15"/>
      <c r="B693" s="43"/>
      <c r="C693" s="43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</row>
    <row r="694" spans="1:14" ht="15" x14ac:dyDescent="0.25">
      <c r="A694" s="15"/>
      <c r="B694" s="43"/>
      <c r="C694" s="43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</row>
    <row r="695" spans="1:14" ht="15" x14ac:dyDescent="0.25">
      <c r="A695" s="15"/>
      <c r="B695" s="43"/>
      <c r="C695" s="43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</row>
    <row r="696" spans="1:14" ht="15" x14ac:dyDescent="0.25">
      <c r="A696" s="15"/>
      <c r="B696" s="43"/>
      <c r="C696" s="43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</row>
    <row r="697" spans="1:14" ht="15" x14ac:dyDescent="0.25">
      <c r="A697" s="15"/>
      <c r="B697" s="43"/>
      <c r="C697" s="43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</row>
    <row r="698" spans="1:14" ht="15" x14ac:dyDescent="0.25">
      <c r="A698" s="15"/>
      <c r="B698" s="43"/>
      <c r="C698" s="43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</row>
    <row r="699" spans="1:14" ht="15" x14ac:dyDescent="0.25">
      <c r="A699" s="15"/>
      <c r="B699" s="43"/>
      <c r="C699" s="43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</row>
    <row r="700" spans="1:14" ht="15" x14ac:dyDescent="0.25">
      <c r="A700" s="15"/>
      <c r="B700" s="43"/>
      <c r="C700" s="43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</row>
    <row r="701" spans="1:14" ht="15" x14ac:dyDescent="0.25">
      <c r="A701" s="17"/>
      <c r="B701" s="43"/>
      <c r="C701" s="43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</row>
    <row r="702" spans="1:14" ht="15" x14ac:dyDescent="0.25">
      <c r="A702" s="17"/>
      <c r="B702" s="43"/>
      <c r="C702" s="43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</row>
    <row r="703" spans="1:14" ht="15" x14ac:dyDescent="0.25">
      <c r="A703" s="17"/>
      <c r="B703" s="43"/>
      <c r="C703" s="43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</row>
    <row r="704" spans="1:14" ht="15" x14ac:dyDescent="0.25">
      <c r="A704" s="17"/>
      <c r="B704" s="43"/>
      <c r="C704" s="43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</row>
    <row r="705" spans="1:14" ht="15" x14ac:dyDescent="0.25">
      <c r="A705" s="17"/>
      <c r="B705" s="43"/>
      <c r="C705" s="43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</row>
    <row r="706" spans="1:14" ht="15" x14ac:dyDescent="0.25">
      <c r="A706" s="17"/>
      <c r="B706" s="43"/>
      <c r="C706" s="43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</row>
    <row r="707" spans="1:14" ht="15" x14ac:dyDescent="0.25">
      <c r="A707" s="17"/>
      <c r="B707" s="43"/>
      <c r="C707" s="43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</row>
    <row r="708" spans="1:14" ht="15" x14ac:dyDescent="0.25">
      <c r="A708" s="17"/>
      <c r="B708" s="43"/>
      <c r="C708" s="43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</row>
    <row r="709" spans="1:14" ht="15" x14ac:dyDescent="0.25">
      <c r="A709" s="17"/>
      <c r="B709" s="43"/>
      <c r="C709" s="43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</row>
    <row r="710" spans="1:14" ht="15" x14ac:dyDescent="0.25">
      <c r="A710" s="17"/>
      <c r="B710" s="43"/>
      <c r="C710" s="43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</row>
    <row r="711" spans="1:14" ht="15" x14ac:dyDescent="0.25">
      <c r="A711" s="17"/>
      <c r="B711" s="43"/>
      <c r="C711" s="43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</row>
    <row r="712" spans="1:14" ht="15" x14ac:dyDescent="0.25">
      <c r="A712" s="17"/>
      <c r="B712" s="43"/>
      <c r="C712" s="43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</row>
    <row r="713" spans="1:14" ht="15" x14ac:dyDescent="0.25">
      <c r="A713" s="17"/>
      <c r="B713" s="43"/>
      <c r="C713" s="43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</row>
    <row r="714" spans="1:14" ht="15" x14ac:dyDescent="0.25">
      <c r="A714" s="17"/>
      <c r="B714" s="43"/>
      <c r="C714" s="43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</row>
    <row r="715" spans="1:14" ht="15" x14ac:dyDescent="0.25">
      <c r="A715" s="17"/>
      <c r="B715" s="43"/>
      <c r="C715" s="43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</row>
    <row r="716" spans="1:14" ht="15" x14ac:dyDescent="0.25">
      <c r="A716" s="17"/>
      <c r="B716" s="43"/>
      <c r="C716" s="43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</row>
    <row r="717" spans="1:14" ht="15" x14ac:dyDescent="0.25">
      <c r="A717" s="17"/>
      <c r="B717" s="43"/>
      <c r="C717" s="43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</row>
    <row r="718" spans="1:14" ht="15" x14ac:dyDescent="0.25">
      <c r="A718" s="17"/>
      <c r="B718" s="43"/>
      <c r="C718" s="43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</row>
    <row r="719" spans="1:14" ht="15" x14ac:dyDescent="0.25">
      <c r="A719" s="17"/>
      <c r="B719" s="43"/>
      <c r="C719" s="43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</row>
    <row r="720" spans="1:14" ht="15" x14ac:dyDescent="0.25">
      <c r="A720" s="17"/>
      <c r="B720" s="43"/>
      <c r="C720" s="43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</row>
    <row r="721" spans="1:14" ht="15" x14ac:dyDescent="0.25">
      <c r="A721" s="17"/>
      <c r="B721" s="43"/>
      <c r="C721" s="43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</row>
    <row r="722" spans="1:14" ht="15" x14ac:dyDescent="0.25">
      <c r="A722" s="17"/>
      <c r="B722" s="43"/>
      <c r="C722" s="43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</row>
    <row r="723" spans="1:14" ht="15" x14ac:dyDescent="0.25">
      <c r="A723" s="32"/>
      <c r="B723" s="43"/>
      <c r="C723" s="43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</row>
    <row r="724" spans="1:14" ht="15" x14ac:dyDescent="0.25">
      <c r="A724" s="32"/>
      <c r="B724" s="43"/>
      <c r="C724" s="43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</row>
    <row r="725" spans="1:14" ht="15" x14ac:dyDescent="0.25">
      <c r="A725" s="15"/>
      <c r="B725" s="43"/>
      <c r="C725" s="43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</row>
    <row r="726" spans="1:14" ht="15" x14ac:dyDescent="0.25">
      <c r="A726" s="15"/>
      <c r="B726" s="43"/>
      <c r="C726" s="43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</row>
    <row r="727" spans="1:14" ht="15" x14ac:dyDescent="0.25">
      <c r="A727" s="15"/>
      <c r="B727" s="43"/>
      <c r="C727" s="43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</row>
    <row r="728" spans="1:14" ht="15" x14ac:dyDescent="0.25">
      <c r="A728" s="15"/>
      <c r="B728" s="43"/>
      <c r="C728" s="43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</row>
    <row r="729" spans="1:14" ht="15" x14ac:dyDescent="0.25">
      <c r="A729" s="15"/>
      <c r="B729" s="43"/>
      <c r="C729" s="43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</row>
    <row r="730" spans="1:14" ht="15" x14ac:dyDescent="0.25">
      <c r="A730" s="15"/>
      <c r="B730" s="43"/>
      <c r="C730" s="43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</row>
    <row r="731" spans="1:14" ht="15" x14ac:dyDescent="0.25">
      <c r="A731" s="15"/>
      <c r="B731" s="43"/>
      <c r="C731" s="43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</row>
    <row r="732" spans="1:14" ht="15" x14ac:dyDescent="0.25">
      <c r="A732" s="15"/>
      <c r="B732" s="43"/>
      <c r="C732" s="43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</row>
    <row r="733" spans="1:14" ht="15" x14ac:dyDescent="0.25">
      <c r="A733" s="15"/>
      <c r="B733" s="43"/>
      <c r="C733" s="43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</row>
    <row r="734" spans="1:14" ht="15" x14ac:dyDescent="0.25">
      <c r="A734" s="15"/>
      <c r="B734" s="43"/>
      <c r="C734" s="43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</row>
    <row r="735" spans="1:14" ht="15" x14ac:dyDescent="0.25">
      <c r="A735" s="15"/>
      <c r="B735" s="43"/>
      <c r="C735" s="43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</row>
    <row r="736" spans="1:14" ht="15" x14ac:dyDescent="0.25">
      <c r="A736" s="15"/>
      <c r="B736" s="43"/>
      <c r="C736" s="43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</row>
    <row r="737" spans="1:14" ht="15" x14ac:dyDescent="0.25">
      <c r="A737" s="15"/>
      <c r="B737" s="43"/>
      <c r="C737" s="43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</row>
    <row r="738" spans="1:14" ht="15" x14ac:dyDescent="0.25">
      <c r="A738" s="15"/>
      <c r="B738" s="43"/>
      <c r="C738" s="43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</row>
    <row r="739" spans="1:14" ht="15" x14ac:dyDescent="0.25">
      <c r="A739" s="15"/>
      <c r="B739" s="43"/>
      <c r="C739" s="43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</row>
    <row r="740" spans="1:14" ht="15" x14ac:dyDescent="0.25">
      <c r="A740" s="15"/>
      <c r="B740" s="43"/>
      <c r="C740" s="43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</row>
    <row r="741" spans="1:14" ht="15" x14ac:dyDescent="0.25">
      <c r="A741" s="15"/>
      <c r="B741" s="43"/>
      <c r="C741" s="43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</row>
    <row r="742" spans="1:14" ht="15" x14ac:dyDescent="0.25">
      <c r="A742" s="15"/>
      <c r="B742" s="43"/>
      <c r="C742" s="43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</row>
    <row r="743" spans="1:14" ht="15" x14ac:dyDescent="0.25">
      <c r="A743" s="15"/>
      <c r="B743" s="43"/>
      <c r="C743" s="43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</row>
    <row r="744" spans="1:14" ht="15" x14ac:dyDescent="0.25">
      <c r="A744" s="15"/>
      <c r="B744" s="43"/>
      <c r="C744" s="43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</row>
    <row r="745" spans="1:14" ht="15" x14ac:dyDescent="0.25">
      <c r="A745" s="15"/>
      <c r="B745" s="43"/>
      <c r="C745" s="43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</row>
    <row r="746" spans="1:14" ht="15" x14ac:dyDescent="0.25">
      <c r="A746" s="15"/>
      <c r="B746" s="43"/>
      <c r="C746" s="43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</row>
    <row r="747" spans="1:14" ht="15" x14ac:dyDescent="0.25">
      <c r="A747" s="15"/>
      <c r="B747" s="43"/>
      <c r="C747" s="43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</row>
    <row r="748" spans="1:14" ht="15" x14ac:dyDescent="0.25">
      <c r="A748" s="35"/>
      <c r="B748" s="45"/>
      <c r="C748" s="45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39997558519241921"/>
  </sheetPr>
  <dimension ref="A1:AO748"/>
  <sheetViews>
    <sheetView showGridLines="0" zoomScale="80" workbookViewId="0">
      <pane ySplit="4" topLeftCell="A5" activePane="bottomLeft" state="frozen"/>
      <selection activeCell="A677" sqref="A677"/>
      <selection pane="bottomLeft" activeCell="A677" sqref="A677"/>
    </sheetView>
  </sheetViews>
  <sheetFormatPr baseColWidth="10" defaultColWidth="9.140625" defaultRowHeight="12.75" x14ac:dyDescent="0.2"/>
  <cols>
    <col min="1" max="1" width="17.140625" style="5" bestFit="1" customWidth="1"/>
    <col min="2" max="2" width="11" style="5" customWidth="1"/>
    <col min="3" max="4" width="10.5703125" style="5" bestFit="1" customWidth="1"/>
    <col min="5" max="5" width="11.28515625" style="5" bestFit="1" customWidth="1"/>
    <col min="6" max="6" width="10.5703125" style="5" bestFit="1" customWidth="1"/>
    <col min="7" max="7" width="10.140625" style="5" bestFit="1" customWidth="1"/>
    <col min="8" max="8" width="12.140625" style="5" bestFit="1" customWidth="1"/>
    <col min="9" max="9" width="10.5703125" style="5" customWidth="1"/>
    <col min="10" max="10" width="12.42578125" style="5" bestFit="1" customWidth="1"/>
    <col min="11" max="11" width="12.140625" style="5" bestFit="1" customWidth="1"/>
    <col min="12" max="12" width="10.7109375" style="5" bestFit="1" customWidth="1"/>
    <col min="13" max="13" width="12.28515625" style="5" bestFit="1" customWidth="1"/>
    <col min="14" max="14" width="11.28515625" style="5" customWidth="1"/>
    <col min="15" max="15" width="9.85546875" style="5" bestFit="1" customWidth="1"/>
    <col min="16" max="16" width="10.42578125" style="5" customWidth="1"/>
    <col min="17" max="19" width="10.7109375" style="5" bestFit="1" customWidth="1"/>
    <col min="20" max="20" width="10.42578125" style="5" customWidth="1"/>
    <col min="21" max="21" width="12" style="5" customWidth="1"/>
    <col min="22" max="22" width="10.7109375" style="5" bestFit="1" customWidth="1"/>
    <col min="23" max="23" width="10.42578125" style="5" bestFit="1" customWidth="1"/>
    <col min="24" max="24" width="12" style="5" customWidth="1"/>
    <col min="25" max="25" width="10.5703125" style="5" bestFit="1" customWidth="1"/>
    <col min="26" max="26" width="10" style="5" bestFit="1" customWidth="1"/>
    <col min="27" max="27" width="12" style="5" customWidth="1"/>
    <col min="28" max="28" width="10.140625" style="5" bestFit="1" customWidth="1"/>
    <col min="29" max="29" width="10.7109375" style="5" bestFit="1" customWidth="1"/>
    <col min="30" max="30" width="12.28515625" style="5" bestFit="1" customWidth="1"/>
    <col min="31" max="31" width="10.85546875" style="5" bestFit="1" customWidth="1"/>
    <col min="32" max="32" width="11.140625" style="5" bestFit="1" customWidth="1"/>
    <col min="33" max="33" width="12" style="5" customWidth="1"/>
    <col min="34" max="34" width="11.28515625" style="5" bestFit="1" customWidth="1"/>
    <col min="35" max="35" width="11.85546875" style="5" bestFit="1" customWidth="1"/>
    <col min="36" max="36" width="12" style="5" customWidth="1"/>
    <col min="37" max="37" width="12" style="5" bestFit="1" customWidth="1"/>
    <col min="38" max="38" width="10.140625" style="5" bestFit="1" customWidth="1"/>
    <col min="39" max="39" width="10.140625" style="5" customWidth="1"/>
    <col min="40" max="40" width="10.28515625" style="5" bestFit="1" customWidth="1"/>
    <col min="41" max="16384" width="9.140625" style="5"/>
  </cols>
  <sheetData>
    <row r="1" spans="1:41" x14ac:dyDescent="0.2">
      <c r="A1" s="1">
        <f>'MER-Promedios'!A6</f>
        <v>41671.041666666664</v>
      </c>
      <c r="B1" s="2" t="s">
        <v>0</v>
      </c>
      <c r="C1" s="2" t="s">
        <v>31</v>
      </c>
      <c r="D1" s="2" t="s">
        <v>32</v>
      </c>
      <c r="E1" s="3" t="s">
        <v>0</v>
      </c>
      <c r="F1" s="2" t="s">
        <v>31</v>
      </c>
      <c r="G1" s="3" t="s">
        <v>32</v>
      </c>
      <c r="H1" s="3" t="s">
        <v>0</v>
      </c>
      <c r="I1" s="2" t="s">
        <v>31</v>
      </c>
      <c r="J1" s="3" t="s">
        <v>32</v>
      </c>
      <c r="K1" s="3" t="s">
        <v>0</v>
      </c>
      <c r="L1" s="2" t="s">
        <v>31</v>
      </c>
      <c r="M1" s="3" t="s">
        <v>32</v>
      </c>
      <c r="N1" s="4" t="s">
        <v>0</v>
      </c>
      <c r="O1" s="2" t="s">
        <v>31</v>
      </c>
      <c r="P1" s="4" t="s">
        <v>32</v>
      </c>
      <c r="Q1" s="3" t="s">
        <v>0</v>
      </c>
      <c r="R1" s="2" t="s">
        <v>31</v>
      </c>
      <c r="S1" s="3" t="s">
        <v>32</v>
      </c>
      <c r="T1" s="3" t="s">
        <v>0</v>
      </c>
      <c r="U1" s="2" t="s">
        <v>31</v>
      </c>
      <c r="V1" s="3" t="s">
        <v>32</v>
      </c>
      <c r="W1" s="3" t="s">
        <v>0</v>
      </c>
      <c r="X1" s="2" t="s">
        <v>31</v>
      </c>
      <c r="Y1" s="3" t="s">
        <v>32</v>
      </c>
      <c r="Z1" s="3" t="s">
        <v>0</v>
      </c>
      <c r="AA1" s="2" t="s">
        <v>31</v>
      </c>
      <c r="AB1" s="3" t="s">
        <v>32</v>
      </c>
      <c r="AC1" s="3" t="s">
        <v>0</v>
      </c>
      <c r="AD1" s="2" t="s">
        <v>31</v>
      </c>
      <c r="AE1" s="3" t="s">
        <v>32</v>
      </c>
      <c r="AF1" s="3" t="s">
        <v>0</v>
      </c>
      <c r="AG1" s="2" t="s">
        <v>31</v>
      </c>
      <c r="AH1" s="3" t="s">
        <v>32</v>
      </c>
      <c r="AI1" s="3" t="s">
        <v>0</v>
      </c>
      <c r="AJ1" s="2" t="s">
        <v>31</v>
      </c>
      <c r="AK1" s="3" t="s">
        <v>32</v>
      </c>
      <c r="AL1" s="3" t="s">
        <v>0</v>
      </c>
      <c r="AM1" s="3" t="s">
        <v>31</v>
      </c>
      <c r="AN1" s="3" t="s">
        <v>32</v>
      </c>
    </row>
    <row r="2" spans="1:41" ht="51" x14ac:dyDescent="0.2">
      <c r="A2" s="6" t="s">
        <v>1</v>
      </c>
      <c r="B2" s="7" t="s">
        <v>2</v>
      </c>
      <c r="C2" s="7" t="s">
        <v>2</v>
      </c>
      <c r="D2" s="42" t="s">
        <v>2</v>
      </c>
      <c r="E2" s="8"/>
      <c r="F2" s="7"/>
      <c r="G2" s="8"/>
      <c r="H2" s="6" t="s">
        <v>3</v>
      </c>
      <c r="I2" s="6" t="s">
        <v>3</v>
      </c>
      <c r="J2" s="6" t="s">
        <v>3</v>
      </c>
      <c r="K2" s="6" t="s">
        <v>4</v>
      </c>
      <c r="L2" s="7" t="s">
        <v>4</v>
      </c>
      <c r="M2" s="6" t="s">
        <v>4</v>
      </c>
      <c r="N2" s="9" t="s">
        <v>5</v>
      </c>
      <c r="O2" s="9" t="s">
        <v>5</v>
      </c>
      <c r="P2" s="9" t="s">
        <v>5</v>
      </c>
      <c r="Q2" s="6" t="s">
        <v>6</v>
      </c>
      <c r="R2" s="7" t="s">
        <v>6</v>
      </c>
      <c r="S2" s="6" t="s">
        <v>6</v>
      </c>
      <c r="T2" s="6" t="s">
        <v>7</v>
      </c>
      <c r="U2" s="6" t="s">
        <v>7</v>
      </c>
      <c r="V2" s="6" t="s">
        <v>7</v>
      </c>
      <c r="W2" s="6" t="s">
        <v>8</v>
      </c>
      <c r="X2" s="6" t="s">
        <v>8</v>
      </c>
      <c r="Y2" s="6" t="s">
        <v>8</v>
      </c>
      <c r="Z2" s="6" t="s">
        <v>9</v>
      </c>
      <c r="AA2" s="6" t="s">
        <v>9</v>
      </c>
      <c r="AB2" s="6" t="s">
        <v>9</v>
      </c>
      <c r="AC2" s="6" t="s">
        <v>10</v>
      </c>
      <c r="AD2" s="6" t="s">
        <v>10</v>
      </c>
      <c r="AE2" s="6" t="s">
        <v>10</v>
      </c>
      <c r="AF2" s="6" t="s">
        <v>11</v>
      </c>
      <c r="AG2" s="6" t="s">
        <v>11</v>
      </c>
      <c r="AH2" s="6" t="s">
        <v>11</v>
      </c>
      <c r="AI2" s="6" t="s">
        <v>12</v>
      </c>
      <c r="AJ2" s="6" t="s">
        <v>12</v>
      </c>
      <c r="AK2" s="6" t="s">
        <v>12</v>
      </c>
      <c r="AL2" s="6" t="s">
        <v>13</v>
      </c>
      <c r="AM2" s="6" t="s">
        <v>13</v>
      </c>
      <c r="AN2" s="6" t="s">
        <v>13</v>
      </c>
    </row>
    <row r="3" spans="1:41" x14ac:dyDescent="0.2">
      <c r="A3" s="10" t="s">
        <v>14</v>
      </c>
      <c r="B3" s="6" t="s">
        <v>15</v>
      </c>
      <c r="C3" s="6" t="s">
        <v>15</v>
      </c>
      <c r="D3" s="6" t="s">
        <v>15</v>
      </c>
      <c r="E3" s="6" t="s">
        <v>15</v>
      </c>
      <c r="F3" s="6" t="s">
        <v>15</v>
      </c>
      <c r="G3" s="6" t="s">
        <v>15</v>
      </c>
      <c r="H3" s="6" t="s">
        <v>16</v>
      </c>
      <c r="I3" s="6" t="s">
        <v>16</v>
      </c>
      <c r="J3" s="6" t="s">
        <v>16</v>
      </c>
      <c r="K3" s="6" t="s">
        <v>17</v>
      </c>
      <c r="L3" s="6" t="s">
        <v>17</v>
      </c>
      <c r="M3" s="6" t="s">
        <v>17</v>
      </c>
      <c r="N3" s="6" t="s">
        <v>17</v>
      </c>
      <c r="O3" s="6" t="s">
        <v>17</v>
      </c>
      <c r="P3" s="6" t="s">
        <v>17</v>
      </c>
      <c r="Q3" s="6" t="s">
        <v>17</v>
      </c>
      <c r="R3" s="6" t="s">
        <v>17</v>
      </c>
      <c r="S3" s="6" t="s">
        <v>17</v>
      </c>
      <c r="T3" s="6" t="s">
        <v>17</v>
      </c>
      <c r="U3" s="6" t="s">
        <v>17</v>
      </c>
      <c r="V3" s="6" t="s">
        <v>17</v>
      </c>
      <c r="W3" s="6" t="s">
        <v>17</v>
      </c>
      <c r="X3" s="6" t="s">
        <v>17</v>
      </c>
      <c r="Y3" s="6" t="s">
        <v>17</v>
      </c>
      <c r="Z3" s="6" t="s">
        <v>17</v>
      </c>
      <c r="AA3" s="6" t="s">
        <v>17</v>
      </c>
      <c r="AB3" s="6" t="s">
        <v>17</v>
      </c>
      <c r="AC3" s="6" t="s">
        <v>17</v>
      </c>
      <c r="AD3" s="6" t="s">
        <v>17</v>
      </c>
      <c r="AE3" s="6" t="s">
        <v>17</v>
      </c>
      <c r="AF3" s="6" t="s">
        <v>17</v>
      </c>
      <c r="AG3" s="6" t="s">
        <v>17</v>
      </c>
      <c r="AH3" s="6" t="s">
        <v>17</v>
      </c>
      <c r="AI3" s="6" t="s">
        <v>17</v>
      </c>
      <c r="AJ3" s="6" t="s">
        <v>17</v>
      </c>
      <c r="AK3" s="6" t="s">
        <v>17</v>
      </c>
      <c r="AL3" s="6" t="s">
        <v>17</v>
      </c>
      <c r="AM3" s="6" t="s">
        <v>17</v>
      </c>
      <c r="AN3" s="6" t="s">
        <v>17</v>
      </c>
    </row>
    <row r="4" spans="1:41" x14ac:dyDescent="0.2">
      <c r="A4" s="11" t="s">
        <v>14</v>
      </c>
      <c r="B4" s="6" t="s">
        <v>18</v>
      </c>
      <c r="C4" s="6" t="s">
        <v>18</v>
      </c>
      <c r="D4" s="6" t="s">
        <v>18</v>
      </c>
      <c r="E4" s="6" t="s">
        <v>19</v>
      </c>
      <c r="F4" s="6" t="s">
        <v>19</v>
      </c>
      <c r="G4" s="6" t="s">
        <v>19</v>
      </c>
      <c r="H4" s="6" t="s">
        <v>20</v>
      </c>
      <c r="I4" s="6" t="s">
        <v>20</v>
      </c>
      <c r="J4" s="6" t="s">
        <v>20</v>
      </c>
      <c r="K4" s="6" t="s">
        <v>21</v>
      </c>
      <c r="L4" s="6" t="s">
        <v>21</v>
      </c>
      <c r="M4" s="6" t="s">
        <v>21</v>
      </c>
      <c r="N4" s="6" t="s">
        <v>22</v>
      </c>
      <c r="O4" s="6" t="s">
        <v>22</v>
      </c>
      <c r="P4" s="6" t="s">
        <v>22</v>
      </c>
      <c r="Q4" s="6" t="s">
        <v>23</v>
      </c>
      <c r="R4" s="6" t="s">
        <v>23</v>
      </c>
      <c r="S4" s="6" t="s">
        <v>23</v>
      </c>
      <c r="T4" s="6" t="s">
        <v>24</v>
      </c>
      <c r="U4" s="6" t="s">
        <v>24</v>
      </c>
      <c r="V4" s="6" t="s">
        <v>24</v>
      </c>
      <c r="W4" s="6" t="s">
        <v>25</v>
      </c>
      <c r="X4" s="6" t="s">
        <v>25</v>
      </c>
      <c r="Y4" s="6" t="s">
        <v>25</v>
      </c>
      <c r="Z4" s="6" t="s">
        <v>26</v>
      </c>
      <c r="AA4" s="6" t="s">
        <v>26</v>
      </c>
      <c r="AB4" s="6" t="s">
        <v>26</v>
      </c>
      <c r="AC4" s="6" t="s">
        <v>27</v>
      </c>
      <c r="AD4" s="6" t="s">
        <v>27</v>
      </c>
      <c r="AE4" s="6" t="s">
        <v>27</v>
      </c>
      <c r="AF4" s="6" t="s">
        <v>28</v>
      </c>
      <c r="AG4" s="6" t="s">
        <v>28</v>
      </c>
      <c r="AH4" s="6" t="s">
        <v>28</v>
      </c>
      <c r="AI4" s="6" t="s">
        <v>29</v>
      </c>
      <c r="AJ4" s="6" t="s">
        <v>29</v>
      </c>
      <c r="AK4" s="6" t="s">
        <v>29</v>
      </c>
      <c r="AL4" s="6" t="s">
        <v>30</v>
      </c>
      <c r="AM4" s="6" t="s">
        <v>30</v>
      </c>
      <c r="AN4" s="6" t="s">
        <v>30</v>
      </c>
    </row>
    <row r="5" spans="1:41" ht="15" x14ac:dyDescent="0.25">
      <c r="A5" s="12">
        <v>41671</v>
      </c>
      <c r="B5" s="13">
        <v>8071.53</v>
      </c>
      <c r="C5" s="38">
        <v>8071.53</v>
      </c>
      <c r="D5" s="43">
        <v>0</v>
      </c>
      <c r="E5" s="13">
        <v>7885.32</v>
      </c>
      <c r="F5" s="38">
        <v>7885.31</v>
      </c>
      <c r="G5" s="43">
        <v>0</v>
      </c>
      <c r="H5" s="14">
        <v>0.75336000000000003</v>
      </c>
      <c r="I5" s="39">
        <v>0.75336000000000003</v>
      </c>
      <c r="J5" s="39">
        <v>0</v>
      </c>
      <c r="K5" s="14">
        <v>9.2353799999999993</v>
      </c>
      <c r="L5" s="39">
        <v>9.2353799999999993</v>
      </c>
      <c r="M5" s="39">
        <v>0</v>
      </c>
      <c r="N5" s="14">
        <v>8.5181500000000004E-3</v>
      </c>
      <c r="O5" s="39">
        <v>8.5181500000000004E-3</v>
      </c>
      <c r="P5" s="39">
        <v>0</v>
      </c>
      <c r="Q5" s="14">
        <v>86.648099999999999</v>
      </c>
      <c r="R5" s="39">
        <v>86.648099999999999</v>
      </c>
      <c r="S5" s="39">
        <v>0</v>
      </c>
      <c r="T5" s="14">
        <v>3.8541500000000002</v>
      </c>
      <c r="U5" s="39">
        <v>3.8541500000000002</v>
      </c>
      <c r="V5" s="39">
        <v>0</v>
      </c>
      <c r="W5" s="14">
        <v>0.209175</v>
      </c>
      <c r="X5" s="39">
        <v>0.209175</v>
      </c>
      <c r="Y5" s="39">
        <v>0</v>
      </c>
      <c r="Z5" s="14">
        <v>1.22655E-2</v>
      </c>
      <c r="AA5" s="39">
        <v>1.22655E-2</v>
      </c>
      <c r="AB5" s="39">
        <v>0</v>
      </c>
      <c r="AC5" s="14">
        <v>2.0854600000000001E-2</v>
      </c>
      <c r="AD5" s="39">
        <v>2.0854600000000001E-2</v>
      </c>
      <c r="AE5" s="39">
        <v>0</v>
      </c>
      <c r="AF5" s="14">
        <v>6.0516899999999998E-2</v>
      </c>
      <c r="AG5" s="39">
        <v>6.0515699999999999E-2</v>
      </c>
      <c r="AH5" s="39">
        <v>0</v>
      </c>
      <c r="AI5" s="14">
        <v>7.1092500000000003E-2</v>
      </c>
      <c r="AJ5" s="39">
        <v>7.1091000000000001E-2</v>
      </c>
      <c r="AK5" s="39">
        <v>0</v>
      </c>
      <c r="AL5" s="14">
        <v>3.7321600000000003E-2</v>
      </c>
      <c r="AM5" s="39">
        <v>3.7321E-2</v>
      </c>
      <c r="AN5" s="39">
        <v>0</v>
      </c>
      <c r="AO5" s="48"/>
    </row>
    <row r="6" spans="1:41" ht="15" x14ac:dyDescent="0.25">
      <c r="A6" s="12">
        <v>41671.041666666664</v>
      </c>
      <c r="B6" s="13">
        <v>8074.92</v>
      </c>
      <c r="C6" s="38">
        <v>8074.92</v>
      </c>
      <c r="D6" s="43">
        <v>0</v>
      </c>
      <c r="E6" s="13">
        <v>7888.64</v>
      </c>
      <c r="F6" s="38">
        <v>7888.64</v>
      </c>
      <c r="G6" s="43">
        <v>0</v>
      </c>
      <c r="H6" s="14">
        <v>0.75404800000000005</v>
      </c>
      <c r="I6" s="39">
        <v>0.75404899999999997</v>
      </c>
      <c r="J6" s="39">
        <v>0</v>
      </c>
      <c r="K6" s="14">
        <v>9.2635299999999994</v>
      </c>
      <c r="L6" s="39">
        <v>9.2635299999999994</v>
      </c>
      <c r="M6" s="39">
        <v>0</v>
      </c>
      <c r="N6" s="14">
        <v>9.0954999999999994E-3</v>
      </c>
      <c r="O6" s="39">
        <v>9.0954999999999994E-3</v>
      </c>
      <c r="P6" s="39">
        <v>0</v>
      </c>
      <c r="Q6" s="14">
        <v>86.5214</v>
      </c>
      <c r="R6" s="39">
        <v>86.521500000000003</v>
      </c>
      <c r="S6" s="39">
        <v>0</v>
      </c>
      <c r="T6" s="14">
        <v>3.9590299999999998</v>
      </c>
      <c r="U6" s="39">
        <v>3.9590299999999998</v>
      </c>
      <c r="V6" s="39">
        <v>0</v>
      </c>
      <c r="W6" s="14">
        <v>0.208175</v>
      </c>
      <c r="X6" s="39">
        <v>0.208176</v>
      </c>
      <c r="Y6" s="39">
        <v>0</v>
      </c>
      <c r="Z6" s="14">
        <v>1.0330199999999999E-2</v>
      </c>
      <c r="AA6" s="39">
        <v>1.0330199999999999E-2</v>
      </c>
      <c r="AB6" s="39">
        <v>0</v>
      </c>
      <c r="AC6" s="14">
        <v>1.5921500000000002E-2</v>
      </c>
      <c r="AD6" s="39">
        <v>1.5921500000000002E-2</v>
      </c>
      <c r="AE6" s="39">
        <v>0</v>
      </c>
      <c r="AF6" s="14">
        <v>6.3337400000000002E-2</v>
      </c>
      <c r="AG6" s="39">
        <v>6.3336500000000004E-2</v>
      </c>
      <c r="AH6" s="39">
        <v>0</v>
      </c>
      <c r="AI6" s="14">
        <v>7.4709399999999995E-2</v>
      </c>
      <c r="AJ6" s="39">
        <v>7.47081E-2</v>
      </c>
      <c r="AK6" s="39">
        <v>0</v>
      </c>
      <c r="AL6" s="14">
        <v>3.94305E-2</v>
      </c>
      <c r="AM6" s="39">
        <v>3.943E-2</v>
      </c>
      <c r="AN6" s="39">
        <v>0</v>
      </c>
      <c r="AO6" s="48"/>
    </row>
    <row r="7" spans="1:41" ht="15" x14ac:dyDescent="0.25">
      <c r="A7" s="12">
        <v>41671.083333333336</v>
      </c>
      <c r="B7" s="13">
        <v>8097.14</v>
      </c>
      <c r="C7" s="38">
        <v>8097.14</v>
      </c>
      <c r="D7" s="43">
        <v>0</v>
      </c>
      <c r="E7" s="13">
        <v>7910.34</v>
      </c>
      <c r="F7" s="38">
        <v>7910.34</v>
      </c>
      <c r="G7" s="43">
        <v>0</v>
      </c>
      <c r="H7" s="14">
        <v>0.75373400000000002</v>
      </c>
      <c r="I7" s="39">
        <v>0.75373400000000002</v>
      </c>
      <c r="J7" s="39">
        <v>0</v>
      </c>
      <c r="K7" s="14">
        <v>9.0820100000000004</v>
      </c>
      <c r="L7" s="39">
        <v>9.0820100000000004</v>
      </c>
      <c r="M7" s="39">
        <v>0</v>
      </c>
      <c r="N7" s="14">
        <v>8.5746099999999999E-3</v>
      </c>
      <c r="O7" s="39">
        <v>8.5746099999999999E-3</v>
      </c>
      <c r="P7" s="39">
        <v>0</v>
      </c>
      <c r="Q7" s="14">
        <v>86.640699999999995</v>
      </c>
      <c r="R7" s="39">
        <v>86.640699999999995</v>
      </c>
      <c r="S7" s="39">
        <v>0</v>
      </c>
      <c r="T7" s="14">
        <v>3.9920300000000002</v>
      </c>
      <c r="U7" s="39">
        <v>3.9920300000000002</v>
      </c>
      <c r="V7" s="39">
        <v>0</v>
      </c>
      <c r="W7" s="14">
        <v>0.225746</v>
      </c>
      <c r="X7" s="39">
        <v>0.225746</v>
      </c>
      <c r="Y7" s="39">
        <v>0</v>
      </c>
      <c r="Z7" s="14">
        <v>1.36889E-2</v>
      </c>
      <c r="AA7" s="39">
        <v>1.36889E-2</v>
      </c>
      <c r="AB7" s="39">
        <v>0</v>
      </c>
      <c r="AC7" s="14">
        <v>2.4360099999999999E-2</v>
      </c>
      <c r="AD7" s="39">
        <v>2.4360099999999999E-2</v>
      </c>
      <c r="AE7" s="39">
        <v>0</v>
      </c>
      <c r="AF7" s="14">
        <v>6.7707600000000007E-2</v>
      </c>
      <c r="AG7" s="39">
        <v>6.7706199999999994E-2</v>
      </c>
      <c r="AH7" s="39">
        <v>0</v>
      </c>
      <c r="AI7" s="14">
        <v>7.9045000000000004E-2</v>
      </c>
      <c r="AJ7" s="39">
        <v>7.9043299999999997E-2</v>
      </c>
      <c r="AK7" s="39">
        <v>0</v>
      </c>
      <c r="AL7" s="14">
        <v>4.0885499999999998E-2</v>
      </c>
      <c r="AM7" s="39">
        <v>4.0884799999999999E-2</v>
      </c>
      <c r="AN7" s="39">
        <v>0</v>
      </c>
      <c r="AO7" s="48"/>
    </row>
    <row r="8" spans="1:41" ht="15" x14ac:dyDescent="0.25">
      <c r="A8" s="12">
        <v>41671.125</v>
      </c>
      <c r="B8" s="13">
        <v>8082.99</v>
      </c>
      <c r="C8" s="38">
        <v>8082.99</v>
      </c>
      <c r="D8" s="43">
        <v>0</v>
      </c>
      <c r="E8" s="13">
        <v>7896.52</v>
      </c>
      <c r="F8" s="38">
        <v>7896.52</v>
      </c>
      <c r="G8" s="43">
        <v>0</v>
      </c>
      <c r="H8" s="14">
        <v>0.754583</v>
      </c>
      <c r="I8" s="39">
        <v>0.754583</v>
      </c>
      <c r="J8" s="39">
        <v>0</v>
      </c>
      <c r="K8" s="14">
        <v>9.2478899999999999</v>
      </c>
      <c r="L8" s="39">
        <v>9.2478899999999999</v>
      </c>
      <c r="M8" s="39">
        <v>0</v>
      </c>
      <c r="N8" s="14">
        <v>8.5180299999999994E-3</v>
      </c>
      <c r="O8" s="39">
        <v>8.5180299999999994E-3</v>
      </c>
      <c r="P8" s="39">
        <v>0</v>
      </c>
      <c r="Q8" s="14">
        <v>86.483000000000004</v>
      </c>
      <c r="R8" s="39">
        <v>86.483000000000004</v>
      </c>
      <c r="S8" s="39">
        <v>0</v>
      </c>
      <c r="T8" s="14">
        <v>3.98624</v>
      </c>
      <c r="U8" s="39">
        <v>3.98624</v>
      </c>
      <c r="V8" s="39">
        <v>0</v>
      </c>
      <c r="W8" s="14">
        <v>0.22115599999999999</v>
      </c>
      <c r="X8" s="39">
        <v>0.22115599999999999</v>
      </c>
      <c r="Y8" s="39">
        <v>0</v>
      </c>
      <c r="Z8" s="14">
        <v>1.2282700000000001E-2</v>
      </c>
      <c r="AA8" s="39">
        <v>1.2282700000000001E-2</v>
      </c>
      <c r="AB8" s="39">
        <v>0</v>
      </c>
      <c r="AC8" s="14">
        <v>2.1855900000000001E-2</v>
      </c>
      <c r="AD8" s="39">
        <v>2.1855900000000001E-2</v>
      </c>
      <c r="AE8" s="39">
        <v>0</v>
      </c>
      <c r="AF8" s="14">
        <v>7.3313900000000001E-2</v>
      </c>
      <c r="AG8" s="39">
        <v>7.33129E-2</v>
      </c>
      <c r="AH8" s="39">
        <v>0</v>
      </c>
      <c r="AI8" s="14">
        <v>8.6037000000000002E-2</v>
      </c>
      <c r="AJ8" s="39">
        <v>8.6035799999999996E-2</v>
      </c>
      <c r="AK8" s="39">
        <v>0</v>
      </c>
      <c r="AL8" s="14">
        <v>4.3136300000000002E-2</v>
      </c>
      <c r="AM8" s="39">
        <v>4.3135800000000002E-2</v>
      </c>
      <c r="AN8" s="39">
        <v>0</v>
      </c>
      <c r="AO8" s="48"/>
    </row>
    <row r="9" spans="1:41" ht="15" x14ac:dyDescent="0.25">
      <c r="A9" s="15">
        <v>41671.166666666664</v>
      </c>
      <c r="B9" s="13">
        <v>8076.38</v>
      </c>
      <c r="C9" s="38">
        <v>8076.38</v>
      </c>
      <c r="D9" s="43">
        <v>0</v>
      </c>
      <c r="E9" s="13">
        <v>7890.06</v>
      </c>
      <c r="F9" s="38">
        <v>7890.06</v>
      </c>
      <c r="G9" s="43">
        <v>0</v>
      </c>
      <c r="H9" s="14">
        <v>0.75471900000000003</v>
      </c>
      <c r="I9" s="39">
        <v>0.75471900000000003</v>
      </c>
      <c r="J9" s="39">
        <v>0</v>
      </c>
      <c r="K9" s="14">
        <v>9.3049900000000001</v>
      </c>
      <c r="L9" s="39">
        <v>9.3049900000000001</v>
      </c>
      <c r="M9" s="39">
        <v>0</v>
      </c>
      <c r="N9" s="14">
        <v>8.9329800000000001E-3</v>
      </c>
      <c r="O9" s="39">
        <v>8.9329700000000001E-3</v>
      </c>
      <c r="P9" s="39">
        <v>0</v>
      </c>
      <c r="Q9" s="14">
        <v>86.423500000000004</v>
      </c>
      <c r="R9" s="39">
        <v>86.423500000000004</v>
      </c>
      <c r="S9" s="39">
        <v>0</v>
      </c>
      <c r="T9" s="14">
        <v>4.0049599999999996</v>
      </c>
      <c r="U9" s="39">
        <v>4.0049599999999996</v>
      </c>
      <c r="V9" s="39">
        <v>0</v>
      </c>
      <c r="W9" s="14">
        <v>0.21603</v>
      </c>
      <c r="X9" s="39">
        <v>0.21603</v>
      </c>
      <c r="Y9" s="39">
        <v>0</v>
      </c>
      <c r="Z9" s="14">
        <v>1.0453499999999999E-2</v>
      </c>
      <c r="AA9" s="39">
        <v>1.0453499999999999E-2</v>
      </c>
      <c r="AB9" s="39">
        <v>0</v>
      </c>
      <c r="AC9" s="14">
        <v>1.6714900000000001E-2</v>
      </c>
      <c r="AD9" s="39">
        <v>1.6714900000000001E-2</v>
      </c>
      <c r="AE9" s="39">
        <v>0</v>
      </c>
      <c r="AF9" s="14">
        <v>7.5791800000000006E-2</v>
      </c>
      <c r="AG9" s="39">
        <v>7.5790399999999994E-2</v>
      </c>
      <c r="AH9" s="39">
        <v>0</v>
      </c>
      <c r="AI9" s="14">
        <v>8.9050799999999999E-2</v>
      </c>
      <c r="AJ9" s="39">
        <v>8.9049000000000003E-2</v>
      </c>
      <c r="AK9" s="39">
        <v>0</v>
      </c>
      <c r="AL9" s="14">
        <v>4.62838E-2</v>
      </c>
      <c r="AM9" s="39">
        <v>4.6283100000000001E-2</v>
      </c>
      <c r="AN9" s="39">
        <v>0</v>
      </c>
      <c r="AO9" s="48"/>
    </row>
    <row r="10" spans="1:41" ht="15" x14ac:dyDescent="0.25">
      <c r="A10" s="15">
        <v>41671.208333333336</v>
      </c>
      <c r="B10" s="13">
        <v>8103.12</v>
      </c>
      <c r="C10" s="38">
        <v>8103.12</v>
      </c>
      <c r="D10" s="43">
        <v>0</v>
      </c>
      <c r="E10" s="13">
        <v>7916.18</v>
      </c>
      <c r="F10" s="38">
        <v>7916.18</v>
      </c>
      <c r="G10" s="43">
        <v>0</v>
      </c>
      <c r="H10" s="14">
        <v>0.75545300000000004</v>
      </c>
      <c r="I10" s="39">
        <v>0.75545300000000004</v>
      </c>
      <c r="J10" s="39">
        <v>0</v>
      </c>
      <c r="K10" s="14">
        <v>9.1632899999999999</v>
      </c>
      <c r="L10" s="39">
        <v>9.1632999999999996</v>
      </c>
      <c r="M10" s="39">
        <v>0</v>
      </c>
      <c r="N10" s="14">
        <v>1.3844800000000001E-2</v>
      </c>
      <c r="O10" s="39">
        <v>1.3844800000000001E-2</v>
      </c>
      <c r="P10" s="39">
        <v>0</v>
      </c>
      <c r="Q10" s="14">
        <v>86.4435</v>
      </c>
      <c r="R10" s="39">
        <v>86.4435</v>
      </c>
      <c r="S10" s="39">
        <v>0</v>
      </c>
      <c r="T10" s="14">
        <v>4.0580299999999996</v>
      </c>
      <c r="U10" s="39">
        <v>4.0580299999999996</v>
      </c>
      <c r="V10" s="39">
        <v>0</v>
      </c>
      <c r="W10" s="14">
        <v>0.24169399999999999</v>
      </c>
      <c r="X10" s="39">
        <v>0.24169399999999999</v>
      </c>
      <c r="Y10" s="39">
        <v>0</v>
      </c>
      <c r="Z10" s="14">
        <v>1.69611E-2</v>
      </c>
      <c r="AA10" s="39">
        <v>1.6961199999999999E-2</v>
      </c>
      <c r="AB10" s="39">
        <v>0</v>
      </c>
      <c r="AC10" s="14">
        <v>3.4273400000000002E-2</v>
      </c>
      <c r="AD10" s="39">
        <v>3.4273400000000002E-2</v>
      </c>
      <c r="AE10" s="39">
        <v>0</v>
      </c>
      <c r="AF10" s="14">
        <v>8.4662699999999994E-2</v>
      </c>
      <c r="AG10" s="39">
        <v>8.4661799999999995E-2</v>
      </c>
      <c r="AH10" s="39">
        <v>0</v>
      </c>
      <c r="AI10" s="14">
        <v>9.8893499999999995E-2</v>
      </c>
      <c r="AJ10" s="39">
        <v>9.8892300000000002E-2</v>
      </c>
      <c r="AK10" s="39">
        <v>0</v>
      </c>
      <c r="AL10" s="14">
        <v>4.9658899999999999E-2</v>
      </c>
      <c r="AM10" s="39">
        <v>4.9658500000000001E-2</v>
      </c>
      <c r="AN10" s="39">
        <v>0</v>
      </c>
      <c r="AO10" s="48"/>
    </row>
    <row r="11" spans="1:41" ht="15" x14ac:dyDescent="0.25">
      <c r="A11" s="15">
        <v>41671.25</v>
      </c>
      <c r="B11" s="13">
        <v>8099.73</v>
      </c>
      <c r="C11" s="38">
        <v>8099.73</v>
      </c>
      <c r="D11" s="43">
        <v>0</v>
      </c>
      <c r="E11" s="13">
        <v>7912.87</v>
      </c>
      <c r="F11" s="38">
        <v>7912.87</v>
      </c>
      <c r="G11" s="43">
        <v>0</v>
      </c>
      <c r="H11" s="14">
        <v>0.755297</v>
      </c>
      <c r="I11" s="39">
        <v>0.755297</v>
      </c>
      <c r="J11" s="39">
        <v>0</v>
      </c>
      <c r="K11" s="14">
        <v>9.1444200000000002</v>
      </c>
      <c r="L11" s="39">
        <v>9.1444200000000002</v>
      </c>
      <c r="M11" s="39">
        <v>0</v>
      </c>
      <c r="N11" s="14">
        <v>3.4543699999999997E-2</v>
      </c>
      <c r="O11" s="39">
        <v>3.4543699999999997E-2</v>
      </c>
      <c r="P11" s="39">
        <v>0</v>
      </c>
      <c r="Q11" s="14">
        <v>86.440899999999999</v>
      </c>
      <c r="R11" s="39">
        <v>86.440899999999999</v>
      </c>
      <c r="S11" s="39">
        <v>0</v>
      </c>
      <c r="T11" s="14">
        <v>4.0964600000000004</v>
      </c>
      <c r="U11" s="39">
        <v>4.0964600000000004</v>
      </c>
      <c r="V11" s="39">
        <v>0</v>
      </c>
      <c r="W11" s="14">
        <v>0.223805</v>
      </c>
      <c r="X11" s="39">
        <v>0.223805</v>
      </c>
      <c r="Y11" s="39">
        <v>0</v>
      </c>
      <c r="Z11" s="14">
        <v>1.1761000000000001E-2</v>
      </c>
      <c r="AA11" s="39">
        <v>1.1761000000000001E-2</v>
      </c>
      <c r="AB11" s="39">
        <v>0</v>
      </c>
      <c r="AC11" s="14">
        <v>2.1313700000000001E-2</v>
      </c>
      <c r="AD11" s="39">
        <v>2.1313700000000001E-2</v>
      </c>
      <c r="AE11" s="39">
        <v>0</v>
      </c>
      <c r="AF11" s="14">
        <v>9.0264399999999995E-2</v>
      </c>
      <c r="AG11" s="39">
        <v>9.0263200000000002E-2</v>
      </c>
      <c r="AH11" s="39">
        <v>0</v>
      </c>
      <c r="AI11" s="14">
        <v>0.10630199999999999</v>
      </c>
      <c r="AJ11" s="39">
        <v>0.10630000000000001</v>
      </c>
      <c r="AK11" s="39">
        <v>0</v>
      </c>
      <c r="AL11" s="14">
        <v>5.4486399999999997E-2</v>
      </c>
      <c r="AM11" s="39">
        <v>5.4485800000000001E-2</v>
      </c>
      <c r="AN11" s="39">
        <v>0</v>
      </c>
      <c r="AO11" s="48"/>
    </row>
    <row r="12" spans="1:41" ht="15" x14ac:dyDescent="0.25">
      <c r="A12" s="15">
        <v>41671.291666666664</v>
      </c>
      <c r="B12" s="13">
        <v>8121.39</v>
      </c>
      <c r="C12" s="38">
        <v>8121.39</v>
      </c>
      <c r="D12" s="43">
        <v>0</v>
      </c>
      <c r="E12" s="13">
        <v>7934.03</v>
      </c>
      <c r="F12" s="38">
        <v>7934.03</v>
      </c>
      <c r="G12" s="43">
        <v>0</v>
      </c>
      <c r="H12" s="14">
        <v>0.75658099999999995</v>
      </c>
      <c r="I12" s="39">
        <v>0.75658099999999995</v>
      </c>
      <c r="J12" s="39">
        <v>0</v>
      </c>
      <c r="K12" s="14">
        <v>9.0813799999999993</v>
      </c>
      <c r="L12" s="39">
        <v>9.0813799999999993</v>
      </c>
      <c r="M12" s="39">
        <v>0</v>
      </c>
      <c r="N12" s="14">
        <v>3.9933799999999998E-2</v>
      </c>
      <c r="O12" s="39">
        <v>3.9933799999999998E-2</v>
      </c>
      <c r="P12" s="39">
        <v>0</v>
      </c>
      <c r="Q12" s="14">
        <v>86.224000000000004</v>
      </c>
      <c r="R12" s="39">
        <v>86.224000000000004</v>
      </c>
      <c r="S12" s="39">
        <v>0</v>
      </c>
      <c r="T12" s="14">
        <v>4.3581799999999999</v>
      </c>
      <c r="U12" s="39">
        <v>4.3581799999999999</v>
      </c>
      <c r="V12" s="39">
        <v>0</v>
      </c>
      <c r="W12" s="14">
        <v>0.25083499999999997</v>
      </c>
      <c r="X12" s="39">
        <v>0.25083499999999997</v>
      </c>
      <c r="Y12" s="39">
        <v>0</v>
      </c>
      <c r="Z12" s="14">
        <v>1.13954E-2</v>
      </c>
      <c r="AA12" s="39">
        <v>1.13954E-2</v>
      </c>
      <c r="AB12" s="39">
        <v>0</v>
      </c>
      <c r="AC12" s="14">
        <v>1.7814E-2</v>
      </c>
      <c r="AD12" s="39">
        <v>1.7814E-2</v>
      </c>
      <c r="AE12" s="39">
        <v>0</v>
      </c>
      <c r="AF12" s="14">
        <v>9.2901399999999995E-2</v>
      </c>
      <c r="AG12" s="39">
        <v>9.2899999999999996E-2</v>
      </c>
      <c r="AH12" s="39">
        <v>0</v>
      </c>
      <c r="AI12" s="14">
        <v>0.109707</v>
      </c>
      <c r="AJ12" s="39">
        <v>0.109706</v>
      </c>
      <c r="AK12" s="39">
        <v>0</v>
      </c>
      <c r="AL12" s="14">
        <v>5.8135100000000002E-2</v>
      </c>
      <c r="AM12" s="39">
        <v>5.8134400000000003E-2</v>
      </c>
      <c r="AN12" s="39">
        <v>0</v>
      </c>
      <c r="AO12" s="48"/>
    </row>
    <row r="13" spans="1:41" ht="15" x14ac:dyDescent="0.25">
      <c r="A13" s="15">
        <v>41671.333333333336</v>
      </c>
      <c r="B13" s="13">
        <v>8104.71</v>
      </c>
      <c r="C13" s="38">
        <v>8104.71</v>
      </c>
      <c r="D13" s="43">
        <v>0</v>
      </c>
      <c r="E13" s="13">
        <v>7917.74</v>
      </c>
      <c r="F13" s="38">
        <v>7917.74</v>
      </c>
      <c r="G13" s="43">
        <v>0</v>
      </c>
      <c r="H13" s="14">
        <v>0.75747500000000001</v>
      </c>
      <c r="I13" s="39">
        <v>0.75747500000000001</v>
      </c>
      <c r="J13" s="39">
        <v>0</v>
      </c>
      <c r="K13" s="14">
        <v>9.2785799999999998</v>
      </c>
      <c r="L13" s="39">
        <v>9.2785799999999998</v>
      </c>
      <c r="M13" s="39">
        <v>0</v>
      </c>
      <c r="N13" s="14">
        <v>3.3394600000000003E-2</v>
      </c>
      <c r="O13" s="39">
        <v>3.3394600000000003E-2</v>
      </c>
      <c r="P13" s="39">
        <v>0</v>
      </c>
      <c r="Q13" s="14">
        <v>86.013199999999998</v>
      </c>
      <c r="R13" s="39">
        <v>86.013199999999998</v>
      </c>
      <c r="S13" s="39">
        <v>0</v>
      </c>
      <c r="T13" s="14">
        <v>4.3772399999999996</v>
      </c>
      <c r="U13" s="39">
        <v>4.3772500000000001</v>
      </c>
      <c r="V13" s="39">
        <v>0</v>
      </c>
      <c r="W13" s="14">
        <v>0.25942799999999999</v>
      </c>
      <c r="X13" s="39">
        <v>0.25942799999999999</v>
      </c>
      <c r="Y13" s="39">
        <v>0</v>
      </c>
      <c r="Z13" s="14">
        <v>1.2E-2</v>
      </c>
      <c r="AA13" s="39">
        <v>1.2E-2</v>
      </c>
      <c r="AB13" s="39">
        <v>0</v>
      </c>
      <c r="AC13" s="14">
        <v>1.8005299999999998E-2</v>
      </c>
      <c r="AD13" s="39">
        <v>1.8005299999999998E-2</v>
      </c>
      <c r="AE13" s="39">
        <v>0</v>
      </c>
      <c r="AF13" s="14">
        <v>9.4763899999999998E-2</v>
      </c>
      <c r="AG13" s="39">
        <v>9.4762700000000005E-2</v>
      </c>
      <c r="AH13" s="39">
        <v>0</v>
      </c>
      <c r="AI13" s="14">
        <v>0.111472</v>
      </c>
      <c r="AJ13" s="39">
        <v>0.111471</v>
      </c>
      <c r="AK13" s="39">
        <v>0</v>
      </c>
      <c r="AL13" s="14">
        <v>5.9713200000000001E-2</v>
      </c>
      <c r="AM13" s="39">
        <v>5.9712599999999998E-2</v>
      </c>
      <c r="AN13" s="39">
        <v>0</v>
      </c>
      <c r="AO13" s="48"/>
    </row>
    <row r="14" spans="1:41" ht="15" x14ac:dyDescent="0.25">
      <c r="A14" s="15">
        <v>41671.375</v>
      </c>
      <c r="B14" s="13">
        <v>8111.37</v>
      </c>
      <c r="C14" s="38">
        <v>8111.37</v>
      </c>
      <c r="D14" s="43">
        <v>0</v>
      </c>
      <c r="E14" s="13">
        <v>7924.24</v>
      </c>
      <c r="F14" s="38">
        <v>7924.24</v>
      </c>
      <c r="G14" s="43">
        <v>0</v>
      </c>
      <c r="H14" s="14">
        <v>0.75792800000000005</v>
      </c>
      <c r="I14" s="39">
        <v>0.75792800000000005</v>
      </c>
      <c r="J14" s="39">
        <v>0</v>
      </c>
      <c r="K14" s="14">
        <v>9.2761899999999997</v>
      </c>
      <c r="L14" s="39">
        <v>9.2761899999999997</v>
      </c>
      <c r="M14" s="39">
        <v>0</v>
      </c>
      <c r="N14" s="14">
        <v>2.67364E-2</v>
      </c>
      <c r="O14" s="39">
        <v>2.67364E-2</v>
      </c>
      <c r="P14" s="39">
        <v>0</v>
      </c>
      <c r="Q14" s="14">
        <v>85.938400000000001</v>
      </c>
      <c r="R14" s="39">
        <v>85.938400000000001</v>
      </c>
      <c r="S14" s="39">
        <v>0</v>
      </c>
      <c r="T14" s="14">
        <v>4.4515399999999996</v>
      </c>
      <c r="U14" s="39">
        <v>4.4515399999999996</v>
      </c>
      <c r="V14" s="39">
        <v>0</v>
      </c>
      <c r="W14" s="14">
        <v>0.26729700000000001</v>
      </c>
      <c r="X14" s="39">
        <v>0.26729700000000001</v>
      </c>
      <c r="Y14" s="39">
        <v>0</v>
      </c>
      <c r="Z14" s="14">
        <v>1.41604E-2</v>
      </c>
      <c r="AA14" s="39">
        <v>1.41604E-2</v>
      </c>
      <c r="AB14" s="39">
        <v>0</v>
      </c>
      <c r="AC14" s="14">
        <v>1.9046199999999999E-2</v>
      </c>
      <c r="AD14" s="39">
        <v>1.9046199999999999E-2</v>
      </c>
      <c r="AE14" s="39">
        <v>0</v>
      </c>
      <c r="AF14" s="14">
        <v>1.95714E-3</v>
      </c>
      <c r="AG14" s="39">
        <v>1.95714E-3</v>
      </c>
      <c r="AH14" s="39">
        <v>0</v>
      </c>
      <c r="AI14" s="14">
        <v>1.8594200000000001E-3</v>
      </c>
      <c r="AJ14" s="39">
        <v>1.8594200000000001E-3</v>
      </c>
      <c r="AK14" s="39">
        <v>0</v>
      </c>
      <c r="AL14" s="14">
        <v>9.9035099999999999E-4</v>
      </c>
      <c r="AM14" s="39">
        <v>9.903519999999999E-4</v>
      </c>
      <c r="AN14" s="39">
        <v>0</v>
      </c>
      <c r="AO14" s="48"/>
    </row>
    <row r="15" spans="1:41" ht="15" x14ac:dyDescent="0.25">
      <c r="A15" s="15">
        <v>41671.416666666664</v>
      </c>
      <c r="B15" s="13">
        <v>8121.69</v>
      </c>
      <c r="C15" s="38">
        <v>8121.68</v>
      </c>
      <c r="D15" s="43">
        <v>0</v>
      </c>
      <c r="E15" s="13">
        <v>7934.32</v>
      </c>
      <c r="F15" s="38">
        <v>7934.32</v>
      </c>
      <c r="G15" s="43">
        <v>0</v>
      </c>
      <c r="H15" s="14">
        <v>0.75815200000000005</v>
      </c>
      <c r="I15" s="39">
        <v>0.75815200000000005</v>
      </c>
      <c r="J15" s="39">
        <v>0</v>
      </c>
      <c r="K15" s="14">
        <v>9.2277400000000007</v>
      </c>
      <c r="L15" s="39">
        <v>9.2277699999999996</v>
      </c>
      <c r="M15" s="39">
        <v>0</v>
      </c>
      <c r="N15" s="14">
        <v>2.1716900000000001E-2</v>
      </c>
      <c r="O15" s="39">
        <v>2.1725899999999999E-2</v>
      </c>
      <c r="P15" s="39">
        <v>0</v>
      </c>
      <c r="Q15" s="14">
        <v>85.911299999999997</v>
      </c>
      <c r="R15" s="39">
        <v>85.911299999999997</v>
      </c>
      <c r="S15" s="39">
        <v>0</v>
      </c>
      <c r="T15" s="14">
        <v>4.5241400000000001</v>
      </c>
      <c r="U15" s="39">
        <v>4.5241199999999999</v>
      </c>
      <c r="V15" s="39">
        <v>0</v>
      </c>
      <c r="W15" s="14">
        <v>0.27396900000000002</v>
      </c>
      <c r="X15" s="39">
        <v>0.27395599999999998</v>
      </c>
      <c r="Y15" s="39">
        <v>0</v>
      </c>
      <c r="Z15" s="14">
        <v>1.5787300000000001E-2</v>
      </c>
      <c r="AA15" s="39">
        <v>1.5794599999999999E-2</v>
      </c>
      <c r="AB15" s="39">
        <v>0</v>
      </c>
      <c r="AC15" s="14">
        <v>1.93633E-2</v>
      </c>
      <c r="AD15" s="39">
        <v>1.9371099999999999E-2</v>
      </c>
      <c r="AE15" s="39">
        <v>0</v>
      </c>
      <c r="AF15" s="14">
        <v>7.0390599999999998E-3</v>
      </c>
      <c r="AG15" s="39">
        <v>7.0763900000000001E-3</v>
      </c>
      <c r="AH15" s="39">
        <v>0</v>
      </c>
      <c r="AI15" s="14">
        <v>6.6488900000000002E-3</v>
      </c>
      <c r="AJ15" s="39">
        <v>6.6835999999999996E-3</v>
      </c>
      <c r="AK15" s="39">
        <v>0</v>
      </c>
      <c r="AL15" s="14">
        <v>3.4171800000000001E-3</v>
      </c>
      <c r="AM15" s="39">
        <v>3.4363699999999998E-3</v>
      </c>
      <c r="AN15" s="39">
        <v>0</v>
      </c>
      <c r="AO15" s="48"/>
    </row>
    <row r="16" spans="1:41" ht="15" x14ac:dyDescent="0.25">
      <c r="A16" s="15">
        <v>41671.458333333336</v>
      </c>
      <c r="B16" s="13">
        <v>8121.69</v>
      </c>
      <c r="C16" s="38">
        <v>8121.68</v>
      </c>
      <c r="D16" s="43">
        <v>0</v>
      </c>
      <c r="E16" s="13">
        <v>7934.32</v>
      </c>
      <c r="F16" s="38">
        <v>7934.32</v>
      </c>
      <c r="G16" s="43">
        <v>0</v>
      </c>
      <c r="H16" s="14">
        <v>0.75815200000000005</v>
      </c>
      <c r="I16" s="39">
        <v>0.75815200000000005</v>
      </c>
      <c r="J16" s="39">
        <v>0</v>
      </c>
      <c r="K16" s="14">
        <v>9.2277400000000007</v>
      </c>
      <c r="L16" s="39">
        <v>9.2277699999999996</v>
      </c>
      <c r="M16" s="39">
        <v>0</v>
      </c>
      <c r="N16" s="14">
        <v>2.1716900000000001E-2</v>
      </c>
      <c r="O16" s="39">
        <v>2.1725899999999999E-2</v>
      </c>
      <c r="P16" s="39">
        <v>0</v>
      </c>
      <c r="Q16" s="14">
        <v>85.911299999999997</v>
      </c>
      <c r="R16" s="39">
        <v>85.911299999999997</v>
      </c>
      <c r="S16" s="39">
        <v>0</v>
      </c>
      <c r="T16" s="14">
        <v>4.5241400000000001</v>
      </c>
      <c r="U16" s="39">
        <v>4.5241199999999999</v>
      </c>
      <c r="V16" s="39">
        <v>0</v>
      </c>
      <c r="W16" s="14">
        <v>0.27396900000000002</v>
      </c>
      <c r="X16" s="39">
        <v>0.27395599999999998</v>
      </c>
      <c r="Y16" s="39">
        <v>0</v>
      </c>
      <c r="Z16" s="14">
        <v>1.5787300000000001E-2</v>
      </c>
      <c r="AA16" s="39">
        <v>1.5794599999999999E-2</v>
      </c>
      <c r="AB16" s="39">
        <v>0</v>
      </c>
      <c r="AC16" s="14">
        <v>1.93633E-2</v>
      </c>
      <c r="AD16" s="39">
        <v>1.9371099999999999E-2</v>
      </c>
      <c r="AE16" s="39">
        <v>0</v>
      </c>
      <c r="AF16" s="14">
        <v>7.0390599999999998E-3</v>
      </c>
      <c r="AG16" s="39">
        <v>7.0763900000000001E-3</v>
      </c>
      <c r="AH16" s="39">
        <v>0</v>
      </c>
      <c r="AI16" s="14">
        <v>6.6488900000000002E-3</v>
      </c>
      <c r="AJ16" s="39">
        <v>6.6835999999999996E-3</v>
      </c>
      <c r="AK16" s="39">
        <v>0</v>
      </c>
      <c r="AL16" s="14">
        <v>3.4171800000000001E-3</v>
      </c>
      <c r="AM16" s="39">
        <v>3.4363699999999998E-3</v>
      </c>
      <c r="AN16" s="39">
        <v>0</v>
      </c>
      <c r="AO16" s="48"/>
    </row>
    <row r="17" spans="1:41" ht="15" x14ac:dyDescent="0.25">
      <c r="A17" s="15">
        <v>41671.5</v>
      </c>
      <c r="B17" s="13">
        <v>8121.69</v>
      </c>
      <c r="C17" s="38">
        <v>8121.68</v>
      </c>
      <c r="D17" s="43">
        <v>0</v>
      </c>
      <c r="E17" s="13">
        <v>7934.32</v>
      </c>
      <c r="F17" s="38">
        <v>7934.32</v>
      </c>
      <c r="G17" s="43">
        <v>0</v>
      </c>
      <c r="H17" s="14">
        <v>0.75815200000000005</v>
      </c>
      <c r="I17" s="39">
        <v>0.75815200000000005</v>
      </c>
      <c r="J17" s="39">
        <v>0</v>
      </c>
      <c r="K17" s="14">
        <v>9.2277400000000007</v>
      </c>
      <c r="L17" s="39">
        <v>9.2277699999999996</v>
      </c>
      <c r="M17" s="39">
        <v>0</v>
      </c>
      <c r="N17" s="14">
        <v>2.1716900000000001E-2</v>
      </c>
      <c r="O17" s="39">
        <v>2.1725899999999999E-2</v>
      </c>
      <c r="P17" s="39">
        <v>0</v>
      </c>
      <c r="Q17" s="14">
        <v>85.911299999999997</v>
      </c>
      <c r="R17" s="39">
        <v>85.911299999999997</v>
      </c>
      <c r="S17" s="39">
        <v>0</v>
      </c>
      <c r="T17" s="14">
        <v>4.5241400000000001</v>
      </c>
      <c r="U17" s="39">
        <v>4.5241199999999999</v>
      </c>
      <c r="V17" s="39">
        <v>0</v>
      </c>
      <c r="W17" s="14">
        <v>0.27396900000000002</v>
      </c>
      <c r="X17" s="39">
        <v>0.27395599999999998</v>
      </c>
      <c r="Y17" s="39">
        <v>0</v>
      </c>
      <c r="Z17" s="14">
        <v>1.5787300000000001E-2</v>
      </c>
      <c r="AA17" s="39">
        <v>1.5794599999999999E-2</v>
      </c>
      <c r="AB17" s="39">
        <v>0</v>
      </c>
      <c r="AC17" s="14">
        <v>1.93633E-2</v>
      </c>
      <c r="AD17" s="39">
        <v>1.9371099999999999E-2</v>
      </c>
      <c r="AE17" s="39">
        <v>0</v>
      </c>
      <c r="AF17" s="14">
        <v>7.0390599999999998E-3</v>
      </c>
      <c r="AG17" s="39">
        <v>7.0763900000000001E-3</v>
      </c>
      <c r="AH17" s="39">
        <v>0</v>
      </c>
      <c r="AI17" s="14">
        <v>6.6488900000000002E-3</v>
      </c>
      <c r="AJ17" s="39">
        <v>6.6835999999999996E-3</v>
      </c>
      <c r="AK17" s="39">
        <v>0</v>
      </c>
      <c r="AL17" s="14">
        <v>3.4171800000000001E-3</v>
      </c>
      <c r="AM17" s="39">
        <v>3.4363699999999998E-3</v>
      </c>
      <c r="AN17" s="39">
        <v>0</v>
      </c>
      <c r="AO17" s="48"/>
    </row>
    <row r="18" spans="1:41" ht="15" x14ac:dyDescent="0.25">
      <c r="A18" s="15">
        <v>41671.541666666664</v>
      </c>
      <c r="B18" s="13">
        <v>8121.69</v>
      </c>
      <c r="C18" s="38">
        <v>8121.68</v>
      </c>
      <c r="D18" s="43">
        <v>0</v>
      </c>
      <c r="E18" s="13">
        <v>7934.32</v>
      </c>
      <c r="F18" s="38">
        <v>7934.32</v>
      </c>
      <c r="G18" s="43">
        <v>0</v>
      </c>
      <c r="H18" s="14">
        <v>0.75815200000000005</v>
      </c>
      <c r="I18" s="39">
        <v>0.75815200000000005</v>
      </c>
      <c r="J18" s="39">
        <v>0</v>
      </c>
      <c r="K18" s="14">
        <v>9.2277400000000007</v>
      </c>
      <c r="L18" s="39">
        <v>9.2277699999999996</v>
      </c>
      <c r="M18" s="39">
        <v>0</v>
      </c>
      <c r="N18" s="14">
        <v>2.1716900000000001E-2</v>
      </c>
      <c r="O18" s="39">
        <v>2.1725899999999999E-2</v>
      </c>
      <c r="P18" s="39">
        <v>0</v>
      </c>
      <c r="Q18" s="14">
        <v>85.911299999999997</v>
      </c>
      <c r="R18" s="39">
        <v>85.911299999999997</v>
      </c>
      <c r="S18" s="39">
        <v>0</v>
      </c>
      <c r="T18" s="14">
        <v>4.5241400000000001</v>
      </c>
      <c r="U18" s="39">
        <v>4.5241199999999999</v>
      </c>
      <c r="V18" s="39">
        <v>0</v>
      </c>
      <c r="W18" s="14">
        <v>0.27396900000000002</v>
      </c>
      <c r="X18" s="39">
        <v>0.27395599999999998</v>
      </c>
      <c r="Y18" s="39">
        <v>0</v>
      </c>
      <c r="Z18" s="14">
        <v>1.5787300000000001E-2</v>
      </c>
      <c r="AA18" s="39">
        <v>1.5794599999999999E-2</v>
      </c>
      <c r="AB18" s="39">
        <v>0</v>
      </c>
      <c r="AC18" s="14">
        <v>1.93633E-2</v>
      </c>
      <c r="AD18" s="39">
        <v>1.9371099999999999E-2</v>
      </c>
      <c r="AE18" s="39">
        <v>0</v>
      </c>
      <c r="AF18" s="14">
        <v>7.0390599999999998E-3</v>
      </c>
      <c r="AG18" s="39">
        <v>7.0763900000000001E-3</v>
      </c>
      <c r="AH18" s="39">
        <v>0</v>
      </c>
      <c r="AI18" s="14">
        <v>6.6488900000000002E-3</v>
      </c>
      <c r="AJ18" s="39">
        <v>6.6835999999999996E-3</v>
      </c>
      <c r="AK18" s="39">
        <v>0</v>
      </c>
      <c r="AL18" s="14">
        <v>3.4171800000000001E-3</v>
      </c>
      <c r="AM18" s="39">
        <v>3.4363699999999998E-3</v>
      </c>
      <c r="AN18" s="39">
        <v>0</v>
      </c>
      <c r="AO18" s="48"/>
    </row>
    <row r="19" spans="1:41" ht="15" x14ac:dyDescent="0.25">
      <c r="A19" s="15">
        <v>41671.583333333336</v>
      </c>
      <c r="B19" s="13">
        <v>8121.69</v>
      </c>
      <c r="C19" s="38">
        <v>8121.68</v>
      </c>
      <c r="D19" s="43">
        <v>0</v>
      </c>
      <c r="E19" s="13">
        <v>7934.32</v>
      </c>
      <c r="F19" s="38">
        <v>7934.32</v>
      </c>
      <c r="G19" s="43">
        <v>0</v>
      </c>
      <c r="H19" s="14">
        <v>0.75815200000000005</v>
      </c>
      <c r="I19" s="39">
        <v>0.75815200000000005</v>
      </c>
      <c r="J19" s="39">
        <v>0</v>
      </c>
      <c r="K19" s="14">
        <v>9.2277400000000007</v>
      </c>
      <c r="L19" s="39">
        <v>9.2277699999999996</v>
      </c>
      <c r="M19" s="39">
        <v>0</v>
      </c>
      <c r="N19" s="14">
        <v>2.1716900000000001E-2</v>
      </c>
      <c r="O19" s="39">
        <v>2.1725899999999999E-2</v>
      </c>
      <c r="P19" s="39">
        <v>0</v>
      </c>
      <c r="Q19" s="14">
        <v>85.911299999999997</v>
      </c>
      <c r="R19" s="39">
        <v>85.911299999999997</v>
      </c>
      <c r="S19" s="39">
        <v>0</v>
      </c>
      <c r="T19" s="14">
        <v>4.5241400000000001</v>
      </c>
      <c r="U19" s="39">
        <v>4.5241199999999999</v>
      </c>
      <c r="V19" s="39">
        <v>0</v>
      </c>
      <c r="W19" s="14">
        <v>0.27396900000000002</v>
      </c>
      <c r="X19" s="39">
        <v>0.27395599999999998</v>
      </c>
      <c r="Y19" s="39">
        <v>0</v>
      </c>
      <c r="Z19" s="14">
        <v>1.5787300000000001E-2</v>
      </c>
      <c r="AA19" s="39">
        <v>1.5794599999999999E-2</v>
      </c>
      <c r="AB19" s="39">
        <v>0</v>
      </c>
      <c r="AC19" s="14">
        <v>1.93633E-2</v>
      </c>
      <c r="AD19" s="39">
        <v>1.9371099999999999E-2</v>
      </c>
      <c r="AE19" s="39">
        <v>0</v>
      </c>
      <c r="AF19" s="14">
        <v>7.0390599999999998E-3</v>
      </c>
      <c r="AG19" s="39">
        <v>7.0763900000000001E-3</v>
      </c>
      <c r="AH19" s="39">
        <v>0</v>
      </c>
      <c r="AI19" s="14">
        <v>6.6488900000000002E-3</v>
      </c>
      <c r="AJ19" s="39">
        <v>6.6835999999999996E-3</v>
      </c>
      <c r="AK19" s="39">
        <v>0</v>
      </c>
      <c r="AL19" s="14">
        <v>3.4171800000000001E-3</v>
      </c>
      <c r="AM19" s="39">
        <v>3.4363699999999998E-3</v>
      </c>
      <c r="AN19" s="39">
        <v>0</v>
      </c>
      <c r="AO19" s="48"/>
    </row>
    <row r="20" spans="1:41" ht="15" x14ac:dyDescent="0.25">
      <c r="A20" s="15">
        <v>41671.625</v>
      </c>
      <c r="B20" s="13">
        <v>8121.69</v>
      </c>
      <c r="C20" s="38">
        <v>8121.68</v>
      </c>
      <c r="D20" s="43">
        <v>0</v>
      </c>
      <c r="E20" s="13">
        <v>7934.32</v>
      </c>
      <c r="F20" s="38">
        <v>7934.32</v>
      </c>
      <c r="G20" s="43">
        <v>0</v>
      </c>
      <c r="H20" s="14">
        <v>0.75815200000000005</v>
      </c>
      <c r="I20" s="39">
        <v>0.75815200000000005</v>
      </c>
      <c r="J20" s="39">
        <v>0</v>
      </c>
      <c r="K20" s="14">
        <v>9.2277400000000007</v>
      </c>
      <c r="L20" s="39">
        <v>9.2277699999999996</v>
      </c>
      <c r="M20" s="39">
        <v>0</v>
      </c>
      <c r="N20" s="14">
        <v>2.1716900000000001E-2</v>
      </c>
      <c r="O20" s="39">
        <v>2.1725899999999999E-2</v>
      </c>
      <c r="P20" s="39">
        <v>0</v>
      </c>
      <c r="Q20" s="14">
        <v>85.911299999999997</v>
      </c>
      <c r="R20" s="39">
        <v>85.911299999999997</v>
      </c>
      <c r="S20" s="39">
        <v>0</v>
      </c>
      <c r="T20" s="14">
        <v>4.5241400000000001</v>
      </c>
      <c r="U20" s="39">
        <v>4.5241199999999999</v>
      </c>
      <c r="V20" s="39">
        <v>0</v>
      </c>
      <c r="W20" s="14">
        <v>0.27396900000000002</v>
      </c>
      <c r="X20" s="39">
        <v>0.27395599999999998</v>
      </c>
      <c r="Y20" s="39">
        <v>0</v>
      </c>
      <c r="Z20" s="14">
        <v>1.5787300000000001E-2</v>
      </c>
      <c r="AA20" s="39">
        <v>1.5794599999999999E-2</v>
      </c>
      <c r="AB20" s="39">
        <v>0</v>
      </c>
      <c r="AC20" s="14">
        <v>1.93633E-2</v>
      </c>
      <c r="AD20" s="39">
        <v>1.9371099999999999E-2</v>
      </c>
      <c r="AE20" s="39">
        <v>0</v>
      </c>
      <c r="AF20" s="14">
        <v>7.0390599999999998E-3</v>
      </c>
      <c r="AG20" s="39">
        <v>7.0763900000000001E-3</v>
      </c>
      <c r="AH20" s="39">
        <v>0</v>
      </c>
      <c r="AI20" s="14">
        <v>6.6488900000000002E-3</v>
      </c>
      <c r="AJ20" s="39">
        <v>6.6835999999999996E-3</v>
      </c>
      <c r="AK20" s="39">
        <v>0</v>
      </c>
      <c r="AL20" s="14">
        <v>3.4171800000000001E-3</v>
      </c>
      <c r="AM20" s="39">
        <v>3.4363699999999998E-3</v>
      </c>
      <c r="AN20" s="39">
        <v>0</v>
      </c>
      <c r="AO20" s="48"/>
    </row>
    <row r="21" spans="1:41" ht="15" x14ac:dyDescent="0.25">
      <c r="A21" s="15">
        <v>41671.666666666664</v>
      </c>
      <c r="B21" s="13">
        <v>8121.69</v>
      </c>
      <c r="C21" s="38">
        <v>8121.68</v>
      </c>
      <c r="D21" s="43">
        <v>0</v>
      </c>
      <c r="E21" s="13">
        <v>7934.32</v>
      </c>
      <c r="F21" s="38">
        <v>7934.32</v>
      </c>
      <c r="G21" s="43">
        <v>0</v>
      </c>
      <c r="H21" s="14">
        <v>0.75815200000000005</v>
      </c>
      <c r="I21" s="39">
        <v>0.75815200000000005</v>
      </c>
      <c r="J21" s="39">
        <v>0</v>
      </c>
      <c r="K21" s="14">
        <v>9.2277400000000007</v>
      </c>
      <c r="L21" s="39">
        <v>9.2277699999999996</v>
      </c>
      <c r="M21" s="39">
        <v>0</v>
      </c>
      <c r="N21" s="14">
        <v>2.1716900000000001E-2</v>
      </c>
      <c r="O21" s="39">
        <v>2.1725899999999999E-2</v>
      </c>
      <c r="P21" s="39">
        <v>0</v>
      </c>
      <c r="Q21" s="14">
        <v>85.911299999999997</v>
      </c>
      <c r="R21" s="39">
        <v>85.911299999999997</v>
      </c>
      <c r="S21" s="39">
        <v>0</v>
      </c>
      <c r="T21" s="14">
        <v>4.5241400000000001</v>
      </c>
      <c r="U21" s="39">
        <v>4.5241199999999999</v>
      </c>
      <c r="V21" s="39">
        <v>0</v>
      </c>
      <c r="W21" s="14">
        <v>0.27396900000000002</v>
      </c>
      <c r="X21" s="39">
        <v>0.27395599999999998</v>
      </c>
      <c r="Y21" s="39">
        <v>0</v>
      </c>
      <c r="Z21" s="14">
        <v>1.5787300000000001E-2</v>
      </c>
      <c r="AA21" s="39">
        <v>1.5794599999999999E-2</v>
      </c>
      <c r="AB21" s="39">
        <v>0</v>
      </c>
      <c r="AC21" s="14">
        <v>1.93633E-2</v>
      </c>
      <c r="AD21" s="39">
        <v>1.9371099999999999E-2</v>
      </c>
      <c r="AE21" s="39">
        <v>0</v>
      </c>
      <c r="AF21" s="14">
        <v>7.0390599999999998E-3</v>
      </c>
      <c r="AG21" s="39">
        <v>7.0763900000000001E-3</v>
      </c>
      <c r="AH21" s="39">
        <v>0</v>
      </c>
      <c r="AI21" s="14">
        <v>6.6488900000000002E-3</v>
      </c>
      <c r="AJ21" s="39">
        <v>6.6835999999999996E-3</v>
      </c>
      <c r="AK21" s="39">
        <v>0</v>
      </c>
      <c r="AL21" s="14">
        <v>3.4171800000000001E-3</v>
      </c>
      <c r="AM21" s="39">
        <v>3.4363699999999998E-3</v>
      </c>
      <c r="AN21" s="39">
        <v>0</v>
      </c>
      <c r="AO21" s="48"/>
    </row>
    <row r="22" spans="1:41" ht="15" x14ac:dyDescent="0.25">
      <c r="A22" s="15">
        <v>41671.708333333336</v>
      </c>
      <c r="B22" s="13">
        <v>8121.69</v>
      </c>
      <c r="C22" s="38">
        <v>8121.68</v>
      </c>
      <c r="D22" s="43">
        <v>0</v>
      </c>
      <c r="E22" s="13">
        <v>7934.32</v>
      </c>
      <c r="F22" s="38">
        <v>7934.32</v>
      </c>
      <c r="G22" s="43">
        <v>0</v>
      </c>
      <c r="H22" s="14">
        <v>0.75815200000000005</v>
      </c>
      <c r="I22" s="39">
        <v>0.75815200000000005</v>
      </c>
      <c r="J22" s="39">
        <v>0</v>
      </c>
      <c r="K22" s="14">
        <v>9.2277400000000007</v>
      </c>
      <c r="L22" s="39">
        <v>9.2277699999999996</v>
      </c>
      <c r="M22" s="39">
        <v>0</v>
      </c>
      <c r="N22" s="14">
        <v>2.1716900000000001E-2</v>
      </c>
      <c r="O22" s="39">
        <v>2.1725899999999999E-2</v>
      </c>
      <c r="P22" s="39">
        <v>0</v>
      </c>
      <c r="Q22" s="14">
        <v>85.911299999999997</v>
      </c>
      <c r="R22" s="39">
        <v>85.911299999999997</v>
      </c>
      <c r="S22" s="39">
        <v>0</v>
      </c>
      <c r="T22" s="14">
        <v>4.5241400000000001</v>
      </c>
      <c r="U22" s="39">
        <v>4.5241199999999999</v>
      </c>
      <c r="V22" s="39">
        <v>0</v>
      </c>
      <c r="W22" s="14">
        <v>0.27396900000000002</v>
      </c>
      <c r="X22" s="39">
        <v>0.27395599999999998</v>
      </c>
      <c r="Y22" s="39">
        <v>0</v>
      </c>
      <c r="Z22" s="14">
        <v>1.5787300000000001E-2</v>
      </c>
      <c r="AA22" s="39">
        <v>1.5794599999999999E-2</v>
      </c>
      <c r="AB22" s="39">
        <v>0</v>
      </c>
      <c r="AC22" s="14">
        <v>1.93633E-2</v>
      </c>
      <c r="AD22" s="39">
        <v>1.9371099999999999E-2</v>
      </c>
      <c r="AE22" s="39">
        <v>0</v>
      </c>
      <c r="AF22" s="14">
        <v>7.0390599999999998E-3</v>
      </c>
      <c r="AG22" s="39">
        <v>7.0763900000000001E-3</v>
      </c>
      <c r="AH22" s="39">
        <v>0</v>
      </c>
      <c r="AI22" s="14">
        <v>6.6488900000000002E-3</v>
      </c>
      <c r="AJ22" s="39">
        <v>6.6835999999999996E-3</v>
      </c>
      <c r="AK22" s="39">
        <v>0</v>
      </c>
      <c r="AL22" s="14">
        <v>3.4171800000000001E-3</v>
      </c>
      <c r="AM22" s="39">
        <v>3.4363699999999998E-3</v>
      </c>
      <c r="AN22" s="39">
        <v>0</v>
      </c>
      <c r="AO22" s="48"/>
    </row>
    <row r="23" spans="1:41" ht="15" x14ac:dyDescent="0.25">
      <c r="A23" s="15">
        <v>41671.75</v>
      </c>
      <c r="B23" s="13">
        <v>8121.69</v>
      </c>
      <c r="C23" s="38">
        <v>8121.68</v>
      </c>
      <c r="D23" s="43">
        <v>0</v>
      </c>
      <c r="E23" s="13">
        <v>7934.32</v>
      </c>
      <c r="F23" s="38">
        <v>7934.32</v>
      </c>
      <c r="G23" s="43">
        <v>0</v>
      </c>
      <c r="H23" s="14">
        <v>0.75815200000000005</v>
      </c>
      <c r="I23" s="39">
        <v>0.75815200000000005</v>
      </c>
      <c r="J23" s="39">
        <v>0</v>
      </c>
      <c r="K23" s="14">
        <v>9.2277400000000007</v>
      </c>
      <c r="L23" s="39">
        <v>9.2277699999999996</v>
      </c>
      <c r="M23" s="39">
        <v>0</v>
      </c>
      <c r="N23" s="14">
        <v>2.1716900000000001E-2</v>
      </c>
      <c r="O23" s="39">
        <v>2.1725899999999999E-2</v>
      </c>
      <c r="P23" s="39">
        <v>0</v>
      </c>
      <c r="Q23" s="14">
        <v>85.911299999999997</v>
      </c>
      <c r="R23" s="39">
        <v>85.911299999999997</v>
      </c>
      <c r="S23" s="39">
        <v>0</v>
      </c>
      <c r="T23" s="14">
        <v>4.5241400000000001</v>
      </c>
      <c r="U23" s="39">
        <v>4.5241199999999999</v>
      </c>
      <c r="V23" s="39">
        <v>0</v>
      </c>
      <c r="W23" s="14">
        <v>0.27396900000000002</v>
      </c>
      <c r="X23" s="39">
        <v>0.27395599999999998</v>
      </c>
      <c r="Y23" s="39">
        <v>0</v>
      </c>
      <c r="Z23" s="14">
        <v>1.5787300000000001E-2</v>
      </c>
      <c r="AA23" s="39">
        <v>1.5794599999999999E-2</v>
      </c>
      <c r="AB23" s="39">
        <v>0</v>
      </c>
      <c r="AC23" s="14">
        <v>1.93633E-2</v>
      </c>
      <c r="AD23" s="39">
        <v>1.9371099999999999E-2</v>
      </c>
      <c r="AE23" s="39">
        <v>0</v>
      </c>
      <c r="AF23" s="14">
        <v>7.0390599999999998E-3</v>
      </c>
      <c r="AG23" s="39">
        <v>7.0763900000000001E-3</v>
      </c>
      <c r="AH23" s="39">
        <v>0</v>
      </c>
      <c r="AI23" s="14">
        <v>6.6488900000000002E-3</v>
      </c>
      <c r="AJ23" s="39">
        <v>6.6835999999999996E-3</v>
      </c>
      <c r="AK23" s="39">
        <v>0</v>
      </c>
      <c r="AL23" s="14">
        <v>3.4171800000000001E-3</v>
      </c>
      <c r="AM23" s="39">
        <v>3.4363699999999998E-3</v>
      </c>
      <c r="AN23" s="39">
        <v>0</v>
      </c>
      <c r="AO23" s="48"/>
    </row>
    <row r="24" spans="1:41" ht="15" x14ac:dyDescent="0.25">
      <c r="A24" s="15">
        <v>41671.791666666664</v>
      </c>
      <c r="B24" s="13">
        <v>8121.69</v>
      </c>
      <c r="C24" s="38">
        <v>8121.68</v>
      </c>
      <c r="D24" s="43">
        <v>0</v>
      </c>
      <c r="E24" s="13">
        <v>7934.32</v>
      </c>
      <c r="F24" s="38">
        <v>7934.32</v>
      </c>
      <c r="G24" s="43">
        <v>0</v>
      </c>
      <c r="H24" s="14">
        <v>0.75815200000000005</v>
      </c>
      <c r="I24" s="39">
        <v>0.75815200000000005</v>
      </c>
      <c r="J24" s="39">
        <v>0</v>
      </c>
      <c r="K24" s="14">
        <v>9.2277400000000007</v>
      </c>
      <c r="L24" s="39">
        <v>9.2277699999999996</v>
      </c>
      <c r="M24" s="39">
        <v>0</v>
      </c>
      <c r="N24" s="14">
        <v>2.1716900000000001E-2</v>
      </c>
      <c r="O24" s="39">
        <v>2.1725899999999999E-2</v>
      </c>
      <c r="P24" s="39">
        <v>0</v>
      </c>
      <c r="Q24" s="14">
        <v>85.911299999999997</v>
      </c>
      <c r="R24" s="39">
        <v>85.911299999999997</v>
      </c>
      <c r="S24" s="39">
        <v>0</v>
      </c>
      <c r="T24" s="14">
        <v>4.5241400000000001</v>
      </c>
      <c r="U24" s="39">
        <v>4.5241199999999999</v>
      </c>
      <c r="V24" s="39">
        <v>0</v>
      </c>
      <c r="W24" s="14">
        <v>0.27396900000000002</v>
      </c>
      <c r="X24" s="39">
        <v>0.27395599999999998</v>
      </c>
      <c r="Y24" s="39">
        <v>0</v>
      </c>
      <c r="Z24" s="14">
        <v>1.5787300000000001E-2</v>
      </c>
      <c r="AA24" s="39">
        <v>1.5794599999999999E-2</v>
      </c>
      <c r="AB24" s="39">
        <v>0</v>
      </c>
      <c r="AC24" s="14">
        <v>1.93633E-2</v>
      </c>
      <c r="AD24" s="39">
        <v>1.9371099999999999E-2</v>
      </c>
      <c r="AE24" s="39">
        <v>0</v>
      </c>
      <c r="AF24" s="14">
        <v>7.0390599999999998E-3</v>
      </c>
      <c r="AG24" s="39">
        <v>7.0763900000000001E-3</v>
      </c>
      <c r="AH24" s="39">
        <v>0</v>
      </c>
      <c r="AI24" s="14">
        <v>6.6488900000000002E-3</v>
      </c>
      <c r="AJ24" s="39">
        <v>6.6835999999999996E-3</v>
      </c>
      <c r="AK24" s="39">
        <v>0</v>
      </c>
      <c r="AL24" s="14">
        <v>3.4171800000000001E-3</v>
      </c>
      <c r="AM24" s="39">
        <v>3.4363699999999998E-3</v>
      </c>
      <c r="AN24" s="39">
        <v>0</v>
      </c>
      <c r="AO24" s="48"/>
    </row>
    <row r="25" spans="1:41" ht="15" x14ac:dyDescent="0.25">
      <c r="A25" s="15">
        <v>41671.833333333336</v>
      </c>
      <c r="B25" s="13">
        <v>8121.69</v>
      </c>
      <c r="C25" s="38">
        <v>8121.68</v>
      </c>
      <c r="D25" s="43">
        <v>0</v>
      </c>
      <c r="E25" s="13">
        <v>7934.32</v>
      </c>
      <c r="F25" s="38">
        <v>7934.32</v>
      </c>
      <c r="G25" s="43">
        <v>0</v>
      </c>
      <c r="H25" s="14">
        <v>0.75815200000000005</v>
      </c>
      <c r="I25" s="39">
        <v>0.75815200000000005</v>
      </c>
      <c r="J25" s="39">
        <v>0</v>
      </c>
      <c r="K25" s="14">
        <v>9.2277400000000007</v>
      </c>
      <c r="L25" s="39">
        <v>9.2277699999999996</v>
      </c>
      <c r="M25" s="39">
        <v>0</v>
      </c>
      <c r="N25" s="14">
        <v>2.1716900000000001E-2</v>
      </c>
      <c r="O25" s="39">
        <v>2.1725899999999999E-2</v>
      </c>
      <c r="P25" s="39">
        <v>0</v>
      </c>
      <c r="Q25" s="14">
        <v>85.911299999999997</v>
      </c>
      <c r="R25" s="39">
        <v>85.911299999999997</v>
      </c>
      <c r="S25" s="39">
        <v>0</v>
      </c>
      <c r="T25" s="14">
        <v>4.5241400000000001</v>
      </c>
      <c r="U25" s="39">
        <v>4.5241199999999999</v>
      </c>
      <c r="V25" s="39">
        <v>0</v>
      </c>
      <c r="W25" s="14">
        <v>0.27396900000000002</v>
      </c>
      <c r="X25" s="39">
        <v>0.27395599999999998</v>
      </c>
      <c r="Y25" s="39">
        <v>0</v>
      </c>
      <c r="Z25" s="14">
        <v>1.5787300000000001E-2</v>
      </c>
      <c r="AA25" s="39">
        <v>1.5794599999999999E-2</v>
      </c>
      <c r="AB25" s="39">
        <v>0</v>
      </c>
      <c r="AC25" s="14">
        <v>1.93633E-2</v>
      </c>
      <c r="AD25" s="39">
        <v>1.9371099999999999E-2</v>
      </c>
      <c r="AE25" s="39">
        <v>0</v>
      </c>
      <c r="AF25" s="14">
        <v>7.0390599999999998E-3</v>
      </c>
      <c r="AG25" s="39">
        <v>7.0763900000000001E-3</v>
      </c>
      <c r="AH25" s="39">
        <v>0</v>
      </c>
      <c r="AI25" s="14">
        <v>6.6488900000000002E-3</v>
      </c>
      <c r="AJ25" s="39">
        <v>6.6835999999999996E-3</v>
      </c>
      <c r="AK25" s="39">
        <v>0</v>
      </c>
      <c r="AL25" s="14">
        <v>3.4171800000000001E-3</v>
      </c>
      <c r="AM25" s="39">
        <v>3.4363699999999998E-3</v>
      </c>
      <c r="AN25" s="39">
        <v>0</v>
      </c>
      <c r="AO25" s="48"/>
    </row>
    <row r="26" spans="1:41" ht="15" x14ac:dyDescent="0.25">
      <c r="A26" s="15">
        <v>41671.875</v>
      </c>
      <c r="B26" s="13">
        <v>8121.69</v>
      </c>
      <c r="C26" s="38">
        <v>8121.68</v>
      </c>
      <c r="D26" s="43">
        <v>0</v>
      </c>
      <c r="E26" s="13">
        <v>7934.32</v>
      </c>
      <c r="F26" s="38">
        <v>7934.32</v>
      </c>
      <c r="G26" s="43">
        <v>0</v>
      </c>
      <c r="H26" s="14">
        <v>0.75815200000000005</v>
      </c>
      <c r="I26" s="39">
        <v>0.75815200000000005</v>
      </c>
      <c r="J26" s="39">
        <v>0</v>
      </c>
      <c r="K26" s="14">
        <v>9.2277400000000007</v>
      </c>
      <c r="L26" s="39">
        <v>9.2277699999999996</v>
      </c>
      <c r="M26" s="39">
        <v>0</v>
      </c>
      <c r="N26" s="14">
        <v>2.1716900000000001E-2</v>
      </c>
      <c r="O26" s="39">
        <v>2.1725899999999999E-2</v>
      </c>
      <c r="P26" s="39">
        <v>0</v>
      </c>
      <c r="Q26" s="14">
        <v>85.911299999999997</v>
      </c>
      <c r="R26" s="39">
        <v>85.911299999999997</v>
      </c>
      <c r="S26" s="39">
        <v>0</v>
      </c>
      <c r="T26" s="14">
        <v>4.5241400000000001</v>
      </c>
      <c r="U26" s="39">
        <v>4.5241199999999999</v>
      </c>
      <c r="V26" s="39">
        <v>0</v>
      </c>
      <c r="W26" s="14">
        <v>0.27396900000000002</v>
      </c>
      <c r="X26" s="39">
        <v>0.27395599999999998</v>
      </c>
      <c r="Y26" s="39">
        <v>0</v>
      </c>
      <c r="Z26" s="14">
        <v>1.5787300000000001E-2</v>
      </c>
      <c r="AA26" s="39">
        <v>1.5794599999999999E-2</v>
      </c>
      <c r="AB26" s="39">
        <v>0</v>
      </c>
      <c r="AC26" s="14">
        <v>1.93633E-2</v>
      </c>
      <c r="AD26" s="39">
        <v>1.9371099999999999E-2</v>
      </c>
      <c r="AE26" s="39">
        <v>0</v>
      </c>
      <c r="AF26" s="14">
        <v>7.0390599999999998E-3</v>
      </c>
      <c r="AG26" s="39">
        <v>7.0763900000000001E-3</v>
      </c>
      <c r="AH26" s="39">
        <v>0</v>
      </c>
      <c r="AI26" s="14">
        <v>6.6488900000000002E-3</v>
      </c>
      <c r="AJ26" s="39">
        <v>6.6835999999999996E-3</v>
      </c>
      <c r="AK26" s="39">
        <v>0</v>
      </c>
      <c r="AL26" s="14">
        <v>3.4171800000000001E-3</v>
      </c>
      <c r="AM26" s="39">
        <v>3.4363699999999998E-3</v>
      </c>
      <c r="AN26" s="39">
        <v>0</v>
      </c>
      <c r="AO26" s="48"/>
    </row>
    <row r="27" spans="1:41" ht="15" x14ac:dyDescent="0.25">
      <c r="A27" s="15">
        <v>41671.916666666664</v>
      </c>
      <c r="B27" s="13">
        <v>8121.69</v>
      </c>
      <c r="C27" s="38">
        <v>8121.68</v>
      </c>
      <c r="D27" s="43">
        <v>0</v>
      </c>
      <c r="E27" s="13">
        <v>7934.32</v>
      </c>
      <c r="F27" s="38">
        <v>7934.32</v>
      </c>
      <c r="G27" s="43">
        <v>0</v>
      </c>
      <c r="H27" s="14">
        <v>0.75815200000000005</v>
      </c>
      <c r="I27" s="39">
        <v>0.75815200000000005</v>
      </c>
      <c r="J27" s="39">
        <v>0</v>
      </c>
      <c r="K27" s="14">
        <v>9.2277400000000007</v>
      </c>
      <c r="L27" s="39">
        <v>9.2277699999999996</v>
      </c>
      <c r="M27" s="39">
        <v>0</v>
      </c>
      <c r="N27" s="14">
        <v>2.1716900000000001E-2</v>
      </c>
      <c r="O27" s="39">
        <v>2.1725899999999999E-2</v>
      </c>
      <c r="P27" s="39">
        <v>0</v>
      </c>
      <c r="Q27" s="14">
        <v>85.911299999999997</v>
      </c>
      <c r="R27" s="39">
        <v>85.911299999999997</v>
      </c>
      <c r="S27" s="39">
        <v>0</v>
      </c>
      <c r="T27" s="14">
        <v>4.5241400000000001</v>
      </c>
      <c r="U27" s="39">
        <v>4.5241199999999999</v>
      </c>
      <c r="V27" s="39">
        <v>0</v>
      </c>
      <c r="W27" s="14">
        <v>0.27396900000000002</v>
      </c>
      <c r="X27" s="39">
        <v>0.27395599999999998</v>
      </c>
      <c r="Y27" s="39">
        <v>0</v>
      </c>
      <c r="Z27" s="14">
        <v>1.5787300000000001E-2</v>
      </c>
      <c r="AA27" s="39">
        <v>1.5794599999999999E-2</v>
      </c>
      <c r="AB27" s="39">
        <v>0</v>
      </c>
      <c r="AC27" s="14">
        <v>1.93633E-2</v>
      </c>
      <c r="AD27" s="39">
        <v>1.9371099999999999E-2</v>
      </c>
      <c r="AE27" s="39">
        <v>0</v>
      </c>
      <c r="AF27" s="14">
        <v>7.0390599999999998E-3</v>
      </c>
      <c r="AG27" s="39">
        <v>7.0763900000000001E-3</v>
      </c>
      <c r="AH27" s="39">
        <v>0</v>
      </c>
      <c r="AI27" s="14">
        <v>6.6488900000000002E-3</v>
      </c>
      <c r="AJ27" s="39">
        <v>6.6835999999999996E-3</v>
      </c>
      <c r="AK27" s="39">
        <v>0</v>
      </c>
      <c r="AL27" s="14">
        <v>3.4171800000000001E-3</v>
      </c>
      <c r="AM27" s="39">
        <v>3.4363699999999998E-3</v>
      </c>
      <c r="AN27" s="39">
        <v>0</v>
      </c>
      <c r="AO27" s="48"/>
    </row>
    <row r="28" spans="1:41" ht="15" x14ac:dyDescent="0.25">
      <c r="A28" s="12">
        <v>41671.958333333336</v>
      </c>
      <c r="B28" s="13">
        <v>8121.69</v>
      </c>
      <c r="C28" s="38">
        <v>8121.68</v>
      </c>
      <c r="D28" s="43">
        <v>0</v>
      </c>
      <c r="E28" s="13">
        <v>7934.32</v>
      </c>
      <c r="F28" s="38">
        <v>7934.32</v>
      </c>
      <c r="G28" s="43">
        <v>0</v>
      </c>
      <c r="H28" s="14">
        <v>0.75815200000000005</v>
      </c>
      <c r="I28" s="39">
        <v>0.75815200000000005</v>
      </c>
      <c r="J28" s="39">
        <v>0</v>
      </c>
      <c r="K28" s="14">
        <v>9.2277400000000007</v>
      </c>
      <c r="L28" s="39">
        <v>9.2277699999999996</v>
      </c>
      <c r="M28" s="39">
        <v>0</v>
      </c>
      <c r="N28" s="14">
        <v>2.1716900000000001E-2</v>
      </c>
      <c r="O28" s="39">
        <v>2.1725899999999999E-2</v>
      </c>
      <c r="P28" s="39">
        <v>0</v>
      </c>
      <c r="Q28" s="14">
        <v>85.911299999999997</v>
      </c>
      <c r="R28" s="39">
        <v>85.911299999999997</v>
      </c>
      <c r="S28" s="39">
        <v>0</v>
      </c>
      <c r="T28" s="14">
        <v>4.5241400000000001</v>
      </c>
      <c r="U28" s="39">
        <v>4.5241199999999999</v>
      </c>
      <c r="V28" s="39">
        <v>0</v>
      </c>
      <c r="W28" s="14">
        <v>0.27396900000000002</v>
      </c>
      <c r="X28" s="39">
        <v>0.27395599999999998</v>
      </c>
      <c r="Y28" s="39">
        <v>0</v>
      </c>
      <c r="Z28" s="14">
        <v>1.5787300000000001E-2</v>
      </c>
      <c r="AA28" s="39">
        <v>1.5794599999999999E-2</v>
      </c>
      <c r="AB28" s="39">
        <v>0</v>
      </c>
      <c r="AC28" s="14">
        <v>1.93633E-2</v>
      </c>
      <c r="AD28" s="39">
        <v>1.9371099999999999E-2</v>
      </c>
      <c r="AE28" s="39">
        <v>0</v>
      </c>
      <c r="AF28" s="14">
        <v>7.0390599999999998E-3</v>
      </c>
      <c r="AG28" s="39">
        <v>7.0763900000000001E-3</v>
      </c>
      <c r="AH28" s="39">
        <v>0</v>
      </c>
      <c r="AI28" s="14">
        <v>6.6488900000000002E-3</v>
      </c>
      <c r="AJ28" s="39">
        <v>6.6835999999999996E-3</v>
      </c>
      <c r="AK28" s="39">
        <v>0</v>
      </c>
      <c r="AL28" s="14">
        <v>3.4171800000000001E-3</v>
      </c>
      <c r="AM28" s="39">
        <v>3.4363699999999998E-3</v>
      </c>
      <c r="AN28" s="39">
        <v>0</v>
      </c>
      <c r="AO28" s="48"/>
    </row>
    <row r="29" spans="1:41" ht="15" x14ac:dyDescent="0.25">
      <c r="A29" s="16">
        <v>41672</v>
      </c>
      <c r="B29" s="13">
        <v>8121.69</v>
      </c>
      <c r="C29" s="38">
        <v>8121.68</v>
      </c>
      <c r="D29" s="43">
        <v>0</v>
      </c>
      <c r="E29" s="13">
        <v>7934.32</v>
      </c>
      <c r="F29" s="38">
        <v>7934.32</v>
      </c>
      <c r="G29" s="43">
        <v>0</v>
      </c>
      <c r="H29" s="14">
        <v>0.75815200000000005</v>
      </c>
      <c r="I29" s="39">
        <v>0.75815200000000005</v>
      </c>
      <c r="J29" s="39">
        <v>0</v>
      </c>
      <c r="K29" s="14">
        <v>9.2277400000000007</v>
      </c>
      <c r="L29" s="39">
        <v>9.2277699999999996</v>
      </c>
      <c r="M29" s="39">
        <v>0</v>
      </c>
      <c r="N29" s="14">
        <v>2.1716900000000001E-2</v>
      </c>
      <c r="O29" s="39">
        <v>2.1725899999999999E-2</v>
      </c>
      <c r="P29" s="39">
        <v>0</v>
      </c>
      <c r="Q29" s="14">
        <v>85.911299999999997</v>
      </c>
      <c r="R29" s="39">
        <v>85.911299999999997</v>
      </c>
      <c r="S29" s="39">
        <v>0</v>
      </c>
      <c r="T29" s="14">
        <v>4.5241400000000001</v>
      </c>
      <c r="U29" s="39">
        <v>4.5241199999999999</v>
      </c>
      <c r="V29" s="39">
        <v>0</v>
      </c>
      <c r="W29" s="14">
        <v>0.27396900000000002</v>
      </c>
      <c r="X29" s="39">
        <v>0.27395599999999998</v>
      </c>
      <c r="Y29" s="39">
        <v>0</v>
      </c>
      <c r="Z29" s="14">
        <v>1.5787300000000001E-2</v>
      </c>
      <c r="AA29" s="39">
        <v>1.5794599999999999E-2</v>
      </c>
      <c r="AB29" s="39">
        <v>0</v>
      </c>
      <c r="AC29" s="14">
        <v>1.93633E-2</v>
      </c>
      <c r="AD29" s="39">
        <v>1.9371099999999999E-2</v>
      </c>
      <c r="AE29" s="39">
        <v>0</v>
      </c>
      <c r="AF29" s="14">
        <v>7.0390599999999998E-3</v>
      </c>
      <c r="AG29" s="39">
        <v>7.0763900000000001E-3</v>
      </c>
      <c r="AH29" s="39">
        <v>0</v>
      </c>
      <c r="AI29" s="14">
        <v>6.6488900000000002E-3</v>
      </c>
      <c r="AJ29" s="39">
        <v>6.6835999999999996E-3</v>
      </c>
      <c r="AK29" s="39">
        <v>0</v>
      </c>
      <c r="AL29" s="14">
        <v>3.4171800000000001E-3</v>
      </c>
      <c r="AM29" s="39">
        <v>3.4363699999999998E-3</v>
      </c>
      <c r="AN29" s="39">
        <v>0</v>
      </c>
      <c r="AO29" s="48"/>
    </row>
    <row r="30" spans="1:41" ht="15" x14ac:dyDescent="0.25">
      <c r="A30" s="16">
        <v>41672.041666666664</v>
      </c>
      <c r="B30" s="13">
        <v>8121.69</v>
      </c>
      <c r="C30" s="38">
        <v>8121.68</v>
      </c>
      <c r="D30" s="43">
        <v>0</v>
      </c>
      <c r="E30" s="13">
        <v>7934.32</v>
      </c>
      <c r="F30" s="38">
        <v>7934.32</v>
      </c>
      <c r="G30" s="43">
        <v>0</v>
      </c>
      <c r="H30" s="14">
        <v>0.75815200000000005</v>
      </c>
      <c r="I30" s="39">
        <v>0.75815200000000005</v>
      </c>
      <c r="J30" s="39">
        <v>0</v>
      </c>
      <c r="K30" s="14">
        <v>9.2277400000000007</v>
      </c>
      <c r="L30" s="39">
        <v>9.2277699999999996</v>
      </c>
      <c r="M30" s="39">
        <v>0</v>
      </c>
      <c r="N30" s="14">
        <v>2.1716900000000001E-2</v>
      </c>
      <c r="O30" s="39">
        <v>2.1725899999999999E-2</v>
      </c>
      <c r="P30" s="39">
        <v>0</v>
      </c>
      <c r="Q30" s="14">
        <v>85.911299999999997</v>
      </c>
      <c r="R30" s="39">
        <v>85.911299999999997</v>
      </c>
      <c r="S30" s="39">
        <v>0</v>
      </c>
      <c r="T30" s="14">
        <v>4.5241400000000001</v>
      </c>
      <c r="U30" s="39">
        <v>4.5241199999999999</v>
      </c>
      <c r="V30" s="39">
        <v>0</v>
      </c>
      <c r="W30" s="14">
        <v>0.27396900000000002</v>
      </c>
      <c r="X30" s="39">
        <v>0.27395599999999998</v>
      </c>
      <c r="Y30" s="39">
        <v>0</v>
      </c>
      <c r="Z30" s="14">
        <v>1.5787300000000001E-2</v>
      </c>
      <c r="AA30" s="39">
        <v>1.5794599999999999E-2</v>
      </c>
      <c r="AB30" s="39">
        <v>0</v>
      </c>
      <c r="AC30" s="14">
        <v>1.93633E-2</v>
      </c>
      <c r="AD30" s="39">
        <v>1.9371099999999999E-2</v>
      </c>
      <c r="AE30" s="39">
        <v>0</v>
      </c>
      <c r="AF30" s="14">
        <v>7.0390599999999998E-3</v>
      </c>
      <c r="AG30" s="39">
        <v>7.0763900000000001E-3</v>
      </c>
      <c r="AH30" s="39">
        <v>0</v>
      </c>
      <c r="AI30" s="14">
        <v>6.6488900000000002E-3</v>
      </c>
      <c r="AJ30" s="39">
        <v>6.6835999999999996E-3</v>
      </c>
      <c r="AK30" s="39">
        <v>0</v>
      </c>
      <c r="AL30" s="14">
        <v>3.4171800000000001E-3</v>
      </c>
      <c r="AM30" s="39">
        <v>3.4363699999999998E-3</v>
      </c>
      <c r="AN30" s="39">
        <v>0</v>
      </c>
      <c r="AO30" s="48"/>
    </row>
    <row r="31" spans="1:41" ht="15" x14ac:dyDescent="0.25">
      <c r="A31" s="16">
        <v>41672.083333333336</v>
      </c>
      <c r="B31" s="13">
        <v>8121.69</v>
      </c>
      <c r="C31" s="38">
        <v>8121.68</v>
      </c>
      <c r="D31" s="43">
        <v>0</v>
      </c>
      <c r="E31" s="13">
        <v>7934.32</v>
      </c>
      <c r="F31" s="38">
        <v>7934.32</v>
      </c>
      <c r="G31" s="43">
        <v>0</v>
      </c>
      <c r="H31" s="14">
        <v>0.75815200000000005</v>
      </c>
      <c r="I31" s="39">
        <v>0.75815200000000005</v>
      </c>
      <c r="J31" s="39">
        <v>0</v>
      </c>
      <c r="K31" s="14">
        <v>9.2277400000000007</v>
      </c>
      <c r="L31" s="39">
        <v>9.2277699999999996</v>
      </c>
      <c r="M31" s="39">
        <v>0</v>
      </c>
      <c r="N31" s="14">
        <v>2.1716900000000001E-2</v>
      </c>
      <c r="O31" s="39">
        <v>2.1725899999999999E-2</v>
      </c>
      <c r="P31" s="39">
        <v>0</v>
      </c>
      <c r="Q31" s="14">
        <v>85.911299999999997</v>
      </c>
      <c r="R31" s="39">
        <v>85.911299999999997</v>
      </c>
      <c r="S31" s="39">
        <v>0</v>
      </c>
      <c r="T31" s="14">
        <v>4.5241400000000001</v>
      </c>
      <c r="U31" s="39">
        <v>4.5241199999999999</v>
      </c>
      <c r="V31" s="39">
        <v>0</v>
      </c>
      <c r="W31" s="14">
        <v>0.27396900000000002</v>
      </c>
      <c r="X31" s="39">
        <v>0.27395599999999998</v>
      </c>
      <c r="Y31" s="39">
        <v>0</v>
      </c>
      <c r="Z31" s="14">
        <v>1.5787300000000001E-2</v>
      </c>
      <c r="AA31" s="39">
        <v>1.5794599999999999E-2</v>
      </c>
      <c r="AB31" s="39">
        <v>0</v>
      </c>
      <c r="AC31" s="14">
        <v>1.93633E-2</v>
      </c>
      <c r="AD31" s="39">
        <v>1.9371099999999999E-2</v>
      </c>
      <c r="AE31" s="39">
        <v>0</v>
      </c>
      <c r="AF31" s="14">
        <v>7.0390599999999998E-3</v>
      </c>
      <c r="AG31" s="39">
        <v>7.0763900000000001E-3</v>
      </c>
      <c r="AH31" s="39">
        <v>0</v>
      </c>
      <c r="AI31" s="14">
        <v>6.6488900000000002E-3</v>
      </c>
      <c r="AJ31" s="39">
        <v>6.6835999999999996E-3</v>
      </c>
      <c r="AK31" s="39">
        <v>0</v>
      </c>
      <c r="AL31" s="14">
        <v>3.4171800000000001E-3</v>
      </c>
      <c r="AM31" s="39">
        <v>3.4363699999999998E-3</v>
      </c>
      <c r="AN31" s="39">
        <v>0</v>
      </c>
      <c r="AO31" s="48"/>
    </row>
    <row r="32" spans="1:41" ht="15" x14ac:dyDescent="0.25">
      <c r="A32" s="16">
        <v>41672.125</v>
      </c>
      <c r="B32" s="13">
        <v>8121.69</v>
      </c>
      <c r="C32" s="38">
        <v>8121.68</v>
      </c>
      <c r="D32" s="43">
        <v>0</v>
      </c>
      <c r="E32" s="13">
        <v>7934.32</v>
      </c>
      <c r="F32" s="38">
        <v>7934.32</v>
      </c>
      <c r="G32" s="43">
        <v>0</v>
      </c>
      <c r="H32" s="14">
        <v>0.75815200000000005</v>
      </c>
      <c r="I32" s="39">
        <v>0.75815200000000005</v>
      </c>
      <c r="J32" s="39">
        <v>0</v>
      </c>
      <c r="K32" s="14">
        <v>9.2277400000000007</v>
      </c>
      <c r="L32" s="39">
        <v>9.2277699999999996</v>
      </c>
      <c r="M32" s="39">
        <v>0</v>
      </c>
      <c r="N32" s="14">
        <v>2.1716900000000001E-2</v>
      </c>
      <c r="O32" s="39">
        <v>2.1725899999999999E-2</v>
      </c>
      <c r="P32" s="39">
        <v>0</v>
      </c>
      <c r="Q32" s="14">
        <v>85.911299999999997</v>
      </c>
      <c r="R32" s="39">
        <v>85.911299999999997</v>
      </c>
      <c r="S32" s="39">
        <v>0</v>
      </c>
      <c r="T32" s="14">
        <v>4.5241400000000001</v>
      </c>
      <c r="U32" s="39">
        <v>4.5241199999999999</v>
      </c>
      <c r="V32" s="39">
        <v>0</v>
      </c>
      <c r="W32" s="14">
        <v>0.27396900000000002</v>
      </c>
      <c r="X32" s="39">
        <v>0.27395599999999998</v>
      </c>
      <c r="Y32" s="39">
        <v>0</v>
      </c>
      <c r="Z32" s="14">
        <v>1.5787300000000001E-2</v>
      </c>
      <c r="AA32" s="39">
        <v>1.5794599999999999E-2</v>
      </c>
      <c r="AB32" s="39">
        <v>0</v>
      </c>
      <c r="AC32" s="14">
        <v>1.93633E-2</v>
      </c>
      <c r="AD32" s="39">
        <v>1.9371099999999999E-2</v>
      </c>
      <c r="AE32" s="39">
        <v>0</v>
      </c>
      <c r="AF32" s="14">
        <v>7.0390599999999998E-3</v>
      </c>
      <c r="AG32" s="39">
        <v>7.0763900000000001E-3</v>
      </c>
      <c r="AH32" s="39">
        <v>0</v>
      </c>
      <c r="AI32" s="14">
        <v>6.6488900000000002E-3</v>
      </c>
      <c r="AJ32" s="39">
        <v>6.6835999999999996E-3</v>
      </c>
      <c r="AK32" s="39">
        <v>0</v>
      </c>
      <c r="AL32" s="14">
        <v>3.4171800000000001E-3</v>
      </c>
      <c r="AM32" s="39">
        <v>3.4363699999999998E-3</v>
      </c>
      <c r="AN32" s="39">
        <v>0</v>
      </c>
      <c r="AO32" s="48"/>
    </row>
    <row r="33" spans="1:41" ht="15" x14ac:dyDescent="0.25">
      <c r="A33" s="17">
        <v>41672.166666666664</v>
      </c>
      <c r="B33" s="13">
        <v>8121.69</v>
      </c>
      <c r="C33" s="38">
        <v>8121.68</v>
      </c>
      <c r="D33" s="43">
        <v>0</v>
      </c>
      <c r="E33" s="13">
        <v>7934.32</v>
      </c>
      <c r="F33" s="38">
        <v>7934.32</v>
      </c>
      <c r="G33" s="43">
        <v>0</v>
      </c>
      <c r="H33" s="14">
        <v>0.75815200000000005</v>
      </c>
      <c r="I33" s="39">
        <v>0.75815200000000005</v>
      </c>
      <c r="J33" s="39">
        <v>0</v>
      </c>
      <c r="K33" s="14">
        <v>9.2277400000000007</v>
      </c>
      <c r="L33" s="39">
        <v>9.2277699999999996</v>
      </c>
      <c r="M33" s="39">
        <v>0</v>
      </c>
      <c r="N33" s="14">
        <v>2.1716900000000001E-2</v>
      </c>
      <c r="O33" s="39">
        <v>2.1725899999999999E-2</v>
      </c>
      <c r="P33" s="39">
        <v>0</v>
      </c>
      <c r="Q33" s="14">
        <v>85.911299999999997</v>
      </c>
      <c r="R33" s="39">
        <v>85.911299999999997</v>
      </c>
      <c r="S33" s="39">
        <v>0</v>
      </c>
      <c r="T33" s="14">
        <v>4.5241400000000001</v>
      </c>
      <c r="U33" s="39">
        <v>4.5241199999999999</v>
      </c>
      <c r="V33" s="39">
        <v>0</v>
      </c>
      <c r="W33" s="14">
        <v>0.27396900000000002</v>
      </c>
      <c r="X33" s="39">
        <v>0.27395599999999998</v>
      </c>
      <c r="Y33" s="39">
        <v>0</v>
      </c>
      <c r="Z33" s="14">
        <v>1.5787300000000001E-2</v>
      </c>
      <c r="AA33" s="39">
        <v>1.5794599999999999E-2</v>
      </c>
      <c r="AB33" s="39">
        <v>0</v>
      </c>
      <c r="AC33" s="14">
        <v>1.93633E-2</v>
      </c>
      <c r="AD33" s="39">
        <v>1.9371099999999999E-2</v>
      </c>
      <c r="AE33" s="39">
        <v>0</v>
      </c>
      <c r="AF33" s="14">
        <v>7.0390599999999998E-3</v>
      </c>
      <c r="AG33" s="39">
        <v>7.0763900000000001E-3</v>
      </c>
      <c r="AH33" s="39">
        <v>0</v>
      </c>
      <c r="AI33" s="14">
        <v>6.6488900000000002E-3</v>
      </c>
      <c r="AJ33" s="39">
        <v>6.6835999999999996E-3</v>
      </c>
      <c r="AK33" s="39">
        <v>0</v>
      </c>
      <c r="AL33" s="14">
        <v>3.4171800000000001E-3</v>
      </c>
      <c r="AM33" s="39">
        <v>3.4363699999999998E-3</v>
      </c>
      <c r="AN33" s="39">
        <v>0</v>
      </c>
      <c r="AO33" s="48"/>
    </row>
    <row r="34" spans="1:41" ht="15" x14ac:dyDescent="0.25">
      <c r="A34" s="17">
        <v>41672.208333333336</v>
      </c>
      <c r="B34" s="13">
        <v>8121.69</v>
      </c>
      <c r="C34" s="38">
        <v>8121.68</v>
      </c>
      <c r="D34" s="43">
        <v>0</v>
      </c>
      <c r="E34" s="13">
        <v>7934.32</v>
      </c>
      <c r="F34" s="38">
        <v>7934.32</v>
      </c>
      <c r="G34" s="43">
        <v>0</v>
      </c>
      <c r="H34" s="14">
        <v>0.75815200000000005</v>
      </c>
      <c r="I34" s="39">
        <v>0.75815200000000005</v>
      </c>
      <c r="J34" s="39">
        <v>0</v>
      </c>
      <c r="K34" s="14">
        <v>9.2277400000000007</v>
      </c>
      <c r="L34" s="39">
        <v>9.2277699999999996</v>
      </c>
      <c r="M34" s="39">
        <v>0</v>
      </c>
      <c r="N34" s="14">
        <v>2.1716900000000001E-2</v>
      </c>
      <c r="O34" s="39">
        <v>2.1725899999999999E-2</v>
      </c>
      <c r="P34" s="39">
        <v>0</v>
      </c>
      <c r="Q34" s="14">
        <v>85.911299999999997</v>
      </c>
      <c r="R34" s="39">
        <v>85.911299999999997</v>
      </c>
      <c r="S34" s="39">
        <v>0</v>
      </c>
      <c r="T34" s="14">
        <v>4.5241400000000001</v>
      </c>
      <c r="U34" s="39">
        <v>4.5241199999999999</v>
      </c>
      <c r="V34" s="39">
        <v>0</v>
      </c>
      <c r="W34" s="14">
        <v>0.27396900000000002</v>
      </c>
      <c r="X34" s="39">
        <v>0.27395599999999998</v>
      </c>
      <c r="Y34" s="39">
        <v>0</v>
      </c>
      <c r="Z34" s="14">
        <v>1.5787300000000001E-2</v>
      </c>
      <c r="AA34" s="39">
        <v>1.5794599999999999E-2</v>
      </c>
      <c r="AB34" s="39">
        <v>0</v>
      </c>
      <c r="AC34" s="14">
        <v>1.93633E-2</v>
      </c>
      <c r="AD34" s="39">
        <v>1.9371099999999999E-2</v>
      </c>
      <c r="AE34" s="39">
        <v>0</v>
      </c>
      <c r="AF34" s="14">
        <v>7.0390599999999998E-3</v>
      </c>
      <c r="AG34" s="39">
        <v>7.0763900000000001E-3</v>
      </c>
      <c r="AH34" s="39">
        <v>0</v>
      </c>
      <c r="AI34" s="14">
        <v>6.6488900000000002E-3</v>
      </c>
      <c r="AJ34" s="39">
        <v>6.6835999999999996E-3</v>
      </c>
      <c r="AK34" s="39">
        <v>0</v>
      </c>
      <c r="AL34" s="14">
        <v>3.4171800000000001E-3</v>
      </c>
      <c r="AM34" s="39">
        <v>3.4363699999999998E-3</v>
      </c>
      <c r="AN34" s="39">
        <v>0</v>
      </c>
      <c r="AO34" s="48"/>
    </row>
    <row r="35" spans="1:41" ht="15" x14ac:dyDescent="0.25">
      <c r="A35" s="17">
        <v>41672.25</v>
      </c>
      <c r="B35" s="13">
        <v>8121.69</v>
      </c>
      <c r="C35" s="38">
        <v>8121.68</v>
      </c>
      <c r="D35" s="43">
        <v>0</v>
      </c>
      <c r="E35" s="13">
        <v>7934.32</v>
      </c>
      <c r="F35" s="38">
        <v>7934.32</v>
      </c>
      <c r="G35" s="43">
        <v>0</v>
      </c>
      <c r="H35" s="14">
        <v>0.75815200000000005</v>
      </c>
      <c r="I35" s="39">
        <v>0.75815200000000005</v>
      </c>
      <c r="J35" s="39">
        <v>0</v>
      </c>
      <c r="K35" s="14">
        <v>9.2277400000000007</v>
      </c>
      <c r="L35" s="39">
        <v>9.2277699999999996</v>
      </c>
      <c r="M35" s="39">
        <v>0</v>
      </c>
      <c r="N35" s="14">
        <v>2.1716900000000001E-2</v>
      </c>
      <c r="O35" s="39">
        <v>2.1725899999999999E-2</v>
      </c>
      <c r="P35" s="39">
        <v>0</v>
      </c>
      <c r="Q35" s="14">
        <v>85.911299999999997</v>
      </c>
      <c r="R35" s="39">
        <v>85.911299999999997</v>
      </c>
      <c r="S35" s="39">
        <v>0</v>
      </c>
      <c r="T35" s="14">
        <v>4.5241400000000001</v>
      </c>
      <c r="U35" s="39">
        <v>4.5241199999999999</v>
      </c>
      <c r="V35" s="39">
        <v>0</v>
      </c>
      <c r="W35" s="14">
        <v>0.27396900000000002</v>
      </c>
      <c r="X35" s="39">
        <v>0.27395599999999998</v>
      </c>
      <c r="Y35" s="39">
        <v>0</v>
      </c>
      <c r="Z35" s="14">
        <v>1.5787300000000001E-2</v>
      </c>
      <c r="AA35" s="39">
        <v>1.5794599999999999E-2</v>
      </c>
      <c r="AB35" s="39">
        <v>0</v>
      </c>
      <c r="AC35" s="14">
        <v>1.93633E-2</v>
      </c>
      <c r="AD35" s="39">
        <v>1.9371099999999999E-2</v>
      </c>
      <c r="AE35" s="39">
        <v>0</v>
      </c>
      <c r="AF35" s="14">
        <v>7.0390599999999998E-3</v>
      </c>
      <c r="AG35" s="39">
        <v>7.0763900000000001E-3</v>
      </c>
      <c r="AH35" s="39">
        <v>0</v>
      </c>
      <c r="AI35" s="14">
        <v>6.6488900000000002E-3</v>
      </c>
      <c r="AJ35" s="39">
        <v>6.6835999999999996E-3</v>
      </c>
      <c r="AK35" s="39">
        <v>0</v>
      </c>
      <c r="AL35" s="14">
        <v>3.4171800000000001E-3</v>
      </c>
      <c r="AM35" s="39">
        <v>3.4363699999999998E-3</v>
      </c>
      <c r="AN35" s="39">
        <v>0</v>
      </c>
      <c r="AO35" s="48"/>
    </row>
    <row r="36" spans="1:41" ht="15" x14ac:dyDescent="0.25">
      <c r="A36" s="17">
        <v>41672.291666666664</v>
      </c>
      <c r="B36" s="13">
        <v>8121.69</v>
      </c>
      <c r="C36" s="38">
        <v>8121.68</v>
      </c>
      <c r="D36" s="43">
        <v>0</v>
      </c>
      <c r="E36" s="13">
        <v>7934.32</v>
      </c>
      <c r="F36" s="38">
        <v>7934.32</v>
      </c>
      <c r="G36" s="43">
        <v>0</v>
      </c>
      <c r="H36" s="14">
        <v>0.75815200000000005</v>
      </c>
      <c r="I36" s="39">
        <v>0.75815200000000005</v>
      </c>
      <c r="J36" s="39">
        <v>0</v>
      </c>
      <c r="K36" s="14">
        <v>9.2277400000000007</v>
      </c>
      <c r="L36" s="39">
        <v>9.2277699999999996</v>
      </c>
      <c r="M36" s="39">
        <v>0</v>
      </c>
      <c r="N36" s="14">
        <v>2.1716900000000001E-2</v>
      </c>
      <c r="O36" s="39">
        <v>2.1725899999999999E-2</v>
      </c>
      <c r="P36" s="39">
        <v>0</v>
      </c>
      <c r="Q36" s="14">
        <v>85.911299999999997</v>
      </c>
      <c r="R36" s="39">
        <v>85.911299999999997</v>
      </c>
      <c r="S36" s="39">
        <v>0</v>
      </c>
      <c r="T36" s="14">
        <v>4.5241400000000001</v>
      </c>
      <c r="U36" s="39">
        <v>4.5241199999999999</v>
      </c>
      <c r="V36" s="39">
        <v>0</v>
      </c>
      <c r="W36" s="14">
        <v>0.27396900000000002</v>
      </c>
      <c r="X36" s="39">
        <v>0.27395599999999998</v>
      </c>
      <c r="Y36" s="39">
        <v>0</v>
      </c>
      <c r="Z36" s="14">
        <v>1.5787300000000001E-2</v>
      </c>
      <c r="AA36" s="39">
        <v>1.5794599999999999E-2</v>
      </c>
      <c r="AB36" s="39">
        <v>0</v>
      </c>
      <c r="AC36" s="14">
        <v>1.93633E-2</v>
      </c>
      <c r="AD36" s="39">
        <v>1.9371099999999999E-2</v>
      </c>
      <c r="AE36" s="39">
        <v>0</v>
      </c>
      <c r="AF36" s="14">
        <v>7.0390599999999998E-3</v>
      </c>
      <c r="AG36" s="39">
        <v>7.0763900000000001E-3</v>
      </c>
      <c r="AH36" s="39">
        <v>0</v>
      </c>
      <c r="AI36" s="14">
        <v>6.6488900000000002E-3</v>
      </c>
      <c r="AJ36" s="39">
        <v>6.6835999999999996E-3</v>
      </c>
      <c r="AK36" s="39">
        <v>0</v>
      </c>
      <c r="AL36" s="14">
        <v>3.4171800000000001E-3</v>
      </c>
      <c r="AM36" s="39">
        <v>3.4363699999999998E-3</v>
      </c>
      <c r="AN36" s="39">
        <v>0</v>
      </c>
      <c r="AO36" s="48"/>
    </row>
    <row r="37" spans="1:41" ht="15" x14ac:dyDescent="0.25">
      <c r="A37" s="17">
        <v>41672.333333333336</v>
      </c>
      <c r="B37" s="13">
        <v>8121.69</v>
      </c>
      <c r="C37" s="38">
        <v>8121.68</v>
      </c>
      <c r="D37" s="43">
        <v>0</v>
      </c>
      <c r="E37" s="13">
        <v>7934.32</v>
      </c>
      <c r="F37" s="38">
        <v>7934.32</v>
      </c>
      <c r="G37" s="43">
        <v>0</v>
      </c>
      <c r="H37" s="14">
        <v>0.75815200000000005</v>
      </c>
      <c r="I37" s="39">
        <v>0.75815200000000005</v>
      </c>
      <c r="J37" s="39">
        <v>0</v>
      </c>
      <c r="K37" s="14">
        <v>9.2277400000000007</v>
      </c>
      <c r="L37" s="39">
        <v>9.2277699999999996</v>
      </c>
      <c r="M37" s="39">
        <v>0</v>
      </c>
      <c r="N37" s="14">
        <v>2.1716900000000001E-2</v>
      </c>
      <c r="O37" s="39">
        <v>2.1725899999999999E-2</v>
      </c>
      <c r="P37" s="39">
        <v>0</v>
      </c>
      <c r="Q37" s="14">
        <v>85.911299999999997</v>
      </c>
      <c r="R37" s="39">
        <v>85.911299999999997</v>
      </c>
      <c r="S37" s="39">
        <v>0</v>
      </c>
      <c r="T37" s="14">
        <v>4.5241400000000001</v>
      </c>
      <c r="U37" s="39">
        <v>4.5241199999999999</v>
      </c>
      <c r="V37" s="39">
        <v>0</v>
      </c>
      <c r="W37" s="14">
        <v>0.27396900000000002</v>
      </c>
      <c r="X37" s="39">
        <v>0.27395599999999998</v>
      </c>
      <c r="Y37" s="39">
        <v>0</v>
      </c>
      <c r="Z37" s="14">
        <v>1.5787300000000001E-2</v>
      </c>
      <c r="AA37" s="39">
        <v>1.5794599999999999E-2</v>
      </c>
      <c r="AB37" s="39">
        <v>0</v>
      </c>
      <c r="AC37" s="14">
        <v>1.93633E-2</v>
      </c>
      <c r="AD37" s="39">
        <v>1.9371099999999999E-2</v>
      </c>
      <c r="AE37" s="39">
        <v>0</v>
      </c>
      <c r="AF37" s="14">
        <v>7.0390599999999998E-3</v>
      </c>
      <c r="AG37" s="39">
        <v>7.0763900000000001E-3</v>
      </c>
      <c r="AH37" s="39">
        <v>0</v>
      </c>
      <c r="AI37" s="14">
        <v>6.6488900000000002E-3</v>
      </c>
      <c r="AJ37" s="39">
        <v>6.6835999999999996E-3</v>
      </c>
      <c r="AK37" s="39">
        <v>0</v>
      </c>
      <c r="AL37" s="14">
        <v>3.4171800000000001E-3</v>
      </c>
      <c r="AM37" s="39">
        <v>3.4363699999999998E-3</v>
      </c>
      <c r="AN37" s="39">
        <v>0</v>
      </c>
      <c r="AO37" s="48"/>
    </row>
    <row r="38" spans="1:41" ht="15" x14ac:dyDescent="0.25">
      <c r="A38" s="17">
        <v>41672.375</v>
      </c>
      <c r="B38" s="13">
        <v>8121.69</v>
      </c>
      <c r="C38" s="38">
        <v>8121.68</v>
      </c>
      <c r="D38" s="43">
        <v>0</v>
      </c>
      <c r="E38" s="13">
        <v>7934.32</v>
      </c>
      <c r="F38" s="38">
        <v>7934.32</v>
      </c>
      <c r="G38" s="43">
        <v>0</v>
      </c>
      <c r="H38" s="14">
        <v>0.75815200000000005</v>
      </c>
      <c r="I38" s="39">
        <v>0.75815200000000005</v>
      </c>
      <c r="J38" s="39">
        <v>0</v>
      </c>
      <c r="K38" s="14">
        <v>9.2277400000000007</v>
      </c>
      <c r="L38" s="39">
        <v>9.2277699999999996</v>
      </c>
      <c r="M38" s="39">
        <v>0</v>
      </c>
      <c r="N38" s="14">
        <v>2.1716900000000001E-2</v>
      </c>
      <c r="O38" s="39">
        <v>2.1725899999999999E-2</v>
      </c>
      <c r="P38" s="39">
        <v>0</v>
      </c>
      <c r="Q38" s="14">
        <v>85.911299999999997</v>
      </c>
      <c r="R38" s="39">
        <v>85.911299999999997</v>
      </c>
      <c r="S38" s="39">
        <v>0</v>
      </c>
      <c r="T38" s="14">
        <v>4.5241400000000001</v>
      </c>
      <c r="U38" s="39">
        <v>4.5241199999999999</v>
      </c>
      <c r="V38" s="39">
        <v>0</v>
      </c>
      <c r="W38" s="14">
        <v>0.27396900000000002</v>
      </c>
      <c r="X38" s="39">
        <v>0.27395599999999998</v>
      </c>
      <c r="Y38" s="39">
        <v>0</v>
      </c>
      <c r="Z38" s="14">
        <v>1.5787300000000001E-2</v>
      </c>
      <c r="AA38" s="39">
        <v>1.5794599999999999E-2</v>
      </c>
      <c r="AB38" s="39">
        <v>0</v>
      </c>
      <c r="AC38" s="14">
        <v>1.93633E-2</v>
      </c>
      <c r="AD38" s="39">
        <v>1.9371099999999999E-2</v>
      </c>
      <c r="AE38" s="39">
        <v>0</v>
      </c>
      <c r="AF38" s="14">
        <v>7.0390599999999998E-3</v>
      </c>
      <c r="AG38" s="39">
        <v>7.0763900000000001E-3</v>
      </c>
      <c r="AH38" s="39">
        <v>0</v>
      </c>
      <c r="AI38" s="14">
        <v>6.6488900000000002E-3</v>
      </c>
      <c r="AJ38" s="39">
        <v>6.6835999999999996E-3</v>
      </c>
      <c r="AK38" s="39">
        <v>0</v>
      </c>
      <c r="AL38" s="14">
        <v>3.4171800000000001E-3</v>
      </c>
      <c r="AM38" s="39">
        <v>3.4363699999999998E-3</v>
      </c>
      <c r="AN38" s="39">
        <v>0</v>
      </c>
      <c r="AO38" s="48"/>
    </row>
    <row r="39" spans="1:41" ht="15" x14ac:dyDescent="0.25">
      <c r="A39" s="17">
        <v>41672.416666666664</v>
      </c>
      <c r="B39" s="13">
        <v>8121.69</v>
      </c>
      <c r="C39" s="38">
        <v>8121.68</v>
      </c>
      <c r="D39" s="43">
        <v>0</v>
      </c>
      <c r="E39" s="13">
        <v>7934.32</v>
      </c>
      <c r="F39" s="38">
        <v>7934.32</v>
      </c>
      <c r="G39" s="43">
        <v>0</v>
      </c>
      <c r="H39" s="14">
        <v>0.75815200000000005</v>
      </c>
      <c r="I39" s="39">
        <v>0.75815200000000005</v>
      </c>
      <c r="J39" s="39">
        <v>0</v>
      </c>
      <c r="K39" s="14">
        <v>9.2277400000000007</v>
      </c>
      <c r="L39" s="39">
        <v>9.2277699999999996</v>
      </c>
      <c r="M39" s="39">
        <v>0</v>
      </c>
      <c r="N39" s="14">
        <v>2.1716900000000001E-2</v>
      </c>
      <c r="O39" s="39">
        <v>2.1725899999999999E-2</v>
      </c>
      <c r="P39" s="39">
        <v>0</v>
      </c>
      <c r="Q39" s="14">
        <v>85.911299999999997</v>
      </c>
      <c r="R39" s="39">
        <v>85.911299999999997</v>
      </c>
      <c r="S39" s="39">
        <v>0</v>
      </c>
      <c r="T39" s="14">
        <v>4.5241400000000001</v>
      </c>
      <c r="U39" s="39">
        <v>4.5241199999999999</v>
      </c>
      <c r="V39" s="39">
        <v>0</v>
      </c>
      <c r="W39" s="14">
        <v>0.27396900000000002</v>
      </c>
      <c r="X39" s="39">
        <v>0.27395599999999998</v>
      </c>
      <c r="Y39" s="39">
        <v>0</v>
      </c>
      <c r="Z39" s="14">
        <v>1.5787300000000001E-2</v>
      </c>
      <c r="AA39" s="39">
        <v>1.5794599999999999E-2</v>
      </c>
      <c r="AB39" s="39">
        <v>0</v>
      </c>
      <c r="AC39" s="14">
        <v>1.93633E-2</v>
      </c>
      <c r="AD39" s="39">
        <v>1.9371099999999999E-2</v>
      </c>
      <c r="AE39" s="39">
        <v>0</v>
      </c>
      <c r="AF39" s="14">
        <v>7.0390599999999998E-3</v>
      </c>
      <c r="AG39" s="39">
        <v>7.0763900000000001E-3</v>
      </c>
      <c r="AH39" s="39">
        <v>0</v>
      </c>
      <c r="AI39" s="14">
        <v>6.6488900000000002E-3</v>
      </c>
      <c r="AJ39" s="39">
        <v>6.6835999999999996E-3</v>
      </c>
      <c r="AK39" s="39">
        <v>0</v>
      </c>
      <c r="AL39" s="14">
        <v>3.4171800000000001E-3</v>
      </c>
      <c r="AM39" s="39">
        <v>3.4363699999999998E-3</v>
      </c>
      <c r="AN39" s="39">
        <v>0</v>
      </c>
      <c r="AO39" s="48"/>
    </row>
    <row r="40" spans="1:41" ht="15" x14ac:dyDescent="0.25">
      <c r="A40" s="17">
        <v>41672.458333333336</v>
      </c>
      <c r="B40" s="13">
        <v>8121.69</v>
      </c>
      <c r="C40" s="38">
        <v>8121.68</v>
      </c>
      <c r="D40" s="43">
        <v>0</v>
      </c>
      <c r="E40" s="13">
        <v>7934.32</v>
      </c>
      <c r="F40" s="38">
        <v>7934.32</v>
      </c>
      <c r="G40" s="43">
        <v>0</v>
      </c>
      <c r="H40" s="14">
        <v>0.75815200000000005</v>
      </c>
      <c r="I40" s="39">
        <v>0.75815200000000005</v>
      </c>
      <c r="J40" s="39">
        <v>0</v>
      </c>
      <c r="K40" s="14">
        <v>9.2277400000000007</v>
      </c>
      <c r="L40" s="39">
        <v>9.2277699999999996</v>
      </c>
      <c r="M40" s="39">
        <v>0</v>
      </c>
      <c r="N40" s="14">
        <v>2.1716900000000001E-2</v>
      </c>
      <c r="O40" s="39">
        <v>2.1725899999999999E-2</v>
      </c>
      <c r="P40" s="39">
        <v>0</v>
      </c>
      <c r="Q40" s="14">
        <v>85.911299999999997</v>
      </c>
      <c r="R40" s="39">
        <v>85.911299999999997</v>
      </c>
      <c r="S40" s="39">
        <v>0</v>
      </c>
      <c r="T40" s="14">
        <v>4.5241400000000001</v>
      </c>
      <c r="U40" s="39">
        <v>4.5241199999999999</v>
      </c>
      <c r="V40" s="39">
        <v>0</v>
      </c>
      <c r="W40" s="14">
        <v>0.27396900000000002</v>
      </c>
      <c r="X40" s="39">
        <v>0.27395599999999998</v>
      </c>
      <c r="Y40" s="39">
        <v>0</v>
      </c>
      <c r="Z40" s="14">
        <v>1.5787300000000001E-2</v>
      </c>
      <c r="AA40" s="39">
        <v>1.5794599999999999E-2</v>
      </c>
      <c r="AB40" s="39">
        <v>0</v>
      </c>
      <c r="AC40" s="14">
        <v>1.93633E-2</v>
      </c>
      <c r="AD40" s="39">
        <v>1.9371099999999999E-2</v>
      </c>
      <c r="AE40" s="39">
        <v>0</v>
      </c>
      <c r="AF40" s="14">
        <v>7.0390599999999998E-3</v>
      </c>
      <c r="AG40" s="39">
        <v>7.0763900000000001E-3</v>
      </c>
      <c r="AH40" s="39">
        <v>0</v>
      </c>
      <c r="AI40" s="14">
        <v>6.6488900000000002E-3</v>
      </c>
      <c r="AJ40" s="39">
        <v>6.6835999999999996E-3</v>
      </c>
      <c r="AK40" s="39">
        <v>0</v>
      </c>
      <c r="AL40" s="14">
        <v>3.4171800000000001E-3</v>
      </c>
      <c r="AM40" s="39">
        <v>3.4363699999999998E-3</v>
      </c>
      <c r="AN40" s="39">
        <v>0</v>
      </c>
      <c r="AO40" s="48"/>
    </row>
    <row r="41" spans="1:41" ht="15" x14ac:dyDescent="0.25">
      <c r="A41" s="17">
        <v>41672.5</v>
      </c>
      <c r="B41" s="13">
        <v>8121.69</v>
      </c>
      <c r="C41" s="38">
        <v>8121.68</v>
      </c>
      <c r="D41" s="43">
        <v>0</v>
      </c>
      <c r="E41" s="13">
        <v>7934.32</v>
      </c>
      <c r="F41" s="38">
        <v>7934.32</v>
      </c>
      <c r="G41" s="43">
        <v>0</v>
      </c>
      <c r="H41" s="14">
        <v>0.75815200000000005</v>
      </c>
      <c r="I41" s="39">
        <v>0.75815200000000005</v>
      </c>
      <c r="J41" s="39">
        <v>0</v>
      </c>
      <c r="K41" s="14">
        <v>9.2277400000000007</v>
      </c>
      <c r="L41" s="39">
        <v>9.2277699999999996</v>
      </c>
      <c r="M41" s="39">
        <v>0</v>
      </c>
      <c r="N41" s="14">
        <v>2.1716900000000001E-2</v>
      </c>
      <c r="O41" s="39">
        <v>2.1725899999999999E-2</v>
      </c>
      <c r="P41" s="39">
        <v>0</v>
      </c>
      <c r="Q41" s="14">
        <v>85.911299999999997</v>
      </c>
      <c r="R41" s="39">
        <v>85.911299999999997</v>
      </c>
      <c r="S41" s="39">
        <v>0</v>
      </c>
      <c r="T41" s="14">
        <v>4.5241400000000001</v>
      </c>
      <c r="U41" s="39">
        <v>4.5241199999999999</v>
      </c>
      <c r="V41" s="39">
        <v>0</v>
      </c>
      <c r="W41" s="14">
        <v>0.27396900000000002</v>
      </c>
      <c r="X41" s="39">
        <v>0.27395599999999998</v>
      </c>
      <c r="Y41" s="39">
        <v>0</v>
      </c>
      <c r="Z41" s="14">
        <v>1.5787300000000001E-2</v>
      </c>
      <c r="AA41" s="39">
        <v>1.5794599999999999E-2</v>
      </c>
      <c r="AB41" s="39">
        <v>0</v>
      </c>
      <c r="AC41" s="14">
        <v>1.93633E-2</v>
      </c>
      <c r="AD41" s="39">
        <v>1.9371099999999999E-2</v>
      </c>
      <c r="AE41" s="39">
        <v>0</v>
      </c>
      <c r="AF41" s="14">
        <v>7.0390599999999998E-3</v>
      </c>
      <c r="AG41" s="39">
        <v>7.0763900000000001E-3</v>
      </c>
      <c r="AH41" s="39">
        <v>0</v>
      </c>
      <c r="AI41" s="14">
        <v>6.6488900000000002E-3</v>
      </c>
      <c r="AJ41" s="39">
        <v>6.6835999999999996E-3</v>
      </c>
      <c r="AK41" s="39">
        <v>0</v>
      </c>
      <c r="AL41" s="14">
        <v>3.4171800000000001E-3</v>
      </c>
      <c r="AM41" s="39">
        <v>3.4363699999999998E-3</v>
      </c>
      <c r="AN41" s="39">
        <v>0</v>
      </c>
      <c r="AO41" s="48"/>
    </row>
    <row r="42" spans="1:41" ht="15" x14ac:dyDescent="0.25">
      <c r="A42" s="17">
        <v>41672.541666666664</v>
      </c>
      <c r="B42" s="13">
        <v>8121.69</v>
      </c>
      <c r="C42" s="38">
        <v>8121.68</v>
      </c>
      <c r="D42" s="43">
        <v>0</v>
      </c>
      <c r="E42" s="13">
        <v>7934.32</v>
      </c>
      <c r="F42" s="38">
        <v>7934.32</v>
      </c>
      <c r="G42" s="43">
        <v>0</v>
      </c>
      <c r="H42" s="14">
        <v>0.75815200000000005</v>
      </c>
      <c r="I42" s="39">
        <v>0.75815200000000005</v>
      </c>
      <c r="J42" s="39">
        <v>0</v>
      </c>
      <c r="K42" s="14">
        <v>9.2277400000000007</v>
      </c>
      <c r="L42" s="39">
        <v>9.2277699999999996</v>
      </c>
      <c r="M42" s="39">
        <v>0</v>
      </c>
      <c r="N42" s="14">
        <v>2.1716900000000001E-2</v>
      </c>
      <c r="O42" s="39">
        <v>2.1725899999999999E-2</v>
      </c>
      <c r="P42" s="39">
        <v>0</v>
      </c>
      <c r="Q42" s="14">
        <v>85.911299999999997</v>
      </c>
      <c r="R42" s="39">
        <v>85.911299999999997</v>
      </c>
      <c r="S42" s="39">
        <v>0</v>
      </c>
      <c r="T42" s="14">
        <v>4.5241400000000001</v>
      </c>
      <c r="U42" s="39">
        <v>4.5241199999999999</v>
      </c>
      <c r="V42" s="39">
        <v>0</v>
      </c>
      <c r="W42" s="14">
        <v>0.27396900000000002</v>
      </c>
      <c r="X42" s="39">
        <v>0.27395599999999998</v>
      </c>
      <c r="Y42" s="39">
        <v>0</v>
      </c>
      <c r="Z42" s="14">
        <v>1.5787300000000001E-2</v>
      </c>
      <c r="AA42" s="39">
        <v>1.5794599999999999E-2</v>
      </c>
      <c r="AB42" s="39">
        <v>0</v>
      </c>
      <c r="AC42" s="14">
        <v>1.93633E-2</v>
      </c>
      <c r="AD42" s="39">
        <v>1.9371099999999999E-2</v>
      </c>
      <c r="AE42" s="39">
        <v>0</v>
      </c>
      <c r="AF42" s="14">
        <v>7.0390599999999998E-3</v>
      </c>
      <c r="AG42" s="39">
        <v>7.0763900000000001E-3</v>
      </c>
      <c r="AH42" s="39">
        <v>0</v>
      </c>
      <c r="AI42" s="14">
        <v>6.6488900000000002E-3</v>
      </c>
      <c r="AJ42" s="39">
        <v>6.6835999999999996E-3</v>
      </c>
      <c r="AK42" s="39">
        <v>0</v>
      </c>
      <c r="AL42" s="14">
        <v>3.4171800000000001E-3</v>
      </c>
      <c r="AM42" s="39">
        <v>3.4363699999999998E-3</v>
      </c>
      <c r="AN42" s="39">
        <v>0</v>
      </c>
      <c r="AO42" s="48"/>
    </row>
    <row r="43" spans="1:41" ht="15" x14ac:dyDescent="0.25">
      <c r="A43" s="17">
        <v>41672.583333333336</v>
      </c>
      <c r="B43" s="13">
        <v>8121.69</v>
      </c>
      <c r="C43" s="38">
        <v>8121.68</v>
      </c>
      <c r="D43" s="43">
        <v>0</v>
      </c>
      <c r="E43" s="13">
        <v>7934.32</v>
      </c>
      <c r="F43" s="38">
        <v>7934.32</v>
      </c>
      <c r="G43" s="43">
        <v>0</v>
      </c>
      <c r="H43" s="14">
        <v>0.75815200000000005</v>
      </c>
      <c r="I43" s="39">
        <v>0.75815200000000005</v>
      </c>
      <c r="J43" s="39">
        <v>0</v>
      </c>
      <c r="K43" s="14">
        <v>9.2277400000000007</v>
      </c>
      <c r="L43" s="39">
        <v>9.2277699999999996</v>
      </c>
      <c r="M43" s="39">
        <v>0</v>
      </c>
      <c r="N43" s="14">
        <v>2.1716900000000001E-2</v>
      </c>
      <c r="O43" s="39">
        <v>2.1725899999999999E-2</v>
      </c>
      <c r="P43" s="39">
        <v>0</v>
      </c>
      <c r="Q43" s="14">
        <v>85.911299999999997</v>
      </c>
      <c r="R43" s="39">
        <v>85.911299999999997</v>
      </c>
      <c r="S43" s="39">
        <v>0</v>
      </c>
      <c r="T43" s="14">
        <v>4.5241400000000001</v>
      </c>
      <c r="U43" s="39">
        <v>4.5241199999999999</v>
      </c>
      <c r="V43" s="39">
        <v>0</v>
      </c>
      <c r="W43" s="14">
        <v>0.27396900000000002</v>
      </c>
      <c r="X43" s="39">
        <v>0.27395599999999998</v>
      </c>
      <c r="Y43" s="39">
        <v>0</v>
      </c>
      <c r="Z43" s="14">
        <v>1.5787300000000001E-2</v>
      </c>
      <c r="AA43" s="39">
        <v>1.5794599999999999E-2</v>
      </c>
      <c r="AB43" s="39">
        <v>0</v>
      </c>
      <c r="AC43" s="14">
        <v>1.93633E-2</v>
      </c>
      <c r="AD43" s="39">
        <v>1.9371099999999999E-2</v>
      </c>
      <c r="AE43" s="39">
        <v>0</v>
      </c>
      <c r="AF43" s="14">
        <v>7.0390599999999998E-3</v>
      </c>
      <c r="AG43" s="39">
        <v>7.0763900000000001E-3</v>
      </c>
      <c r="AH43" s="39">
        <v>0</v>
      </c>
      <c r="AI43" s="14">
        <v>6.6488900000000002E-3</v>
      </c>
      <c r="AJ43" s="39">
        <v>6.6835999999999996E-3</v>
      </c>
      <c r="AK43" s="39">
        <v>0</v>
      </c>
      <c r="AL43" s="14">
        <v>3.4171800000000001E-3</v>
      </c>
      <c r="AM43" s="39">
        <v>3.4363699999999998E-3</v>
      </c>
      <c r="AN43" s="39">
        <v>0</v>
      </c>
      <c r="AO43" s="48"/>
    </row>
    <row r="44" spans="1:41" ht="15" x14ac:dyDescent="0.25">
      <c r="A44" s="17">
        <v>41672.625</v>
      </c>
      <c r="B44" s="13">
        <v>8121.69</v>
      </c>
      <c r="C44" s="38">
        <v>8121.68</v>
      </c>
      <c r="D44" s="43">
        <v>0</v>
      </c>
      <c r="E44" s="13">
        <v>7934.32</v>
      </c>
      <c r="F44" s="38">
        <v>7934.32</v>
      </c>
      <c r="G44" s="43">
        <v>0</v>
      </c>
      <c r="H44" s="14">
        <v>0.75815200000000005</v>
      </c>
      <c r="I44" s="39">
        <v>0.75815200000000005</v>
      </c>
      <c r="J44" s="39">
        <v>0</v>
      </c>
      <c r="K44" s="14">
        <v>9.2277400000000007</v>
      </c>
      <c r="L44" s="39">
        <v>9.2277699999999996</v>
      </c>
      <c r="M44" s="39">
        <v>0</v>
      </c>
      <c r="N44" s="14">
        <v>2.1716900000000001E-2</v>
      </c>
      <c r="O44" s="39">
        <v>2.1725899999999999E-2</v>
      </c>
      <c r="P44" s="39">
        <v>0</v>
      </c>
      <c r="Q44" s="14">
        <v>85.911299999999997</v>
      </c>
      <c r="R44" s="39">
        <v>85.911299999999997</v>
      </c>
      <c r="S44" s="39">
        <v>0</v>
      </c>
      <c r="T44" s="14">
        <v>4.5241400000000001</v>
      </c>
      <c r="U44" s="39">
        <v>4.5241199999999999</v>
      </c>
      <c r="V44" s="39">
        <v>0</v>
      </c>
      <c r="W44" s="14">
        <v>0.27396900000000002</v>
      </c>
      <c r="X44" s="39">
        <v>0.27395599999999998</v>
      </c>
      <c r="Y44" s="39">
        <v>0</v>
      </c>
      <c r="Z44" s="14">
        <v>1.5787300000000001E-2</v>
      </c>
      <c r="AA44" s="39">
        <v>1.5794599999999999E-2</v>
      </c>
      <c r="AB44" s="39">
        <v>0</v>
      </c>
      <c r="AC44" s="14">
        <v>1.93633E-2</v>
      </c>
      <c r="AD44" s="39">
        <v>1.9371099999999999E-2</v>
      </c>
      <c r="AE44" s="39">
        <v>0</v>
      </c>
      <c r="AF44" s="14">
        <v>7.0390599999999998E-3</v>
      </c>
      <c r="AG44" s="39">
        <v>7.0763900000000001E-3</v>
      </c>
      <c r="AH44" s="39">
        <v>0</v>
      </c>
      <c r="AI44" s="14">
        <v>6.6488900000000002E-3</v>
      </c>
      <c r="AJ44" s="39">
        <v>6.6835999999999996E-3</v>
      </c>
      <c r="AK44" s="39">
        <v>0</v>
      </c>
      <c r="AL44" s="14">
        <v>3.4171800000000001E-3</v>
      </c>
      <c r="AM44" s="39">
        <v>3.4363699999999998E-3</v>
      </c>
      <c r="AN44" s="39">
        <v>0</v>
      </c>
      <c r="AO44" s="48"/>
    </row>
    <row r="45" spans="1:41" ht="15" x14ac:dyDescent="0.25">
      <c r="A45" s="17">
        <v>41672.666666666664</v>
      </c>
      <c r="B45" s="13">
        <v>8163.28</v>
      </c>
      <c r="C45" s="38">
        <v>8163.29</v>
      </c>
      <c r="D45" s="43">
        <v>0</v>
      </c>
      <c r="E45" s="13">
        <v>7974.96</v>
      </c>
      <c r="F45" s="38">
        <v>7974.96</v>
      </c>
      <c r="G45" s="43">
        <v>0</v>
      </c>
      <c r="H45" s="14">
        <v>0.75915100000000002</v>
      </c>
      <c r="I45" s="39">
        <v>0.75915100000000002</v>
      </c>
      <c r="J45" s="39">
        <v>0</v>
      </c>
      <c r="K45" s="14">
        <v>9.0267800000000005</v>
      </c>
      <c r="L45" s="39">
        <v>9.0267400000000002</v>
      </c>
      <c r="M45" s="39">
        <v>0</v>
      </c>
      <c r="N45" s="14">
        <v>9.9131900000000005E-3</v>
      </c>
      <c r="O45" s="39">
        <v>9.9137400000000007E-3</v>
      </c>
      <c r="P45" s="39">
        <v>0</v>
      </c>
      <c r="Q45" s="14">
        <v>85.849800000000002</v>
      </c>
      <c r="R45" s="39">
        <v>85.849800000000002</v>
      </c>
      <c r="S45" s="39">
        <v>0</v>
      </c>
      <c r="T45" s="14">
        <v>4.7370000000000001</v>
      </c>
      <c r="U45" s="39">
        <v>4.7369899999999996</v>
      </c>
      <c r="V45" s="39">
        <v>0</v>
      </c>
      <c r="W45" s="14">
        <v>0.32370500000000002</v>
      </c>
      <c r="X45" s="39">
        <v>0.32370199999999999</v>
      </c>
      <c r="Y45" s="39">
        <v>0</v>
      </c>
      <c r="Z45" s="14">
        <v>1.51743E-2</v>
      </c>
      <c r="AA45" s="39">
        <v>1.51745E-2</v>
      </c>
      <c r="AB45" s="39">
        <v>0</v>
      </c>
      <c r="AC45" s="14">
        <v>2.44412E-2</v>
      </c>
      <c r="AD45" s="39">
        <v>2.44411E-2</v>
      </c>
      <c r="AE45" s="39">
        <v>0</v>
      </c>
      <c r="AF45" s="14">
        <v>3.4979199999999998E-3</v>
      </c>
      <c r="AG45" s="39">
        <v>3.4982300000000002E-3</v>
      </c>
      <c r="AH45" s="39">
        <v>0</v>
      </c>
      <c r="AI45" s="14">
        <v>3.76027E-3</v>
      </c>
      <c r="AJ45" s="39">
        <v>3.7603799999999998E-3</v>
      </c>
      <c r="AK45" s="39">
        <v>0</v>
      </c>
      <c r="AL45" s="14">
        <v>2.0911800000000002E-3</v>
      </c>
      <c r="AM45" s="39">
        <v>2.0912600000000002E-3</v>
      </c>
      <c r="AN45" s="39">
        <v>0</v>
      </c>
      <c r="AO45" s="48"/>
    </row>
    <row r="46" spans="1:41" ht="15" x14ac:dyDescent="0.25">
      <c r="A46" s="17">
        <v>41672.708333333336</v>
      </c>
      <c r="B46" s="13">
        <v>8163.1</v>
      </c>
      <c r="C46" s="38">
        <v>8163.1</v>
      </c>
      <c r="D46" s="43">
        <v>0</v>
      </c>
      <c r="E46" s="13">
        <v>7974.77</v>
      </c>
      <c r="F46" s="38">
        <v>7974.77</v>
      </c>
      <c r="G46" s="43">
        <v>0</v>
      </c>
      <c r="H46" s="14">
        <v>0.75935200000000003</v>
      </c>
      <c r="I46" s="39">
        <v>0.75935200000000003</v>
      </c>
      <c r="J46" s="39">
        <v>0</v>
      </c>
      <c r="K46" s="14">
        <v>9.0467600000000008</v>
      </c>
      <c r="L46" s="39">
        <v>9.0467600000000008</v>
      </c>
      <c r="M46" s="39">
        <v>0</v>
      </c>
      <c r="N46" s="14">
        <v>7.8275399999999992E-3</v>
      </c>
      <c r="O46" s="39">
        <v>7.8275500000000008E-3</v>
      </c>
      <c r="P46" s="39">
        <v>0</v>
      </c>
      <c r="Q46" s="14">
        <v>85.804500000000004</v>
      </c>
      <c r="R46" s="39">
        <v>85.804500000000004</v>
      </c>
      <c r="S46" s="39">
        <v>0</v>
      </c>
      <c r="T46" s="14">
        <v>4.7644399999999996</v>
      </c>
      <c r="U46" s="39">
        <v>4.7644399999999996</v>
      </c>
      <c r="V46" s="39">
        <v>0</v>
      </c>
      <c r="W46" s="14">
        <v>0.32500299999999999</v>
      </c>
      <c r="X46" s="39">
        <v>0.32500299999999999</v>
      </c>
      <c r="Y46" s="39">
        <v>0</v>
      </c>
      <c r="Z46" s="14">
        <v>1.55613E-2</v>
      </c>
      <c r="AA46" s="39">
        <v>1.55613E-2</v>
      </c>
      <c r="AB46" s="39">
        <v>0</v>
      </c>
      <c r="AC46" s="14">
        <v>2.4630699999999998E-2</v>
      </c>
      <c r="AD46" s="39">
        <v>2.4630699999999998E-2</v>
      </c>
      <c r="AE46" s="39">
        <v>0</v>
      </c>
      <c r="AF46" s="14">
        <v>5.07377E-3</v>
      </c>
      <c r="AG46" s="39">
        <v>5.0748800000000004E-3</v>
      </c>
      <c r="AH46" s="39">
        <v>0</v>
      </c>
      <c r="AI46" s="14">
        <v>5.1796999999999998E-3</v>
      </c>
      <c r="AJ46" s="39">
        <v>5.1807900000000002E-3</v>
      </c>
      <c r="AK46" s="39">
        <v>0</v>
      </c>
      <c r="AL46" s="14">
        <v>2.3524399999999999E-3</v>
      </c>
      <c r="AM46" s="39">
        <v>2.3530600000000001E-3</v>
      </c>
      <c r="AN46" s="39">
        <v>0</v>
      </c>
      <c r="AO46" s="48"/>
    </row>
    <row r="47" spans="1:41" ht="15" x14ac:dyDescent="0.25">
      <c r="A47" s="17">
        <v>41672.75</v>
      </c>
      <c r="B47" s="13">
        <v>8162.53</v>
      </c>
      <c r="C47" s="38">
        <v>8162.53</v>
      </c>
      <c r="D47" s="43">
        <v>0</v>
      </c>
      <c r="E47" s="13">
        <v>7974.22</v>
      </c>
      <c r="F47" s="38">
        <v>7974.22</v>
      </c>
      <c r="G47" s="43">
        <v>0</v>
      </c>
      <c r="H47" s="14">
        <v>0.75895199999999996</v>
      </c>
      <c r="I47" s="39">
        <v>0.75895199999999996</v>
      </c>
      <c r="J47" s="39">
        <v>0</v>
      </c>
      <c r="K47" s="14">
        <v>9.0204799999999992</v>
      </c>
      <c r="L47" s="39">
        <v>9.0204799999999992</v>
      </c>
      <c r="M47" s="39">
        <v>0</v>
      </c>
      <c r="N47" s="14">
        <v>7.5279700000000001E-3</v>
      </c>
      <c r="O47" s="39">
        <v>7.5279700000000001E-3</v>
      </c>
      <c r="P47" s="39">
        <v>0</v>
      </c>
      <c r="Q47" s="14">
        <v>85.864699999999999</v>
      </c>
      <c r="R47" s="39">
        <v>85.864699999999999</v>
      </c>
      <c r="S47" s="39">
        <v>0</v>
      </c>
      <c r="T47" s="14">
        <v>4.7390100000000004</v>
      </c>
      <c r="U47" s="39">
        <v>4.7390100000000004</v>
      </c>
      <c r="V47" s="39">
        <v>0</v>
      </c>
      <c r="W47" s="14">
        <v>0.31772899999999998</v>
      </c>
      <c r="X47" s="39">
        <v>0.31772899999999998</v>
      </c>
      <c r="Y47" s="39">
        <v>0</v>
      </c>
      <c r="Z47" s="14">
        <v>1.5686800000000001E-2</v>
      </c>
      <c r="AA47" s="39">
        <v>1.5686800000000001E-2</v>
      </c>
      <c r="AB47" s="39">
        <v>0</v>
      </c>
      <c r="AC47" s="14">
        <v>2.4345700000000001E-2</v>
      </c>
      <c r="AD47" s="39">
        <v>2.4345700000000001E-2</v>
      </c>
      <c r="AE47" s="39">
        <v>0</v>
      </c>
      <c r="AF47" s="14">
        <v>8.5045099999999998E-3</v>
      </c>
      <c r="AG47" s="39">
        <v>8.5056100000000003E-3</v>
      </c>
      <c r="AH47" s="39">
        <v>0</v>
      </c>
      <c r="AI47" s="14">
        <v>8.7494900000000004E-3</v>
      </c>
      <c r="AJ47" s="39">
        <v>8.7505800000000009E-3</v>
      </c>
      <c r="AK47" s="39">
        <v>0</v>
      </c>
      <c r="AL47" s="14">
        <v>3.5989300000000002E-3</v>
      </c>
      <c r="AM47" s="39">
        <v>3.59955E-3</v>
      </c>
      <c r="AN47" s="39">
        <v>0</v>
      </c>
      <c r="AO47" s="48"/>
    </row>
    <row r="48" spans="1:41" ht="15" x14ac:dyDescent="0.25">
      <c r="A48" s="17">
        <v>41672.791666666664</v>
      </c>
      <c r="B48" s="13">
        <v>8155.6</v>
      </c>
      <c r="C48" s="38">
        <v>8155.6</v>
      </c>
      <c r="D48" s="43">
        <v>0</v>
      </c>
      <c r="E48" s="13">
        <v>7967.45</v>
      </c>
      <c r="F48" s="38">
        <v>7967.45</v>
      </c>
      <c r="G48" s="43">
        <v>0</v>
      </c>
      <c r="H48" s="14">
        <v>0.75863700000000001</v>
      </c>
      <c r="I48" s="39">
        <v>0.75863700000000001</v>
      </c>
      <c r="J48" s="39">
        <v>0</v>
      </c>
      <c r="K48" s="14">
        <v>9.0462900000000008</v>
      </c>
      <c r="L48" s="39">
        <v>9.0462900000000008</v>
      </c>
      <c r="M48" s="39">
        <v>0</v>
      </c>
      <c r="N48" s="14">
        <v>7.0342599999999996E-3</v>
      </c>
      <c r="O48" s="39">
        <v>7.0342599999999996E-3</v>
      </c>
      <c r="P48" s="39">
        <v>0</v>
      </c>
      <c r="Q48" s="14">
        <v>85.899000000000001</v>
      </c>
      <c r="R48" s="39">
        <v>85.899000000000001</v>
      </c>
      <c r="S48" s="39">
        <v>0</v>
      </c>
      <c r="T48" s="14">
        <v>4.6897700000000002</v>
      </c>
      <c r="U48" s="39">
        <v>4.6897700000000002</v>
      </c>
      <c r="V48" s="39">
        <v>0</v>
      </c>
      <c r="W48" s="14">
        <v>0.30893399999999999</v>
      </c>
      <c r="X48" s="39">
        <v>0.30893399999999999</v>
      </c>
      <c r="Y48" s="39">
        <v>0</v>
      </c>
      <c r="Z48" s="14">
        <v>1.55754E-2</v>
      </c>
      <c r="AA48" s="39">
        <v>1.55754E-2</v>
      </c>
      <c r="AB48" s="39">
        <v>0</v>
      </c>
      <c r="AC48" s="14">
        <v>2.3716999999999998E-2</v>
      </c>
      <c r="AD48" s="39">
        <v>2.3716999999999998E-2</v>
      </c>
      <c r="AE48" s="39">
        <v>0</v>
      </c>
      <c r="AF48" s="14">
        <v>1.1712999999999999E-2</v>
      </c>
      <c r="AG48" s="39">
        <v>1.1714199999999999E-2</v>
      </c>
      <c r="AH48" s="39">
        <v>0</v>
      </c>
      <c r="AI48" s="14">
        <v>1.2070300000000001E-2</v>
      </c>
      <c r="AJ48" s="39">
        <v>1.2071399999999999E-2</v>
      </c>
      <c r="AK48" s="39">
        <v>0</v>
      </c>
      <c r="AL48" s="14">
        <v>4.6920699999999996E-3</v>
      </c>
      <c r="AM48" s="39">
        <v>4.6926900000000002E-3</v>
      </c>
      <c r="AN48" s="39">
        <v>0</v>
      </c>
      <c r="AO48" s="48"/>
    </row>
    <row r="49" spans="1:41" ht="15" x14ac:dyDescent="0.25">
      <c r="A49" s="17">
        <v>41672.833333333336</v>
      </c>
      <c r="B49" s="13">
        <v>8139.94</v>
      </c>
      <c r="C49" s="38">
        <v>8139.94</v>
      </c>
      <c r="D49" s="43">
        <v>0</v>
      </c>
      <c r="E49" s="13">
        <v>7952.15</v>
      </c>
      <c r="F49" s="38">
        <v>7952.15</v>
      </c>
      <c r="G49" s="43">
        <v>0</v>
      </c>
      <c r="H49" s="14">
        <v>0.75919800000000004</v>
      </c>
      <c r="I49" s="39">
        <v>0.75919800000000004</v>
      </c>
      <c r="J49" s="39">
        <v>0</v>
      </c>
      <c r="K49" s="14">
        <v>9.2014800000000001</v>
      </c>
      <c r="L49" s="39">
        <v>9.2014800000000001</v>
      </c>
      <c r="M49" s="39">
        <v>0</v>
      </c>
      <c r="N49" s="14">
        <v>6.4932799999999997E-3</v>
      </c>
      <c r="O49" s="39">
        <v>6.4932799999999997E-3</v>
      </c>
      <c r="P49" s="39">
        <v>0</v>
      </c>
      <c r="Q49" s="14">
        <v>85.776600000000002</v>
      </c>
      <c r="R49" s="39">
        <v>85.776600000000002</v>
      </c>
      <c r="S49" s="39">
        <v>0</v>
      </c>
      <c r="T49" s="14">
        <v>4.6608900000000002</v>
      </c>
      <c r="U49" s="39">
        <v>4.6608900000000002</v>
      </c>
      <c r="V49" s="39">
        <v>0</v>
      </c>
      <c r="W49" s="14">
        <v>0.305813</v>
      </c>
      <c r="X49" s="39">
        <v>0.305813</v>
      </c>
      <c r="Y49" s="39">
        <v>0</v>
      </c>
      <c r="Z49" s="14">
        <v>1.5825200000000001E-2</v>
      </c>
      <c r="AA49" s="39">
        <v>1.5825200000000001E-2</v>
      </c>
      <c r="AB49" s="39">
        <v>0</v>
      </c>
      <c r="AC49" s="14">
        <v>2.3585399999999999E-2</v>
      </c>
      <c r="AD49" s="39">
        <v>2.3585399999999999E-2</v>
      </c>
      <c r="AE49" s="39">
        <v>0</v>
      </c>
      <c r="AF49" s="14">
        <v>1.48903E-2</v>
      </c>
      <c r="AG49" s="39">
        <v>1.4891400000000001E-2</v>
      </c>
      <c r="AH49" s="39">
        <v>0</v>
      </c>
      <c r="AI49" s="14">
        <v>1.53703E-2</v>
      </c>
      <c r="AJ49" s="39">
        <v>1.53714E-2</v>
      </c>
      <c r="AK49" s="39">
        <v>0</v>
      </c>
      <c r="AL49" s="14">
        <v>5.6900900000000001E-3</v>
      </c>
      <c r="AM49" s="39">
        <v>5.6907099999999999E-3</v>
      </c>
      <c r="AN49" s="39">
        <v>0</v>
      </c>
      <c r="AO49" s="48"/>
    </row>
    <row r="50" spans="1:41" ht="15" x14ac:dyDescent="0.25">
      <c r="A50" s="17">
        <v>41672.875</v>
      </c>
      <c r="B50" s="13">
        <v>8154.29</v>
      </c>
      <c r="C50" s="38">
        <v>8154.29</v>
      </c>
      <c r="D50" s="43">
        <v>0</v>
      </c>
      <c r="E50" s="13">
        <v>7966.18</v>
      </c>
      <c r="F50" s="38">
        <v>7966.18</v>
      </c>
      <c r="G50" s="43">
        <v>0</v>
      </c>
      <c r="H50" s="14">
        <v>0.76105699999999998</v>
      </c>
      <c r="I50" s="39">
        <v>0.76105699999999998</v>
      </c>
      <c r="J50" s="39">
        <v>0</v>
      </c>
      <c r="K50" s="14">
        <v>9.2422199999999997</v>
      </c>
      <c r="L50" s="39">
        <v>9.2422199999999997</v>
      </c>
      <c r="M50" s="39">
        <v>0</v>
      </c>
      <c r="N50" s="14">
        <v>6.1331600000000003E-3</v>
      </c>
      <c r="O50" s="39">
        <v>6.1331600000000003E-3</v>
      </c>
      <c r="P50" s="39">
        <v>0</v>
      </c>
      <c r="Q50" s="14">
        <v>85.600099999999998</v>
      </c>
      <c r="R50" s="39">
        <v>85.600099999999998</v>
      </c>
      <c r="S50" s="39">
        <v>0</v>
      </c>
      <c r="T50" s="14">
        <v>4.7167500000000002</v>
      </c>
      <c r="U50" s="39">
        <v>4.7167500000000002</v>
      </c>
      <c r="V50" s="39">
        <v>0</v>
      </c>
      <c r="W50" s="14">
        <v>0.34182699999999999</v>
      </c>
      <c r="X50" s="39">
        <v>0.34182699999999999</v>
      </c>
      <c r="Y50" s="39">
        <v>0</v>
      </c>
      <c r="Z50" s="14">
        <v>2.5108599999999998E-2</v>
      </c>
      <c r="AA50" s="39">
        <v>2.5108700000000001E-2</v>
      </c>
      <c r="AB50" s="39">
        <v>0</v>
      </c>
      <c r="AC50" s="14">
        <v>4.4783799999999999E-2</v>
      </c>
      <c r="AD50" s="39">
        <v>4.4783799999999999E-2</v>
      </c>
      <c r="AE50" s="39">
        <v>0</v>
      </c>
      <c r="AF50" s="14">
        <v>2.40082E-2</v>
      </c>
      <c r="AG50" s="39">
        <v>2.4009300000000001E-2</v>
      </c>
      <c r="AH50" s="39">
        <v>0</v>
      </c>
      <c r="AI50" s="14">
        <v>2.45761E-2</v>
      </c>
      <c r="AJ50" s="39">
        <v>2.45772E-2</v>
      </c>
      <c r="AK50" s="39">
        <v>0</v>
      </c>
      <c r="AL50" s="14">
        <v>7.3518100000000003E-3</v>
      </c>
      <c r="AM50" s="39">
        <v>7.3524300000000001E-3</v>
      </c>
      <c r="AN50" s="39">
        <v>0</v>
      </c>
      <c r="AO50" s="48"/>
    </row>
    <row r="51" spans="1:41" ht="15" x14ac:dyDescent="0.25">
      <c r="A51" s="17">
        <v>41672.916666666664</v>
      </c>
      <c r="B51" s="13">
        <v>8179.3</v>
      </c>
      <c r="C51" s="38">
        <v>8179.3</v>
      </c>
      <c r="D51" s="43">
        <v>0</v>
      </c>
      <c r="E51" s="13">
        <v>7990.61</v>
      </c>
      <c r="F51" s="38">
        <v>7990.61</v>
      </c>
      <c r="G51" s="43">
        <v>0</v>
      </c>
      <c r="H51" s="14">
        <v>0.76121799999999995</v>
      </c>
      <c r="I51" s="39">
        <v>0.76121799999999995</v>
      </c>
      <c r="J51" s="39">
        <v>0</v>
      </c>
      <c r="K51" s="14">
        <v>9.0767000000000007</v>
      </c>
      <c r="L51" s="39">
        <v>9.0767000000000007</v>
      </c>
      <c r="M51" s="39">
        <v>0</v>
      </c>
      <c r="N51" s="14">
        <v>6.1069000000000002E-3</v>
      </c>
      <c r="O51" s="39">
        <v>6.1069000000000002E-3</v>
      </c>
      <c r="P51" s="39">
        <v>0</v>
      </c>
      <c r="Q51" s="14">
        <v>85.69</v>
      </c>
      <c r="R51" s="39">
        <v>85.69</v>
      </c>
      <c r="S51" s="39">
        <v>0</v>
      </c>
      <c r="T51" s="14">
        <v>4.7613200000000004</v>
      </c>
      <c r="U51" s="39">
        <v>4.7613200000000004</v>
      </c>
      <c r="V51" s="39">
        <v>0</v>
      </c>
      <c r="W51" s="14">
        <v>0.34771800000000003</v>
      </c>
      <c r="X51" s="39">
        <v>0.34771800000000003</v>
      </c>
      <c r="Y51" s="39">
        <v>0</v>
      </c>
      <c r="Z51" s="14">
        <v>2.68259E-2</v>
      </c>
      <c r="AA51" s="39">
        <v>2.68259E-2</v>
      </c>
      <c r="AB51" s="39">
        <v>0</v>
      </c>
      <c r="AC51" s="14">
        <v>4.8838699999999999E-2</v>
      </c>
      <c r="AD51" s="39">
        <v>4.8838699999999999E-2</v>
      </c>
      <c r="AE51" s="39">
        <v>0</v>
      </c>
      <c r="AF51" s="14">
        <v>3.6842E-2</v>
      </c>
      <c r="AG51" s="39">
        <v>3.6843099999999997E-2</v>
      </c>
      <c r="AH51" s="39">
        <v>0</v>
      </c>
      <c r="AI51" s="14">
        <v>3.9999800000000002E-2</v>
      </c>
      <c r="AJ51" s="39">
        <v>4.0000899999999999E-2</v>
      </c>
      <c r="AK51" s="39">
        <v>0</v>
      </c>
      <c r="AL51" s="14">
        <v>1.2348899999999999E-2</v>
      </c>
      <c r="AM51" s="39">
        <v>1.2349600000000001E-2</v>
      </c>
      <c r="AN51" s="39">
        <v>0</v>
      </c>
      <c r="AO51" s="48"/>
    </row>
    <row r="52" spans="1:41" ht="15" x14ac:dyDescent="0.25">
      <c r="A52" s="16">
        <v>41672.958333333336</v>
      </c>
      <c r="B52" s="13">
        <v>8170.43</v>
      </c>
      <c r="C52" s="38">
        <v>8170.43</v>
      </c>
      <c r="D52" s="43">
        <v>0</v>
      </c>
      <c r="E52" s="13">
        <v>7981.93</v>
      </c>
      <c r="F52" s="38">
        <v>7981.93</v>
      </c>
      <c r="G52" s="43">
        <v>0</v>
      </c>
      <c r="H52" s="14">
        <v>0.76004000000000005</v>
      </c>
      <c r="I52" s="39">
        <v>0.76004000000000005</v>
      </c>
      <c r="J52" s="39">
        <v>0</v>
      </c>
      <c r="K52" s="14">
        <v>9.0496999999999996</v>
      </c>
      <c r="L52" s="39">
        <v>9.0496999999999996</v>
      </c>
      <c r="M52" s="39">
        <v>0</v>
      </c>
      <c r="N52" s="14">
        <v>6.2202500000000001E-3</v>
      </c>
      <c r="O52" s="39">
        <v>6.2202500000000001E-3</v>
      </c>
      <c r="P52" s="39">
        <v>0</v>
      </c>
      <c r="Q52" s="14">
        <v>85.795900000000003</v>
      </c>
      <c r="R52" s="39">
        <v>85.796000000000006</v>
      </c>
      <c r="S52" s="39">
        <v>0</v>
      </c>
      <c r="T52" s="14">
        <v>4.7412900000000002</v>
      </c>
      <c r="U52" s="39">
        <v>4.7412900000000002</v>
      </c>
      <c r="V52" s="39">
        <v>0</v>
      </c>
      <c r="W52" s="14">
        <v>0.32161400000000001</v>
      </c>
      <c r="X52" s="39">
        <v>0.32161400000000001</v>
      </c>
      <c r="Y52" s="39">
        <v>0</v>
      </c>
      <c r="Z52" s="14">
        <v>2.01678E-2</v>
      </c>
      <c r="AA52" s="39">
        <v>2.01678E-2</v>
      </c>
      <c r="AB52" s="39">
        <v>0</v>
      </c>
      <c r="AC52" s="14">
        <v>3.12915E-2</v>
      </c>
      <c r="AD52" s="39">
        <v>3.12915E-2</v>
      </c>
      <c r="AE52" s="39">
        <v>0</v>
      </c>
      <c r="AF52" s="14">
        <v>4.3715400000000001E-2</v>
      </c>
      <c r="AG52" s="39">
        <v>4.3716499999999998E-2</v>
      </c>
      <c r="AH52" s="39">
        <v>0</v>
      </c>
      <c r="AI52" s="14">
        <v>4.9349999999999998E-2</v>
      </c>
      <c r="AJ52" s="39">
        <v>4.9351100000000002E-2</v>
      </c>
      <c r="AK52" s="39">
        <v>0</v>
      </c>
      <c r="AL52" s="14">
        <v>1.8492100000000001E-2</v>
      </c>
      <c r="AM52" s="39">
        <v>1.8492700000000001E-2</v>
      </c>
      <c r="AN52" s="39">
        <v>0</v>
      </c>
      <c r="AO52" s="48"/>
    </row>
    <row r="53" spans="1:41" ht="15" x14ac:dyDescent="0.25">
      <c r="A53" s="12">
        <v>41673</v>
      </c>
      <c r="B53" s="13">
        <v>8162.32</v>
      </c>
      <c r="C53" s="38">
        <v>8162.32</v>
      </c>
      <c r="D53" s="43">
        <v>0</v>
      </c>
      <c r="E53" s="13">
        <v>7974.01</v>
      </c>
      <c r="F53" s="38">
        <v>7974.01</v>
      </c>
      <c r="G53" s="43">
        <v>0</v>
      </c>
      <c r="H53" s="14">
        <v>0.75953499999999996</v>
      </c>
      <c r="I53" s="39">
        <v>0.75953499999999996</v>
      </c>
      <c r="J53" s="39">
        <v>0</v>
      </c>
      <c r="K53" s="14">
        <v>9.0691799999999994</v>
      </c>
      <c r="L53" s="39">
        <v>9.0691799999999994</v>
      </c>
      <c r="M53" s="39">
        <v>0</v>
      </c>
      <c r="N53" s="14">
        <v>5.9109000000000002E-3</v>
      </c>
      <c r="O53" s="39">
        <v>5.9109000000000002E-3</v>
      </c>
      <c r="P53" s="39">
        <v>0</v>
      </c>
      <c r="Q53" s="14">
        <v>85.813100000000006</v>
      </c>
      <c r="R53" s="39">
        <v>85.813100000000006</v>
      </c>
      <c r="S53" s="39">
        <v>0</v>
      </c>
      <c r="T53" s="14">
        <v>4.7262300000000002</v>
      </c>
      <c r="U53" s="39">
        <v>4.7262300000000002</v>
      </c>
      <c r="V53" s="39">
        <v>0</v>
      </c>
      <c r="W53" s="14">
        <v>0.31751400000000002</v>
      </c>
      <c r="X53" s="39">
        <v>0.31751400000000002</v>
      </c>
      <c r="Y53" s="39">
        <v>0</v>
      </c>
      <c r="Z53" s="14">
        <v>1.9576900000000001E-2</v>
      </c>
      <c r="AA53" s="39">
        <v>1.9576900000000001E-2</v>
      </c>
      <c r="AB53" s="39">
        <v>0</v>
      </c>
      <c r="AC53" s="14">
        <v>2.9232000000000001E-2</v>
      </c>
      <c r="AD53" s="39">
        <v>2.9232000000000001E-2</v>
      </c>
      <c r="AE53" s="39">
        <v>0</v>
      </c>
      <c r="AF53" s="14">
        <v>4.76988E-2</v>
      </c>
      <c r="AG53" s="39">
        <v>4.7699999999999999E-2</v>
      </c>
      <c r="AH53" s="39">
        <v>0</v>
      </c>
      <c r="AI53" s="14">
        <v>5.3636700000000002E-2</v>
      </c>
      <c r="AJ53" s="39">
        <v>5.3637900000000002E-2</v>
      </c>
      <c r="AK53" s="39">
        <v>0</v>
      </c>
      <c r="AL53" s="14">
        <v>2.2318500000000002E-2</v>
      </c>
      <c r="AM53" s="39">
        <v>2.2319200000000001E-2</v>
      </c>
      <c r="AN53" s="39">
        <v>0</v>
      </c>
      <c r="AO53" s="48"/>
    </row>
    <row r="54" spans="1:41" ht="15" x14ac:dyDescent="0.25">
      <c r="A54" s="12">
        <v>41673.041666666664</v>
      </c>
      <c r="B54" s="13">
        <v>8162.17</v>
      </c>
      <c r="C54" s="38">
        <v>8162.17</v>
      </c>
      <c r="D54" s="43">
        <v>0</v>
      </c>
      <c r="E54" s="13">
        <v>7973.87</v>
      </c>
      <c r="F54" s="38">
        <v>7973.87</v>
      </c>
      <c r="G54" s="43">
        <v>0</v>
      </c>
      <c r="H54" s="14">
        <v>0.75894600000000001</v>
      </c>
      <c r="I54" s="39">
        <v>0.75894600000000001</v>
      </c>
      <c r="J54" s="39">
        <v>0</v>
      </c>
      <c r="K54" s="14">
        <v>9.0253399999999999</v>
      </c>
      <c r="L54" s="39">
        <v>9.0253399999999999</v>
      </c>
      <c r="M54" s="39">
        <v>0</v>
      </c>
      <c r="N54" s="14">
        <v>5.5994599999999997E-3</v>
      </c>
      <c r="O54" s="39">
        <v>5.5994599999999997E-3</v>
      </c>
      <c r="P54" s="39">
        <v>0</v>
      </c>
      <c r="Q54" s="14">
        <v>85.893500000000003</v>
      </c>
      <c r="R54" s="39">
        <v>85.893500000000003</v>
      </c>
      <c r="S54" s="39">
        <v>0</v>
      </c>
      <c r="T54" s="14">
        <v>4.6986600000000003</v>
      </c>
      <c r="U54" s="39">
        <v>4.6986600000000003</v>
      </c>
      <c r="V54" s="39">
        <v>0</v>
      </c>
      <c r="W54" s="14">
        <v>0.31314799999999998</v>
      </c>
      <c r="X54" s="39">
        <v>0.31314799999999998</v>
      </c>
      <c r="Y54" s="39">
        <v>0</v>
      </c>
      <c r="Z54" s="14">
        <v>1.9676900000000001E-2</v>
      </c>
      <c r="AA54" s="39">
        <v>1.9676900000000001E-2</v>
      </c>
      <c r="AB54" s="39">
        <v>0</v>
      </c>
      <c r="AC54" s="14">
        <v>2.9578799999999999E-2</v>
      </c>
      <c r="AD54" s="39">
        <v>2.9578799999999999E-2</v>
      </c>
      <c r="AE54" s="39">
        <v>0</v>
      </c>
      <c r="AF54" s="14">
        <v>5.1551300000000001E-2</v>
      </c>
      <c r="AG54" s="39">
        <v>5.1552399999999998E-2</v>
      </c>
      <c r="AH54" s="39">
        <v>0</v>
      </c>
      <c r="AI54" s="14">
        <v>5.76838E-2</v>
      </c>
      <c r="AJ54" s="39">
        <v>5.7684899999999997E-2</v>
      </c>
      <c r="AK54" s="39">
        <v>0</v>
      </c>
      <c r="AL54" s="14">
        <v>2.46263E-2</v>
      </c>
      <c r="AM54" s="39">
        <v>2.46269E-2</v>
      </c>
      <c r="AN54" s="39">
        <v>0</v>
      </c>
      <c r="AO54" s="48"/>
    </row>
    <row r="55" spans="1:41" ht="15" x14ac:dyDescent="0.25">
      <c r="A55" s="12">
        <v>41673.083333333336</v>
      </c>
      <c r="B55" s="13">
        <v>8160.31</v>
      </c>
      <c r="C55" s="38">
        <v>8160.31</v>
      </c>
      <c r="D55" s="43">
        <v>0</v>
      </c>
      <c r="E55" s="13">
        <v>7972.05</v>
      </c>
      <c r="F55" s="38">
        <v>7972.05</v>
      </c>
      <c r="G55" s="43">
        <v>0</v>
      </c>
      <c r="H55" s="14">
        <v>0.75849299999999997</v>
      </c>
      <c r="I55" s="39">
        <v>0.75849299999999997</v>
      </c>
      <c r="J55" s="39">
        <v>0</v>
      </c>
      <c r="K55" s="14">
        <v>9.0042899999999992</v>
      </c>
      <c r="L55" s="39">
        <v>9.0042899999999992</v>
      </c>
      <c r="M55" s="39">
        <v>0</v>
      </c>
      <c r="N55" s="14">
        <v>5.2572599999999997E-3</v>
      </c>
      <c r="O55" s="39">
        <v>5.2572499999999998E-3</v>
      </c>
      <c r="P55" s="39">
        <v>0</v>
      </c>
      <c r="Q55" s="14">
        <v>85.952399999999997</v>
      </c>
      <c r="R55" s="39">
        <v>85.952399999999997</v>
      </c>
      <c r="S55" s="39">
        <v>0</v>
      </c>
      <c r="T55" s="14">
        <v>4.67075</v>
      </c>
      <c r="U55" s="39">
        <v>4.67075</v>
      </c>
      <c r="V55" s="39">
        <v>0</v>
      </c>
      <c r="W55" s="14">
        <v>0.30837399999999998</v>
      </c>
      <c r="X55" s="39">
        <v>0.30837399999999998</v>
      </c>
      <c r="Y55" s="39">
        <v>0</v>
      </c>
      <c r="Z55" s="14">
        <v>1.86155E-2</v>
      </c>
      <c r="AA55" s="39">
        <v>1.86155E-2</v>
      </c>
      <c r="AB55" s="39">
        <v>0</v>
      </c>
      <c r="AC55" s="14">
        <v>2.8069299999999998E-2</v>
      </c>
      <c r="AD55" s="39">
        <v>2.8069299999999998E-2</v>
      </c>
      <c r="AE55" s="39">
        <v>0</v>
      </c>
      <c r="AF55" s="14">
        <v>5.5268999999999999E-2</v>
      </c>
      <c r="AG55" s="39">
        <v>5.527E-2</v>
      </c>
      <c r="AH55" s="39">
        <v>0</v>
      </c>
      <c r="AI55" s="14">
        <v>6.1622299999999998E-2</v>
      </c>
      <c r="AJ55" s="39">
        <v>6.1623400000000002E-2</v>
      </c>
      <c r="AK55" s="39">
        <v>0</v>
      </c>
      <c r="AL55" s="14">
        <v>2.6236599999999999E-2</v>
      </c>
      <c r="AM55" s="39">
        <v>2.6237199999999999E-2</v>
      </c>
      <c r="AN55" s="39">
        <v>0</v>
      </c>
      <c r="AO55" s="48"/>
    </row>
    <row r="56" spans="1:41" ht="15" x14ac:dyDescent="0.25">
      <c r="A56" s="12">
        <v>41673.125</v>
      </c>
      <c r="B56" s="13">
        <v>8148.31</v>
      </c>
      <c r="C56" s="38">
        <v>8148.31</v>
      </c>
      <c r="D56" s="43">
        <v>0</v>
      </c>
      <c r="E56" s="13">
        <v>7960.33</v>
      </c>
      <c r="F56" s="38">
        <v>7960.33</v>
      </c>
      <c r="G56" s="43">
        <v>0</v>
      </c>
      <c r="H56" s="14">
        <v>0.75889499999999999</v>
      </c>
      <c r="I56" s="39">
        <v>0.75889499999999999</v>
      </c>
      <c r="J56" s="39">
        <v>0</v>
      </c>
      <c r="K56" s="14">
        <v>9.1208399999999994</v>
      </c>
      <c r="L56" s="39">
        <v>9.1208399999999994</v>
      </c>
      <c r="M56" s="39">
        <v>0</v>
      </c>
      <c r="N56" s="14">
        <v>5.0034299999999997E-3</v>
      </c>
      <c r="O56" s="39">
        <v>5.0034299999999997E-3</v>
      </c>
      <c r="P56" s="39">
        <v>0</v>
      </c>
      <c r="Q56" s="14">
        <v>85.861099999999993</v>
      </c>
      <c r="R56" s="39">
        <v>85.861099999999993</v>
      </c>
      <c r="S56" s="39">
        <v>0</v>
      </c>
      <c r="T56" s="14">
        <v>4.6487499999999997</v>
      </c>
      <c r="U56" s="39">
        <v>4.6487400000000001</v>
      </c>
      <c r="V56" s="39">
        <v>0</v>
      </c>
      <c r="W56" s="14">
        <v>0.30636000000000002</v>
      </c>
      <c r="X56" s="39">
        <v>0.30636000000000002</v>
      </c>
      <c r="Y56" s="39">
        <v>0</v>
      </c>
      <c r="Z56" s="14">
        <v>1.83509E-2</v>
      </c>
      <c r="AA56" s="39">
        <v>1.83509E-2</v>
      </c>
      <c r="AB56" s="39">
        <v>0</v>
      </c>
      <c r="AC56" s="14">
        <v>2.7909099999999999E-2</v>
      </c>
      <c r="AD56" s="39">
        <v>2.7909099999999999E-2</v>
      </c>
      <c r="AE56" s="39">
        <v>0</v>
      </c>
      <c r="AF56" s="14">
        <v>5.9110700000000002E-2</v>
      </c>
      <c r="AG56" s="39">
        <v>5.9111900000000002E-2</v>
      </c>
      <c r="AH56" s="39">
        <v>0</v>
      </c>
      <c r="AI56" s="14">
        <v>6.57142E-2</v>
      </c>
      <c r="AJ56" s="39">
        <v>6.5715300000000004E-2</v>
      </c>
      <c r="AK56" s="39">
        <v>0</v>
      </c>
      <c r="AL56" s="14">
        <v>2.75613E-2</v>
      </c>
      <c r="AM56" s="39">
        <v>2.75619E-2</v>
      </c>
      <c r="AN56" s="39">
        <v>0</v>
      </c>
      <c r="AO56" s="48"/>
    </row>
    <row r="57" spans="1:41" ht="15" x14ac:dyDescent="0.25">
      <c r="A57" s="15">
        <v>41673.166666666664</v>
      </c>
      <c r="B57" s="13">
        <v>8150.23</v>
      </c>
      <c r="C57" s="38">
        <v>8150.23</v>
      </c>
      <c r="D57" s="43">
        <v>0</v>
      </c>
      <c r="E57" s="13">
        <v>7962.2</v>
      </c>
      <c r="F57" s="38">
        <v>7962.2</v>
      </c>
      <c r="G57" s="43">
        <v>0</v>
      </c>
      <c r="H57" s="14">
        <v>0.75919899999999996</v>
      </c>
      <c r="I57" s="39">
        <v>0.75919899999999996</v>
      </c>
      <c r="J57" s="39">
        <v>0</v>
      </c>
      <c r="K57" s="14">
        <v>9.1308299999999996</v>
      </c>
      <c r="L57" s="39">
        <v>9.1308299999999996</v>
      </c>
      <c r="M57" s="39">
        <v>0</v>
      </c>
      <c r="N57" s="14">
        <v>4.7773900000000003E-3</v>
      </c>
      <c r="O57" s="39">
        <v>4.7773900000000003E-3</v>
      </c>
      <c r="P57" s="39">
        <v>0</v>
      </c>
      <c r="Q57" s="14">
        <v>85.824100000000001</v>
      </c>
      <c r="R57" s="39">
        <v>85.824100000000001</v>
      </c>
      <c r="S57" s="39">
        <v>0</v>
      </c>
      <c r="T57" s="14">
        <v>4.66465</v>
      </c>
      <c r="U57" s="39">
        <v>4.66465</v>
      </c>
      <c r="V57" s="39">
        <v>0</v>
      </c>
      <c r="W57" s="14">
        <v>0.31367200000000001</v>
      </c>
      <c r="X57" s="39">
        <v>0.31367200000000001</v>
      </c>
      <c r="Y57" s="39">
        <v>0</v>
      </c>
      <c r="Z57" s="14">
        <v>1.9270200000000001E-2</v>
      </c>
      <c r="AA57" s="39">
        <v>1.9270200000000001E-2</v>
      </c>
      <c r="AB57" s="39">
        <v>0</v>
      </c>
      <c r="AC57" s="14">
        <v>3.0232200000000001E-2</v>
      </c>
      <c r="AD57" s="39">
        <v>3.0232200000000001E-2</v>
      </c>
      <c r="AE57" s="39">
        <v>0</v>
      </c>
      <c r="AF57" s="14">
        <v>6.3481300000000004E-2</v>
      </c>
      <c r="AG57" s="39">
        <v>6.3482200000000003E-2</v>
      </c>
      <c r="AH57" s="39">
        <v>0</v>
      </c>
      <c r="AI57" s="14">
        <v>7.0203799999999997E-2</v>
      </c>
      <c r="AJ57" s="39">
        <v>7.0204600000000006E-2</v>
      </c>
      <c r="AK57" s="39">
        <v>0</v>
      </c>
      <c r="AL57" s="14">
        <v>2.8813800000000001E-2</v>
      </c>
      <c r="AM57" s="39">
        <v>2.88144E-2</v>
      </c>
      <c r="AN57" s="39">
        <v>0</v>
      </c>
      <c r="AO57" s="48"/>
    </row>
    <row r="58" spans="1:41" ht="15" x14ac:dyDescent="0.25">
      <c r="A58" s="15">
        <v>41673.208333333336</v>
      </c>
      <c r="B58" s="13">
        <v>8170</v>
      </c>
      <c r="C58" s="38">
        <v>8170</v>
      </c>
      <c r="D58" s="43">
        <v>0</v>
      </c>
      <c r="E58" s="13">
        <v>7981.52</v>
      </c>
      <c r="F58" s="38">
        <v>7981.52</v>
      </c>
      <c r="G58" s="43">
        <v>0</v>
      </c>
      <c r="H58" s="14">
        <v>0.75996799999999998</v>
      </c>
      <c r="I58" s="39">
        <v>0.75996799999999998</v>
      </c>
      <c r="J58" s="39">
        <v>0</v>
      </c>
      <c r="K58" s="14">
        <v>9.0488099999999996</v>
      </c>
      <c r="L58" s="39">
        <v>9.0488099999999996</v>
      </c>
      <c r="M58" s="39">
        <v>0</v>
      </c>
      <c r="N58" s="14">
        <v>4.7929299999999999E-3</v>
      </c>
      <c r="O58" s="39">
        <v>4.7929299999999999E-3</v>
      </c>
      <c r="P58" s="39">
        <v>0</v>
      </c>
      <c r="Q58" s="14">
        <v>85.836299999999994</v>
      </c>
      <c r="R58" s="39">
        <v>85.836299999999994</v>
      </c>
      <c r="S58" s="39">
        <v>0</v>
      </c>
      <c r="T58" s="14">
        <v>4.6753900000000002</v>
      </c>
      <c r="U58" s="39">
        <v>4.6753900000000002</v>
      </c>
      <c r="V58" s="39">
        <v>0</v>
      </c>
      <c r="W58" s="14">
        <v>0.32991799999999999</v>
      </c>
      <c r="X58" s="39">
        <v>0.32991799999999999</v>
      </c>
      <c r="Y58" s="39">
        <v>0</v>
      </c>
      <c r="Z58" s="14">
        <v>2.5657699999999999E-2</v>
      </c>
      <c r="AA58" s="39">
        <v>2.5657699999999999E-2</v>
      </c>
      <c r="AB58" s="39">
        <v>0</v>
      </c>
      <c r="AC58" s="14">
        <v>4.7553499999999999E-2</v>
      </c>
      <c r="AD58" s="39">
        <v>4.7553499999999999E-2</v>
      </c>
      <c r="AE58" s="39">
        <v>0</v>
      </c>
      <c r="AF58" s="14">
        <v>7.4787000000000006E-2</v>
      </c>
      <c r="AG58" s="39">
        <v>7.4788099999999996E-2</v>
      </c>
      <c r="AH58" s="39">
        <v>0</v>
      </c>
      <c r="AI58" s="14">
        <v>8.2544500000000007E-2</v>
      </c>
      <c r="AJ58" s="39">
        <v>8.2545599999999997E-2</v>
      </c>
      <c r="AK58" s="39">
        <v>0</v>
      </c>
      <c r="AL58" s="14">
        <v>3.1600700000000002E-2</v>
      </c>
      <c r="AM58" s="39">
        <v>3.1601299999999999E-2</v>
      </c>
      <c r="AN58" s="39">
        <v>0</v>
      </c>
      <c r="AO58" s="48"/>
    </row>
    <row r="59" spans="1:41" ht="15" x14ac:dyDescent="0.25">
      <c r="A59" s="15">
        <v>41673.25</v>
      </c>
      <c r="B59" s="13">
        <v>8168.52</v>
      </c>
      <c r="C59" s="38">
        <v>8168.52</v>
      </c>
      <c r="D59" s="43">
        <v>0</v>
      </c>
      <c r="E59" s="13">
        <v>7980.08</v>
      </c>
      <c r="F59" s="38">
        <v>7980.08</v>
      </c>
      <c r="G59" s="43">
        <v>0</v>
      </c>
      <c r="H59" s="14">
        <v>0.75914800000000004</v>
      </c>
      <c r="I59" s="39">
        <v>0.75914800000000004</v>
      </c>
      <c r="J59" s="39">
        <v>0</v>
      </c>
      <c r="K59" s="14">
        <v>8.9965200000000003</v>
      </c>
      <c r="L59" s="39">
        <v>8.9965200000000003</v>
      </c>
      <c r="M59" s="39">
        <v>0</v>
      </c>
      <c r="N59" s="14">
        <v>4.8610499999999996E-3</v>
      </c>
      <c r="O59" s="39">
        <v>4.8610499999999996E-3</v>
      </c>
      <c r="P59" s="39">
        <v>0</v>
      </c>
      <c r="Q59" s="14">
        <v>85.948999999999998</v>
      </c>
      <c r="R59" s="39">
        <v>85.948999999999998</v>
      </c>
      <c r="S59" s="39">
        <v>0</v>
      </c>
      <c r="T59" s="14">
        <v>4.6555499999999999</v>
      </c>
      <c r="U59" s="39">
        <v>4.6555499999999999</v>
      </c>
      <c r="V59" s="39">
        <v>0</v>
      </c>
      <c r="W59" s="14">
        <v>0.300568</v>
      </c>
      <c r="X59" s="39">
        <v>0.300568</v>
      </c>
      <c r="Y59" s="39">
        <v>0</v>
      </c>
      <c r="Z59" s="14">
        <v>1.93802E-2</v>
      </c>
      <c r="AA59" s="39">
        <v>1.93802E-2</v>
      </c>
      <c r="AB59" s="39">
        <v>0</v>
      </c>
      <c r="AC59" s="14">
        <v>3.5425600000000002E-2</v>
      </c>
      <c r="AD59" s="39">
        <v>3.5425600000000002E-2</v>
      </c>
      <c r="AE59" s="39">
        <v>0</v>
      </c>
      <c r="AF59" s="14">
        <v>8.4818400000000002E-2</v>
      </c>
      <c r="AG59" s="39">
        <v>8.4819500000000006E-2</v>
      </c>
      <c r="AH59" s="39">
        <v>0</v>
      </c>
      <c r="AI59" s="14">
        <v>9.5638000000000001E-2</v>
      </c>
      <c r="AJ59" s="39">
        <v>9.5639100000000005E-2</v>
      </c>
      <c r="AK59" s="39">
        <v>0</v>
      </c>
      <c r="AL59" s="14">
        <v>3.7039099999999998E-2</v>
      </c>
      <c r="AM59" s="39">
        <v>3.7039700000000002E-2</v>
      </c>
      <c r="AN59" s="39">
        <v>0</v>
      </c>
      <c r="AO59" s="48"/>
    </row>
    <row r="60" spans="1:41" ht="15" x14ac:dyDescent="0.25">
      <c r="A60" s="15">
        <v>41673.291666666664</v>
      </c>
      <c r="B60" s="13">
        <v>8136.92</v>
      </c>
      <c r="C60" s="38">
        <v>8136.92</v>
      </c>
      <c r="D60" s="43">
        <v>0</v>
      </c>
      <c r="E60" s="13">
        <v>7949.2</v>
      </c>
      <c r="F60" s="38">
        <v>7949.2</v>
      </c>
      <c r="G60" s="43">
        <v>0</v>
      </c>
      <c r="H60" s="14">
        <v>0.758413</v>
      </c>
      <c r="I60" s="39">
        <v>0.758413</v>
      </c>
      <c r="J60" s="39">
        <v>0</v>
      </c>
      <c r="K60" s="14">
        <v>9.1650100000000005</v>
      </c>
      <c r="L60" s="39">
        <v>9.1650100000000005</v>
      </c>
      <c r="M60" s="39">
        <v>0</v>
      </c>
      <c r="N60" s="14">
        <v>5.0319700000000002E-3</v>
      </c>
      <c r="O60" s="39">
        <v>5.0319700000000002E-3</v>
      </c>
      <c r="P60" s="39">
        <v>0</v>
      </c>
      <c r="Q60" s="14">
        <v>85.926699999999997</v>
      </c>
      <c r="R60" s="39">
        <v>85.926699999999997</v>
      </c>
      <c r="S60" s="39">
        <v>0</v>
      </c>
      <c r="T60" s="14">
        <v>4.5675600000000003</v>
      </c>
      <c r="U60" s="39">
        <v>4.5675600000000003</v>
      </c>
      <c r="V60" s="39">
        <v>0</v>
      </c>
      <c r="W60" s="14">
        <v>0.28076800000000002</v>
      </c>
      <c r="X60" s="39">
        <v>0.28076800000000002</v>
      </c>
      <c r="Y60" s="39">
        <v>0</v>
      </c>
      <c r="Z60" s="14">
        <v>1.40261E-2</v>
      </c>
      <c r="AA60" s="39">
        <v>1.40261E-2</v>
      </c>
      <c r="AB60" s="39">
        <v>0</v>
      </c>
      <c r="AC60" s="14">
        <v>2.07046E-2</v>
      </c>
      <c r="AD60" s="39">
        <v>2.07046E-2</v>
      </c>
      <c r="AE60" s="39">
        <v>0</v>
      </c>
      <c r="AF60" s="14">
        <v>8.7966699999999995E-2</v>
      </c>
      <c r="AG60" s="39">
        <v>8.7967799999999999E-2</v>
      </c>
      <c r="AH60" s="39">
        <v>0</v>
      </c>
      <c r="AI60" s="14">
        <v>9.9692100000000006E-2</v>
      </c>
      <c r="AJ60" s="39">
        <v>9.9693199999999996E-2</v>
      </c>
      <c r="AK60" s="39">
        <v>0</v>
      </c>
      <c r="AL60" s="14">
        <v>4.1591299999999998E-2</v>
      </c>
      <c r="AM60" s="39">
        <v>4.1591999999999997E-2</v>
      </c>
      <c r="AN60" s="39">
        <v>0</v>
      </c>
      <c r="AO60" s="48"/>
    </row>
    <row r="61" spans="1:41" ht="15" x14ac:dyDescent="0.25">
      <c r="A61" s="15">
        <v>41673.333333333336</v>
      </c>
      <c r="B61" s="13">
        <v>8127.73</v>
      </c>
      <c r="C61" s="38">
        <v>8127.73</v>
      </c>
      <c r="D61" s="43">
        <v>0</v>
      </c>
      <c r="E61" s="13">
        <v>7940.22</v>
      </c>
      <c r="F61" s="38">
        <v>7940.22</v>
      </c>
      <c r="G61" s="43">
        <v>0</v>
      </c>
      <c r="H61" s="14">
        <v>0.75826700000000002</v>
      </c>
      <c r="I61" s="39">
        <v>0.75826700000000002</v>
      </c>
      <c r="J61" s="39">
        <v>0</v>
      </c>
      <c r="K61" s="14">
        <v>9.2189099999999993</v>
      </c>
      <c r="L61" s="39">
        <v>9.2189099999999993</v>
      </c>
      <c r="M61" s="39">
        <v>0</v>
      </c>
      <c r="N61" s="14">
        <v>5.0786599999999996E-3</v>
      </c>
      <c r="O61" s="39">
        <v>5.0786599999999996E-3</v>
      </c>
      <c r="P61" s="39">
        <v>0</v>
      </c>
      <c r="Q61" s="14">
        <v>85.908900000000003</v>
      </c>
      <c r="R61" s="39">
        <v>85.908900000000003</v>
      </c>
      <c r="S61" s="39">
        <v>0</v>
      </c>
      <c r="T61" s="14">
        <v>4.53775</v>
      </c>
      <c r="U61" s="39">
        <v>4.53775</v>
      </c>
      <c r="V61" s="39">
        <v>0</v>
      </c>
      <c r="W61" s="14">
        <v>0.28160000000000002</v>
      </c>
      <c r="X61" s="39">
        <v>0.28160000000000002</v>
      </c>
      <c r="Y61" s="39">
        <v>0</v>
      </c>
      <c r="Z61" s="14">
        <v>1.53177E-2</v>
      </c>
      <c r="AA61" s="39">
        <v>1.53177E-2</v>
      </c>
      <c r="AB61" s="39">
        <v>0</v>
      </c>
      <c r="AC61" s="14">
        <v>2.1522300000000001E-2</v>
      </c>
      <c r="AD61" s="39">
        <v>2.1522300000000001E-2</v>
      </c>
      <c r="AE61" s="39">
        <v>0</v>
      </c>
      <c r="AF61" s="14">
        <v>9.0412699999999999E-2</v>
      </c>
      <c r="AG61" s="39">
        <v>9.0413800000000002E-2</v>
      </c>
      <c r="AH61" s="39">
        <v>0</v>
      </c>
      <c r="AI61" s="14">
        <v>0.102225</v>
      </c>
      <c r="AJ61" s="39">
        <v>0.102226</v>
      </c>
      <c r="AK61" s="39">
        <v>0</v>
      </c>
      <c r="AL61" s="14">
        <v>4.3687999999999998E-2</v>
      </c>
      <c r="AM61" s="39">
        <v>4.3688600000000001E-2</v>
      </c>
      <c r="AN61" s="39">
        <v>0</v>
      </c>
      <c r="AO61" s="48"/>
    </row>
    <row r="62" spans="1:41" ht="12.75" customHeight="1" x14ac:dyDescent="0.25">
      <c r="A62" s="15">
        <v>41673.375</v>
      </c>
      <c r="B62" s="13">
        <v>8128.61</v>
      </c>
      <c r="C62" s="38">
        <v>8128.61</v>
      </c>
      <c r="D62" s="43">
        <v>0</v>
      </c>
      <c r="E62" s="13">
        <v>7941.08</v>
      </c>
      <c r="F62" s="38">
        <v>7941.08</v>
      </c>
      <c r="G62" s="43">
        <v>0</v>
      </c>
      <c r="H62" s="14">
        <v>0.75821700000000003</v>
      </c>
      <c r="I62" s="39">
        <v>0.75821799999999995</v>
      </c>
      <c r="J62" s="39">
        <v>0</v>
      </c>
      <c r="K62" s="14">
        <v>9.20899</v>
      </c>
      <c r="L62" s="39">
        <v>9.20899</v>
      </c>
      <c r="M62" s="39">
        <v>0</v>
      </c>
      <c r="N62" s="14">
        <v>4.9298700000000003E-3</v>
      </c>
      <c r="O62" s="39">
        <v>4.9298700000000003E-3</v>
      </c>
      <c r="P62" s="39">
        <v>0</v>
      </c>
      <c r="Q62" s="14">
        <v>85.915599999999998</v>
      </c>
      <c r="R62" s="39">
        <v>85.915599999999998</v>
      </c>
      <c r="S62" s="39">
        <v>0</v>
      </c>
      <c r="T62" s="14">
        <v>4.5377200000000002</v>
      </c>
      <c r="U62" s="39">
        <v>4.5377200000000002</v>
      </c>
      <c r="V62" s="39">
        <v>0</v>
      </c>
      <c r="W62" s="14">
        <v>0.28369299999999997</v>
      </c>
      <c r="X62" s="39">
        <v>0.283694</v>
      </c>
      <c r="Y62" s="39">
        <v>0</v>
      </c>
      <c r="Z62" s="14">
        <v>1.8299200000000002E-2</v>
      </c>
      <c r="AA62" s="39">
        <v>1.8299200000000002E-2</v>
      </c>
      <c r="AB62" s="39">
        <v>0</v>
      </c>
      <c r="AC62" s="14">
        <v>2.3005399999999999E-2</v>
      </c>
      <c r="AD62" s="39">
        <v>2.3005399999999999E-2</v>
      </c>
      <c r="AE62" s="39">
        <v>0</v>
      </c>
      <c r="AF62" s="14">
        <v>2.2020199999999998E-3</v>
      </c>
      <c r="AG62" s="39">
        <v>2.2020199999999998E-3</v>
      </c>
      <c r="AH62" s="39">
        <v>0</v>
      </c>
      <c r="AI62" s="14">
        <v>2.2382999999999999E-3</v>
      </c>
      <c r="AJ62" s="39">
        <v>2.2382999999999999E-3</v>
      </c>
      <c r="AK62" s="39">
        <v>0</v>
      </c>
      <c r="AL62" s="14">
        <v>1.1636299999999999E-3</v>
      </c>
      <c r="AM62" s="39">
        <v>1.1636299999999999E-3</v>
      </c>
      <c r="AN62" s="39">
        <v>0</v>
      </c>
      <c r="AO62" s="48"/>
    </row>
    <row r="63" spans="1:41" ht="15" x14ac:dyDescent="0.25">
      <c r="A63" s="15">
        <v>41673.416666666664</v>
      </c>
      <c r="B63" s="13">
        <v>8129.38</v>
      </c>
      <c r="C63" s="38">
        <v>8129.38</v>
      </c>
      <c r="D63" s="43">
        <v>0</v>
      </c>
      <c r="E63" s="13">
        <v>7941.84</v>
      </c>
      <c r="F63" s="38">
        <v>7941.84</v>
      </c>
      <c r="G63" s="43">
        <v>0</v>
      </c>
      <c r="H63" s="14">
        <v>0.75811499999999998</v>
      </c>
      <c r="I63" s="39">
        <v>0.75811499999999998</v>
      </c>
      <c r="J63" s="39">
        <v>0</v>
      </c>
      <c r="K63" s="14">
        <v>9.1958300000000008</v>
      </c>
      <c r="L63" s="39">
        <v>9.1958300000000008</v>
      </c>
      <c r="M63" s="39">
        <v>0</v>
      </c>
      <c r="N63" s="14">
        <v>4.8189599999999997E-3</v>
      </c>
      <c r="O63" s="39">
        <v>4.8189599999999997E-3</v>
      </c>
      <c r="P63" s="39">
        <v>0</v>
      </c>
      <c r="Q63" s="14">
        <v>85.919200000000004</v>
      </c>
      <c r="R63" s="39">
        <v>85.919200000000004</v>
      </c>
      <c r="S63" s="39">
        <v>0</v>
      </c>
      <c r="T63" s="14">
        <v>4.5525900000000004</v>
      </c>
      <c r="U63" s="39">
        <v>4.5525900000000004</v>
      </c>
      <c r="V63" s="39">
        <v>0</v>
      </c>
      <c r="W63" s="14">
        <v>0.28461599999999998</v>
      </c>
      <c r="X63" s="39">
        <v>0.28461599999999998</v>
      </c>
      <c r="Y63" s="39">
        <v>0</v>
      </c>
      <c r="Z63" s="14">
        <v>1.6319400000000001E-2</v>
      </c>
      <c r="AA63" s="39">
        <v>1.6319400000000001E-2</v>
      </c>
      <c r="AB63" s="39">
        <v>0</v>
      </c>
      <c r="AC63" s="14">
        <v>2.09499E-2</v>
      </c>
      <c r="AD63" s="39">
        <v>2.09499E-2</v>
      </c>
      <c r="AE63" s="39">
        <v>0</v>
      </c>
      <c r="AF63" s="14">
        <v>4.2440799999999999E-3</v>
      </c>
      <c r="AG63" s="39">
        <v>4.24407E-3</v>
      </c>
      <c r="AH63" s="39">
        <v>0</v>
      </c>
      <c r="AI63" s="14">
        <v>3.9228600000000002E-3</v>
      </c>
      <c r="AJ63" s="39">
        <v>3.9228500000000003E-3</v>
      </c>
      <c r="AK63" s="39">
        <v>0</v>
      </c>
      <c r="AL63" s="14">
        <v>1.85461E-3</v>
      </c>
      <c r="AM63" s="39">
        <v>1.8546000000000001E-3</v>
      </c>
      <c r="AN63" s="39">
        <v>0</v>
      </c>
      <c r="AO63" s="48"/>
    </row>
    <row r="64" spans="1:41" ht="15" x14ac:dyDescent="0.25">
      <c r="A64" s="15">
        <v>41673.458333333336</v>
      </c>
      <c r="B64" s="13">
        <v>8152.21</v>
      </c>
      <c r="C64" s="38">
        <v>8152.21</v>
      </c>
      <c r="D64" s="43">
        <v>0</v>
      </c>
      <c r="E64" s="13">
        <v>7964.14</v>
      </c>
      <c r="F64" s="38">
        <v>7964.14</v>
      </c>
      <c r="G64" s="43">
        <v>0</v>
      </c>
      <c r="H64" s="14">
        <v>0.759494</v>
      </c>
      <c r="I64" s="39">
        <v>0.759494</v>
      </c>
      <c r="J64" s="39">
        <v>0</v>
      </c>
      <c r="K64" s="14">
        <v>9.1398700000000002</v>
      </c>
      <c r="L64" s="39">
        <v>9.1398700000000002</v>
      </c>
      <c r="M64" s="39">
        <v>0</v>
      </c>
      <c r="N64" s="14">
        <v>4.3954099999999998E-3</v>
      </c>
      <c r="O64" s="39">
        <v>4.3954099999999998E-3</v>
      </c>
      <c r="P64" s="39">
        <v>0</v>
      </c>
      <c r="Q64" s="14">
        <v>85.801400000000001</v>
      </c>
      <c r="R64" s="39">
        <v>85.801299999999998</v>
      </c>
      <c r="S64" s="39">
        <v>0</v>
      </c>
      <c r="T64" s="14">
        <v>4.6676399999999996</v>
      </c>
      <c r="U64" s="39">
        <v>4.6676399999999996</v>
      </c>
      <c r="V64" s="39">
        <v>0</v>
      </c>
      <c r="W64" s="14">
        <v>0.31475500000000001</v>
      </c>
      <c r="X64" s="39">
        <v>0.31475500000000001</v>
      </c>
      <c r="Y64" s="39">
        <v>0</v>
      </c>
      <c r="Z64" s="14">
        <v>1.9709000000000001E-2</v>
      </c>
      <c r="AA64" s="39">
        <v>1.9709000000000001E-2</v>
      </c>
      <c r="AB64" s="39">
        <v>0</v>
      </c>
      <c r="AC64" s="14">
        <v>3.3672399999999998E-2</v>
      </c>
      <c r="AD64" s="39">
        <v>3.3672399999999998E-2</v>
      </c>
      <c r="AE64" s="39">
        <v>0</v>
      </c>
      <c r="AF64" s="14">
        <v>1.11631E-2</v>
      </c>
      <c r="AG64" s="39">
        <v>1.1162999999999999E-2</v>
      </c>
      <c r="AH64" s="39">
        <v>0</v>
      </c>
      <c r="AI64" s="14">
        <v>1.13831E-2</v>
      </c>
      <c r="AJ64" s="39">
        <v>1.13831E-2</v>
      </c>
      <c r="AK64" s="39">
        <v>0</v>
      </c>
      <c r="AL64" s="14">
        <v>3.3353200000000001E-3</v>
      </c>
      <c r="AM64" s="39">
        <v>3.3353100000000002E-3</v>
      </c>
      <c r="AN64" s="39">
        <v>0</v>
      </c>
      <c r="AO64" s="48"/>
    </row>
    <row r="65" spans="1:41" ht="15" x14ac:dyDescent="0.25">
      <c r="A65" s="15">
        <v>41673.5</v>
      </c>
      <c r="B65" s="13">
        <v>8123.41</v>
      </c>
      <c r="C65" s="38">
        <v>8123.41</v>
      </c>
      <c r="D65" s="43">
        <v>0</v>
      </c>
      <c r="E65" s="13">
        <v>7936</v>
      </c>
      <c r="F65" s="38">
        <v>7936</v>
      </c>
      <c r="G65" s="43">
        <v>0</v>
      </c>
      <c r="H65" s="14">
        <v>0.75957799999999998</v>
      </c>
      <c r="I65" s="39">
        <v>0.75957799999999998</v>
      </c>
      <c r="J65" s="39">
        <v>0</v>
      </c>
      <c r="K65" s="14">
        <v>9.3520800000000008</v>
      </c>
      <c r="L65" s="39">
        <v>9.3520800000000008</v>
      </c>
      <c r="M65" s="39">
        <v>0</v>
      </c>
      <c r="N65" s="14">
        <v>3.9498700000000003E-3</v>
      </c>
      <c r="O65" s="39">
        <v>3.9498700000000003E-3</v>
      </c>
      <c r="P65" s="39">
        <v>0</v>
      </c>
      <c r="Q65" s="14">
        <v>85.713800000000006</v>
      </c>
      <c r="R65" s="39">
        <v>85.713800000000006</v>
      </c>
      <c r="S65" s="39">
        <v>0</v>
      </c>
      <c r="T65" s="14">
        <v>4.5811000000000002</v>
      </c>
      <c r="U65" s="39">
        <v>4.5811000000000002</v>
      </c>
      <c r="V65" s="39">
        <v>0</v>
      </c>
      <c r="W65" s="14">
        <v>0.29089700000000002</v>
      </c>
      <c r="X65" s="39">
        <v>0.29089700000000002</v>
      </c>
      <c r="Y65" s="39">
        <v>0</v>
      </c>
      <c r="Z65" s="14">
        <v>1.4796200000000001E-2</v>
      </c>
      <c r="AA65" s="39">
        <v>1.4796200000000001E-2</v>
      </c>
      <c r="AB65" s="39">
        <v>0</v>
      </c>
      <c r="AC65" s="14">
        <v>2.3196600000000001E-2</v>
      </c>
      <c r="AD65" s="39">
        <v>2.3196600000000001E-2</v>
      </c>
      <c r="AE65" s="39">
        <v>0</v>
      </c>
      <c r="AF65" s="14">
        <v>1.54836E-2</v>
      </c>
      <c r="AG65" s="39">
        <v>1.54837E-2</v>
      </c>
      <c r="AH65" s="39">
        <v>0</v>
      </c>
      <c r="AI65" s="14">
        <v>1.7040900000000001E-2</v>
      </c>
      <c r="AJ65" s="39">
        <v>1.7040900000000001E-2</v>
      </c>
      <c r="AK65" s="39">
        <v>0</v>
      </c>
      <c r="AL65" s="14">
        <v>6.89545E-3</v>
      </c>
      <c r="AM65" s="39">
        <v>6.89546E-3</v>
      </c>
      <c r="AN65" s="39">
        <v>0</v>
      </c>
      <c r="AO65" s="48"/>
    </row>
    <row r="66" spans="1:41" ht="15" x14ac:dyDescent="0.25">
      <c r="A66" s="15">
        <v>41673.541666666664</v>
      </c>
      <c r="B66" s="13">
        <v>8158</v>
      </c>
      <c r="C66" s="38">
        <v>8158</v>
      </c>
      <c r="D66" s="43">
        <v>0</v>
      </c>
      <c r="E66" s="13">
        <v>7969.8</v>
      </c>
      <c r="F66" s="38">
        <v>7969.8</v>
      </c>
      <c r="G66" s="43">
        <v>0</v>
      </c>
      <c r="H66" s="14">
        <v>0.75895299999999999</v>
      </c>
      <c r="I66" s="39">
        <v>0.75895299999999999</v>
      </c>
      <c r="J66" s="39">
        <v>0</v>
      </c>
      <c r="K66" s="14">
        <v>9.0587900000000001</v>
      </c>
      <c r="L66" s="39">
        <v>9.0587900000000001</v>
      </c>
      <c r="M66" s="39">
        <v>0</v>
      </c>
      <c r="N66" s="14">
        <v>3.5308399999999999E-3</v>
      </c>
      <c r="O66" s="39">
        <v>3.5308399999999999E-3</v>
      </c>
      <c r="P66" s="39">
        <v>0</v>
      </c>
      <c r="Q66" s="14">
        <v>85.858599999999996</v>
      </c>
      <c r="R66" s="39">
        <v>85.858599999999996</v>
      </c>
      <c r="S66" s="39">
        <v>0</v>
      </c>
      <c r="T66" s="14">
        <v>4.7131400000000001</v>
      </c>
      <c r="U66" s="39">
        <v>4.7131400000000001</v>
      </c>
      <c r="V66" s="39">
        <v>0</v>
      </c>
      <c r="W66" s="14">
        <v>0.311664</v>
      </c>
      <c r="X66" s="39">
        <v>0.311664</v>
      </c>
      <c r="Y66" s="39">
        <v>0</v>
      </c>
      <c r="Z66" s="14">
        <v>1.6286499999999999E-2</v>
      </c>
      <c r="AA66" s="39">
        <v>1.6286499999999999E-2</v>
      </c>
      <c r="AB66" s="39">
        <v>0</v>
      </c>
      <c r="AC66" s="14">
        <v>2.5910599999999999E-2</v>
      </c>
      <c r="AD66" s="39">
        <v>2.59105E-2</v>
      </c>
      <c r="AE66" s="39">
        <v>0</v>
      </c>
      <c r="AF66" s="14">
        <v>1.92867E-2</v>
      </c>
      <c r="AG66" s="39">
        <v>1.9286600000000001E-2</v>
      </c>
      <c r="AH66" s="39">
        <v>0</v>
      </c>
      <c r="AI66" s="14">
        <v>2.1016099999999999E-2</v>
      </c>
      <c r="AJ66" s="39">
        <v>2.1016E-2</v>
      </c>
      <c r="AK66" s="39">
        <v>0</v>
      </c>
      <c r="AL66" s="14">
        <v>8.4023299999999995E-3</v>
      </c>
      <c r="AM66" s="39">
        <v>8.4023099999999996E-3</v>
      </c>
      <c r="AN66" s="39">
        <v>0</v>
      </c>
      <c r="AO66" s="48"/>
    </row>
    <row r="67" spans="1:41" ht="15" x14ac:dyDescent="0.25">
      <c r="A67" s="15">
        <v>41673.583333333336</v>
      </c>
      <c r="B67" s="13">
        <v>8172.81</v>
      </c>
      <c r="C67" s="38">
        <v>8172.82</v>
      </c>
      <c r="D67" s="43">
        <v>0</v>
      </c>
      <c r="E67" s="13">
        <v>7984.27</v>
      </c>
      <c r="F67" s="38">
        <v>7984.27</v>
      </c>
      <c r="G67" s="43">
        <v>0</v>
      </c>
      <c r="H67" s="14">
        <v>0.75606300000000004</v>
      </c>
      <c r="I67" s="39">
        <v>0.75606300000000004</v>
      </c>
      <c r="J67" s="39">
        <v>0</v>
      </c>
      <c r="K67" s="14">
        <v>8.7316000000000003</v>
      </c>
      <c r="L67" s="39">
        <v>8.7316000000000003</v>
      </c>
      <c r="M67" s="39">
        <v>0</v>
      </c>
      <c r="N67" s="14">
        <v>2.9993799999999998E-3</v>
      </c>
      <c r="O67" s="39">
        <v>2.9993799999999998E-3</v>
      </c>
      <c r="P67" s="39">
        <v>0</v>
      </c>
      <c r="Q67" s="14">
        <v>86.443399999999997</v>
      </c>
      <c r="R67" s="39">
        <v>86.4435</v>
      </c>
      <c r="S67" s="39">
        <v>0</v>
      </c>
      <c r="T67" s="14">
        <v>4.4535999999999998</v>
      </c>
      <c r="U67" s="39">
        <v>4.4535999999999998</v>
      </c>
      <c r="V67" s="39">
        <v>0</v>
      </c>
      <c r="W67" s="14">
        <v>0.28992800000000002</v>
      </c>
      <c r="X67" s="39">
        <v>0.28992800000000002</v>
      </c>
      <c r="Y67" s="39">
        <v>0</v>
      </c>
      <c r="Z67" s="14">
        <v>1.7528100000000001E-2</v>
      </c>
      <c r="AA67" s="39">
        <v>1.7528100000000001E-2</v>
      </c>
      <c r="AB67" s="39">
        <v>0</v>
      </c>
      <c r="AC67" s="14">
        <v>3.2696700000000002E-2</v>
      </c>
      <c r="AD67" s="39">
        <v>3.2696700000000002E-2</v>
      </c>
      <c r="AE67" s="39">
        <v>0</v>
      </c>
      <c r="AF67" s="14">
        <v>2.7722699999999999E-2</v>
      </c>
      <c r="AG67" s="39">
        <v>2.7722699999999999E-2</v>
      </c>
      <c r="AH67" s="39">
        <v>0</v>
      </c>
      <c r="AI67" s="14">
        <v>3.1059199999999999E-2</v>
      </c>
      <c r="AJ67" s="39">
        <v>3.1059199999999999E-2</v>
      </c>
      <c r="AK67" s="39">
        <v>0</v>
      </c>
      <c r="AL67" s="14">
        <v>1.1812599999999999E-2</v>
      </c>
      <c r="AM67" s="39">
        <v>1.1812599999999999E-2</v>
      </c>
      <c r="AN67" s="39">
        <v>0</v>
      </c>
      <c r="AO67" s="48"/>
    </row>
    <row r="68" spans="1:41" ht="15" x14ac:dyDescent="0.25">
      <c r="A68" s="15">
        <v>41673.625</v>
      </c>
      <c r="B68" s="13">
        <v>8165.14</v>
      </c>
      <c r="C68" s="38">
        <v>8165.13</v>
      </c>
      <c r="D68" s="43">
        <v>0</v>
      </c>
      <c r="E68" s="13">
        <v>7976.77</v>
      </c>
      <c r="F68" s="38">
        <v>7976.76</v>
      </c>
      <c r="G68" s="43">
        <v>0</v>
      </c>
      <c r="H68" s="14">
        <v>0.75841000000000003</v>
      </c>
      <c r="I68" s="39">
        <v>0.758409</v>
      </c>
      <c r="J68" s="39">
        <v>0</v>
      </c>
      <c r="K68" s="14">
        <v>8.9675999999999991</v>
      </c>
      <c r="L68" s="39">
        <v>8.9675899999999995</v>
      </c>
      <c r="M68" s="39">
        <v>0</v>
      </c>
      <c r="N68" s="14">
        <v>2.7106500000000002E-3</v>
      </c>
      <c r="O68" s="39">
        <v>2.7106399999999998E-3</v>
      </c>
      <c r="P68" s="39">
        <v>0</v>
      </c>
      <c r="Q68" s="14">
        <v>85.967699999999994</v>
      </c>
      <c r="R68" s="39">
        <v>85.967699999999994</v>
      </c>
      <c r="S68" s="39">
        <v>0</v>
      </c>
      <c r="T68" s="14">
        <v>4.7007099999999999</v>
      </c>
      <c r="U68" s="39">
        <v>4.7007000000000003</v>
      </c>
      <c r="V68" s="39">
        <v>0</v>
      </c>
      <c r="W68" s="14">
        <v>0.30562600000000001</v>
      </c>
      <c r="X68" s="39">
        <v>0.30562600000000001</v>
      </c>
      <c r="Y68" s="39">
        <v>0</v>
      </c>
      <c r="Z68" s="14">
        <v>1.5744899999999999E-2</v>
      </c>
      <c r="AA68" s="39">
        <v>1.57448E-2</v>
      </c>
      <c r="AB68" s="39">
        <v>0</v>
      </c>
      <c r="AC68" s="14">
        <v>2.4835900000000001E-2</v>
      </c>
      <c r="AD68" s="39">
        <v>2.4835900000000001E-2</v>
      </c>
      <c r="AE68" s="39">
        <v>0</v>
      </c>
      <c r="AF68" s="14">
        <v>3.1424800000000003E-2</v>
      </c>
      <c r="AG68" s="39">
        <v>3.1424800000000003E-2</v>
      </c>
      <c r="AH68" s="39">
        <v>0</v>
      </c>
      <c r="AI68" s="14">
        <v>3.4909799999999998E-2</v>
      </c>
      <c r="AJ68" s="39">
        <v>3.4909900000000001E-2</v>
      </c>
      <c r="AK68" s="39">
        <v>0</v>
      </c>
      <c r="AL68" s="14">
        <v>1.44464E-2</v>
      </c>
      <c r="AM68" s="39">
        <v>1.44464E-2</v>
      </c>
      <c r="AN68" s="39">
        <v>0</v>
      </c>
      <c r="AO68" s="48"/>
    </row>
    <row r="69" spans="1:41" ht="15" x14ac:dyDescent="0.25">
      <c r="A69" s="15">
        <v>41673.666666666664</v>
      </c>
      <c r="B69" s="13">
        <v>8150.46</v>
      </c>
      <c r="C69" s="38">
        <v>8150.46</v>
      </c>
      <c r="D69" s="43">
        <v>0</v>
      </c>
      <c r="E69" s="13">
        <v>7962.43</v>
      </c>
      <c r="F69" s="38">
        <v>7962.43</v>
      </c>
      <c r="G69" s="43">
        <v>0</v>
      </c>
      <c r="H69" s="14">
        <v>0.759606</v>
      </c>
      <c r="I69" s="39">
        <v>0.759606</v>
      </c>
      <c r="J69" s="39">
        <v>0</v>
      </c>
      <c r="K69" s="14">
        <v>9.1638099999999998</v>
      </c>
      <c r="L69" s="39">
        <v>9.1638099999999998</v>
      </c>
      <c r="M69" s="39">
        <v>0</v>
      </c>
      <c r="N69" s="14">
        <v>2.5011600000000001E-3</v>
      </c>
      <c r="O69" s="39">
        <v>2.5011600000000001E-3</v>
      </c>
      <c r="P69" s="39">
        <v>0</v>
      </c>
      <c r="Q69" s="14">
        <v>85.778099999999995</v>
      </c>
      <c r="R69" s="39">
        <v>85.778099999999995</v>
      </c>
      <c r="S69" s="39">
        <v>0</v>
      </c>
      <c r="T69" s="14">
        <v>4.6739600000000001</v>
      </c>
      <c r="U69" s="39">
        <v>4.6739600000000001</v>
      </c>
      <c r="V69" s="39">
        <v>0</v>
      </c>
      <c r="W69" s="14">
        <v>0.30852600000000002</v>
      </c>
      <c r="X69" s="39">
        <v>0.30852600000000002</v>
      </c>
      <c r="Y69" s="39">
        <v>0</v>
      </c>
      <c r="Z69" s="14">
        <v>1.8736699999999998E-2</v>
      </c>
      <c r="AA69" s="39">
        <v>1.8736699999999998E-2</v>
      </c>
      <c r="AB69" s="39">
        <v>0</v>
      </c>
      <c r="AC69" s="14">
        <v>3.3268399999999997E-2</v>
      </c>
      <c r="AD69" s="39">
        <v>3.3268399999999997E-2</v>
      </c>
      <c r="AE69" s="39">
        <v>0</v>
      </c>
      <c r="AF69" s="14">
        <v>3.8860800000000001E-2</v>
      </c>
      <c r="AG69" s="39">
        <v>3.8860699999999998E-2</v>
      </c>
      <c r="AH69" s="39">
        <v>0</v>
      </c>
      <c r="AI69" s="14">
        <v>4.28498E-2</v>
      </c>
      <c r="AJ69" s="39">
        <v>4.2849699999999998E-2</v>
      </c>
      <c r="AK69" s="39">
        <v>0</v>
      </c>
      <c r="AL69" s="14">
        <v>1.6454300000000002E-2</v>
      </c>
      <c r="AM69" s="39">
        <v>1.6454300000000002E-2</v>
      </c>
      <c r="AN69" s="39">
        <v>0</v>
      </c>
      <c r="AO69" s="48"/>
    </row>
    <row r="70" spans="1:41" ht="15" x14ac:dyDescent="0.25">
      <c r="A70" s="15">
        <v>41673.708333333336</v>
      </c>
      <c r="B70" s="13">
        <v>8130.54</v>
      </c>
      <c r="C70" s="38">
        <v>8130.54</v>
      </c>
      <c r="D70" s="43">
        <v>0</v>
      </c>
      <c r="E70" s="13">
        <v>7942.97</v>
      </c>
      <c r="F70" s="38">
        <v>7942.97</v>
      </c>
      <c r="G70" s="43">
        <v>0</v>
      </c>
      <c r="H70" s="14">
        <v>0.75969699999999996</v>
      </c>
      <c r="I70" s="39">
        <v>0.75969699999999996</v>
      </c>
      <c r="J70" s="39">
        <v>0</v>
      </c>
      <c r="K70" s="14">
        <v>9.3127700000000004</v>
      </c>
      <c r="L70" s="39">
        <v>9.3127700000000004</v>
      </c>
      <c r="M70" s="39">
        <v>0</v>
      </c>
      <c r="N70" s="14">
        <v>2.5937899999999999E-3</v>
      </c>
      <c r="O70" s="39">
        <v>2.5937899999999999E-3</v>
      </c>
      <c r="P70" s="39">
        <v>0</v>
      </c>
      <c r="Q70" s="14">
        <v>85.6751</v>
      </c>
      <c r="R70" s="39">
        <v>85.6751</v>
      </c>
      <c r="S70" s="39">
        <v>0</v>
      </c>
      <c r="T70" s="14">
        <v>4.6740399999999998</v>
      </c>
      <c r="U70" s="39">
        <v>4.6740399999999998</v>
      </c>
      <c r="V70" s="39">
        <v>0</v>
      </c>
      <c r="W70" s="14">
        <v>0.28423900000000002</v>
      </c>
      <c r="X70" s="39">
        <v>0.28423900000000002</v>
      </c>
      <c r="Y70" s="39">
        <v>0</v>
      </c>
      <c r="Z70" s="14">
        <v>1.35622E-2</v>
      </c>
      <c r="AA70" s="39">
        <v>1.35622E-2</v>
      </c>
      <c r="AB70" s="39">
        <v>0</v>
      </c>
      <c r="AC70" s="14">
        <v>1.99259E-2</v>
      </c>
      <c r="AD70" s="39">
        <v>1.99259E-2</v>
      </c>
      <c r="AE70" s="39">
        <v>0</v>
      </c>
      <c r="AF70" s="14">
        <v>4.2371600000000002E-2</v>
      </c>
      <c r="AG70" s="39">
        <v>4.2371600000000002E-2</v>
      </c>
      <c r="AH70" s="39">
        <v>0</v>
      </c>
      <c r="AI70" s="14">
        <v>4.7631800000000002E-2</v>
      </c>
      <c r="AJ70" s="39">
        <v>4.7631800000000002E-2</v>
      </c>
      <c r="AK70" s="39">
        <v>0</v>
      </c>
      <c r="AL70" s="14">
        <v>1.97869E-2</v>
      </c>
      <c r="AM70" s="39">
        <v>1.97869E-2</v>
      </c>
      <c r="AN70" s="39">
        <v>0</v>
      </c>
      <c r="AO70" s="48"/>
    </row>
    <row r="71" spans="1:41" ht="15" x14ac:dyDescent="0.25">
      <c r="A71" s="15">
        <v>41673.75</v>
      </c>
      <c r="B71" s="13">
        <v>8122.81</v>
      </c>
      <c r="C71" s="38">
        <v>8122.81</v>
      </c>
      <c r="D71" s="43">
        <v>0</v>
      </c>
      <c r="E71" s="13">
        <v>7935.42</v>
      </c>
      <c r="F71" s="38">
        <v>7935.42</v>
      </c>
      <c r="G71" s="43">
        <v>0</v>
      </c>
      <c r="H71" s="14">
        <v>0.75935399999999997</v>
      </c>
      <c r="I71" s="39">
        <v>0.75935399999999997</v>
      </c>
      <c r="J71" s="39">
        <v>0</v>
      </c>
      <c r="K71" s="14">
        <v>9.3413599999999999</v>
      </c>
      <c r="L71" s="39">
        <v>9.3413599999999999</v>
      </c>
      <c r="M71" s="39">
        <v>0</v>
      </c>
      <c r="N71" s="14">
        <v>2.65131E-3</v>
      </c>
      <c r="O71" s="39">
        <v>2.65131E-3</v>
      </c>
      <c r="P71" s="39">
        <v>0</v>
      </c>
      <c r="Q71" s="14">
        <v>85.677999999999997</v>
      </c>
      <c r="R71" s="39">
        <v>85.677999999999997</v>
      </c>
      <c r="S71" s="39">
        <v>0</v>
      </c>
      <c r="T71" s="14">
        <v>4.65787</v>
      </c>
      <c r="U71" s="39">
        <v>4.65787</v>
      </c>
      <c r="V71" s="39">
        <v>0</v>
      </c>
      <c r="W71" s="14">
        <v>0.28177400000000002</v>
      </c>
      <c r="X71" s="39">
        <v>0.28177400000000002</v>
      </c>
      <c r="Y71" s="39">
        <v>0</v>
      </c>
      <c r="Z71" s="14">
        <v>1.3193E-2</v>
      </c>
      <c r="AA71" s="39">
        <v>1.3193E-2</v>
      </c>
      <c r="AB71" s="39">
        <v>0</v>
      </c>
      <c r="AC71" s="14">
        <v>1.8369699999999999E-2</v>
      </c>
      <c r="AD71" s="39">
        <v>1.8369699999999999E-2</v>
      </c>
      <c r="AE71" s="39">
        <v>0</v>
      </c>
      <c r="AF71" s="14">
        <v>4.4290499999999997E-2</v>
      </c>
      <c r="AG71" s="39">
        <v>4.4290599999999999E-2</v>
      </c>
      <c r="AH71" s="39">
        <v>0</v>
      </c>
      <c r="AI71" s="14">
        <v>4.9528799999999998E-2</v>
      </c>
      <c r="AJ71" s="39">
        <v>4.9528900000000001E-2</v>
      </c>
      <c r="AK71" s="39">
        <v>0</v>
      </c>
      <c r="AL71" s="14">
        <v>2.0831599999999999E-2</v>
      </c>
      <c r="AM71" s="39">
        <v>2.0831599999999999E-2</v>
      </c>
      <c r="AN71" s="39">
        <v>0</v>
      </c>
      <c r="AO71" s="48"/>
    </row>
    <row r="72" spans="1:41" ht="15" x14ac:dyDescent="0.25">
      <c r="A72" s="15">
        <v>41673.791666666664</v>
      </c>
      <c r="B72" s="13">
        <v>8115.86</v>
      </c>
      <c r="C72" s="38">
        <v>8115.86</v>
      </c>
      <c r="D72" s="43">
        <v>0</v>
      </c>
      <c r="E72" s="13">
        <v>7928.62</v>
      </c>
      <c r="F72" s="38">
        <v>7928.62</v>
      </c>
      <c r="G72" s="43">
        <v>0</v>
      </c>
      <c r="H72" s="14">
        <v>0.75934000000000001</v>
      </c>
      <c r="I72" s="39">
        <v>0.75934000000000001</v>
      </c>
      <c r="J72" s="39">
        <v>0</v>
      </c>
      <c r="K72" s="14">
        <v>9.3899100000000004</v>
      </c>
      <c r="L72" s="39">
        <v>9.3899100000000004</v>
      </c>
      <c r="M72" s="39">
        <v>0</v>
      </c>
      <c r="N72" s="14">
        <v>2.4991800000000002E-3</v>
      </c>
      <c r="O72" s="39">
        <v>2.4991800000000002E-3</v>
      </c>
      <c r="P72" s="39">
        <v>0</v>
      </c>
      <c r="Q72" s="14">
        <v>85.6661</v>
      </c>
      <c r="R72" s="39">
        <v>85.6661</v>
      </c>
      <c r="S72" s="39">
        <v>0</v>
      </c>
      <c r="T72" s="14">
        <v>4.6234700000000002</v>
      </c>
      <c r="U72" s="39">
        <v>4.6234700000000002</v>
      </c>
      <c r="V72" s="39">
        <v>0</v>
      </c>
      <c r="W72" s="14">
        <v>0.28088600000000002</v>
      </c>
      <c r="X72" s="39">
        <v>0.28088600000000002</v>
      </c>
      <c r="Y72" s="39">
        <v>0</v>
      </c>
      <c r="Z72" s="14">
        <v>1.3377E-2</v>
      </c>
      <c r="AA72" s="39">
        <v>1.3377E-2</v>
      </c>
      <c r="AB72" s="39">
        <v>0</v>
      </c>
      <c r="AC72" s="14">
        <v>1.83479E-2</v>
      </c>
      <c r="AD72" s="39">
        <v>1.83479E-2</v>
      </c>
      <c r="AE72" s="39">
        <v>0</v>
      </c>
      <c r="AF72" s="14">
        <v>4.6183200000000001E-2</v>
      </c>
      <c r="AG72" s="39">
        <v>4.6183000000000002E-2</v>
      </c>
      <c r="AH72" s="39">
        <v>0</v>
      </c>
      <c r="AI72" s="14">
        <v>5.1283799999999997E-2</v>
      </c>
      <c r="AJ72" s="39">
        <v>5.1283599999999999E-2</v>
      </c>
      <c r="AK72" s="39">
        <v>0</v>
      </c>
      <c r="AL72" s="14">
        <v>2.1455399999999999E-2</v>
      </c>
      <c r="AM72" s="39">
        <v>2.1455399999999999E-2</v>
      </c>
      <c r="AN72" s="39">
        <v>0</v>
      </c>
      <c r="AO72" s="48"/>
    </row>
    <row r="73" spans="1:41" ht="15" x14ac:dyDescent="0.25">
      <c r="A73" s="15">
        <v>41673.833333333336</v>
      </c>
      <c r="B73" s="13">
        <v>8133.31</v>
      </c>
      <c r="C73" s="38">
        <v>8133.31</v>
      </c>
      <c r="D73" s="43">
        <v>0</v>
      </c>
      <c r="E73" s="13">
        <v>7945.68</v>
      </c>
      <c r="F73" s="38">
        <v>7945.68</v>
      </c>
      <c r="G73" s="43">
        <v>0</v>
      </c>
      <c r="H73" s="14">
        <v>0.75881600000000005</v>
      </c>
      <c r="I73" s="39">
        <v>0.75881600000000005</v>
      </c>
      <c r="J73" s="39">
        <v>0</v>
      </c>
      <c r="K73" s="14">
        <v>9.2245200000000001</v>
      </c>
      <c r="L73" s="39">
        <v>9.2245200000000001</v>
      </c>
      <c r="M73" s="39">
        <v>0</v>
      </c>
      <c r="N73" s="14">
        <v>3.0213000000000002E-3</v>
      </c>
      <c r="O73" s="39">
        <v>3.0213000000000002E-3</v>
      </c>
      <c r="P73" s="39">
        <v>0</v>
      </c>
      <c r="Q73" s="14">
        <v>85.816599999999994</v>
      </c>
      <c r="R73" s="39">
        <v>85.816599999999994</v>
      </c>
      <c r="S73" s="39">
        <v>0</v>
      </c>
      <c r="T73" s="14">
        <v>4.6195599999999999</v>
      </c>
      <c r="U73" s="39">
        <v>4.6195599999999999</v>
      </c>
      <c r="V73" s="39">
        <v>0</v>
      </c>
      <c r="W73" s="14">
        <v>0.28518700000000002</v>
      </c>
      <c r="X73" s="39">
        <v>0.28518700000000002</v>
      </c>
      <c r="Y73" s="39">
        <v>0</v>
      </c>
      <c r="Z73" s="14">
        <v>1.6801E-2</v>
      </c>
      <c r="AA73" s="39">
        <v>1.6801E-2</v>
      </c>
      <c r="AB73" s="39">
        <v>0</v>
      </c>
      <c r="AC73" s="14">
        <v>2.49424E-2</v>
      </c>
      <c r="AD73" s="39">
        <v>2.49424E-2</v>
      </c>
      <c r="AE73" s="39">
        <v>0</v>
      </c>
      <c r="AF73" s="14">
        <v>4.9577599999999999E-2</v>
      </c>
      <c r="AG73" s="39">
        <v>4.9577599999999999E-2</v>
      </c>
      <c r="AH73" s="39">
        <v>0</v>
      </c>
      <c r="AI73" s="14">
        <v>5.4880400000000003E-2</v>
      </c>
      <c r="AJ73" s="39">
        <v>5.4880400000000003E-2</v>
      </c>
      <c r="AK73" s="39">
        <v>0</v>
      </c>
      <c r="AL73" s="14">
        <v>2.2273100000000001E-2</v>
      </c>
      <c r="AM73" s="39">
        <v>2.2273100000000001E-2</v>
      </c>
      <c r="AN73" s="39">
        <v>0</v>
      </c>
      <c r="AO73" s="48"/>
    </row>
    <row r="74" spans="1:41" ht="15" x14ac:dyDescent="0.25">
      <c r="A74" s="15">
        <v>41673.875</v>
      </c>
      <c r="B74" s="13">
        <v>8150.98</v>
      </c>
      <c r="C74" s="38">
        <v>8150.98</v>
      </c>
      <c r="D74" s="43">
        <v>0</v>
      </c>
      <c r="E74" s="13">
        <v>7962.94</v>
      </c>
      <c r="F74" s="38">
        <v>7962.94</v>
      </c>
      <c r="G74" s="43">
        <v>0</v>
      </c>
      <c r="H74" s="14">
        <v>0.75902499999999995</v>
      </c>
      <c r="I74" s="39">
        <v>0.75902499999999995</v>
      </c>
      <c r="J74" s="39">
        <v>0</v>
      </c>
      <c r="K74" s="14">
        <v>9.1139899999999994</v>
      </c>
      <c r="L74" s="39">
        <v>9.1139899999999994</v>
      </c>
      <c r="M74" s="39">
        <v>0</v>
      </c>
      <c r="N74" s="14">
        <v>3.5692300000000001E-3</v>
      </c>
      <c r="O74" s="39">
        <v>3.5692300000000001E-3</v>
      </c>
      <c r="P74" s="39">
        <v>0</v>
      </c>
      <c r="Q74" s="14">
        <v>85.843500000000006</v>
      </c>
      <c r="R74" s="39">
        <v>85.843500000000006</v>
      </c>
      <c r="S74" s="39">
        <v>0</v>
      </c>
      <c r="T74" s="14">
        <v>4.6767200000000004</v>
      </c>
      <c r="U74" s="39">
        <v>4.6767200000000004</v>
      </c>
      <c r="V74" s="39">
        <v>0</v>
      </c>
      <c r="W74" s="14">
        <v>0.29982500000000001</v>
      </c>
      <c r="X74" s="39">
        <v>0.29982500000000001</v>
      </c>
      <c r="Y74" s="39">
        <v>0</v>
      </c>
      <c r="Z74" s="14">
        <v>1.9876899999999999E-2</v>
      </c>
      <c r="AA74" s="39">
        <v>1.9876899999999999E-2</v>
      </c>
      <c r="AB74" s="39">
        <v>0</v>
      </c>
      <c r="AC74" s="14">
        <v>2.99723E-2</v>
      </c>
      <c r="AD74" s="39">
        <v>2.9972200000000001E-2</v>
      </c>
      <c r="AE74" s="39">
        <v>0</v>
      </c>
      <c r="AF74" s="14">
        <v>5.3469900000000001E-2</v>
      </c>
      <c r="AG74" s="39">
        <v>5.3469900000000001E-2</v>
      </c>
      <c r="AH74" s="39">
        <v>0</v>
      </c>
      <c r="AI74" s="14">
        <v>5.89212E-2</v>
      </c>
      <c r="AJ74" s="39">
        <v>5.89212E-2</v>
      </c>
      <c r="AK74" s="39">
        <v>0</v>
      </c>
      <c r="AL74" s="14">
        <v>2.3885300000000002E-2</v>
      </c>
      <c r="AM74" s="39">
        <v>2.3885300000000002E-2</v>
      </c>
      <c r="AN74" s="39">
        <v>0</v>
      </c>
      <c r="AO74" s="48"/>
    </row>
    <row r="75" spans="1:41" ht="15" x14ac:dyDescent="0.25">
      <c r="A75" s="12">
        <v>41673.916666666664</v>
      </c>
      <c r="B75" s="13">
        <v>8488.16</v>
      </c>
      <c r="C75" s="38">
        <v>8488.16</v>
      </c>
      <c r="D75" s="43">
        <v>0</v>
      </c>
      <c r="E75" s="13">
        <v>8292.33</v>
      </c>
      <c r="F75" s="38">
        <v>8292.34</v>
      </c>
      <c r="G75" s="43">
        <v>0</v>
      </c>
      <c r="H75" s="14">
        <v>0.76908600000000005</v>
      </c>
      <c r="I75" s="39">
        <v>0.76908600000000005</v>
      </c>
      <c r="J75" s="39">
        <v>0</v>
      </c>
      <c r="K75" s="14">
        <v>7.4937399999999998</v>
      </c>
      <c r="L75" s="39">
        <v>7.4937399999999998</v>
      </c>
      <c r="M75" s="39">
        <v>0</v>
      </c>
      <c r="N75" s="14">
        <v>3.2578699999999999E-3</v>
      </c>
      <c r="O75" s="39">
        <v>3.2578699999999999E-3</v>
      </c>
      <c r="P75" s="39">
        <v>0</v>
      </c>
      <c r="Q75" s="14">
        <v>84.682400000000001</v>
      </c>
      <c r="R75" s="39">
        <v>84.682400000000001</v>
      </c>
      <c r="S75" s="39">
        <v>0</v>
      </c>
      <c r="T75" s="14">
        <v>7.2333699999999999</v>
      </c>
      <c r="U75" s="39">
        <v>7.2333800000000004</v>
      </c>
      <c r="V75" s="39">
        <v>0</v>
      </c>
      <c r="W75" s="14">
        <v>0.48763099999999998</v>
      </c>
      <c r="X75" s="39">
        <v>0.48763099999999998</v>
      </c>
      <c r="Y75" s="39">
        <v>0</v>
      </c>
      <c r="Z75" s="14">
        <v>2.84026E-2</v>
      </c>
      <c r="AA75" s="39">
        <v>2.84026E-2</v>
      </c>
      <c r="AB75" s="39">
        <v>0</v>
      </c>
      <c r="AC75" s="14">
        <v>5.0282500000000001E-2</v>
      </c>
      <c r="AD75" s="39">
        <v>5.0282500000000001E-2</v>
      </c>
      <c r="AE75" s="39">
        <v>0</v>
      </c>
      <c r="AF75" s="14">
        <v>6.1216E-2</v>
      </c>
      <c r="AG75" s="39">
        <v>6.1216E-2</v>
      </c>
      <c r="AH75" s="39">
        <v>0</v>
      </c>
      <c r="AI75" s="14">
        <v>6.7001699999999997E-2</v>
      </c>
      <c r="AJ75" s="39">
        <v>6.7001699999999997E-2</v>
      </c>
      <c r="AK75" s="39">
        <v>0</v>
      </c>
      <c r="AL75" s="14">
        <v>2.5661400000000001E-2</v>
      </c>
      <c r="AM75" s="39">
        <v>2.5661400000000001E-2</v>
      </c>
      <c r="AN75" s="39">
        <v>0</v>
      </c>
      <c r="AO75" s="48"/>
    </row>
    <row r="76" spans="1:41" ht="15" x14ac:dyDescent="0.25">
      <c r="A76" s="12">
        <v>41673.958333333336</v>
      </c>
      <c r="B76" s="13">
        <v>8637.0499999999993</v>
      </c>
      <c r="C76" s="38">
        <v>8637.0499999999993</v>
      </c>
      <c r="D76" s="43">
        <v>0</v>
      </c>
      <c r="E76" s="13">
        <v>8437.7900000000009</v>
      </c>
      <c r="F76" s="38">
        <v>8437.7900000000009</v>
      </c>
      <c r="G76" s="43">
        <v>0</v>
      </c>
      <c r="H76" s="14">
        <v>0.77423600000000004</v>
      </c>
      <c r="I76" s="39">
        <v>0.77423600000000004</v>
      </c>
      <c r="J76" s="39">
        <v>0</v>
      </c>
      <c r="K76" s="14">
        <v>6.8333300000000001</v>
      </c>
      <c r="L76" s="39">
        <v>6.8333300000000001</v>
      </c>
      <c r="M76" s="39">
        <v>0</v>
      </c>
      <c r="N76" s="14">
        <v>2.7313400000000001E-3</v>
      </c>
      <c r="O76" s="39">
        <v>2.7313400000000001E-3</v>
      </c>
      <c r="P76" s="39">
        <v>0</v>
      </c>
      <c r="Q76" s="14">
        <v>84.056600000000003</v>
      </c>
      <c r="R76" s="39">
        <v>84.0565</v>
      </c>
      <c r="S76" s="39">
        <v>0</v>
      </c>
      <c r="T76" s="14">
        <v>8.4129400000000008</v>
      </c>
      <c r="U76" s="39">
        <v>8.4129299999999994</v>
      </c>
      <c r="V76" s="39">
        <v>0</v>
      </c>
      <c r="W76" s="14">
        <v>0.57951299999999994</v>
      </c>
      <c r="X76" s="39">
        <v>0.57951200000000003</v>
      </c>
      <c r="Y76" s="39">
        <v>0</v>
      </c>
      <c r="Z76" s="14">
        <v>3.05705E-2</v>
      </c>
      <c r="AA76" s="39">
        <v>3.0570400000000001E-2</v>
      </c>
      <c r="AB76" s="39">
        <v>0</v>
      </c>
      <c r="AC76" s="14">
        <v>5.5813500000000002E-2</v>
      </c>
      <c r="AD76" s="39">
        <v>5.5813500000000002E-2</v>
      </c>
      <c r="AE76" s="39">
        <v>0</v>
      </c>
      <c r="AF76" s="14">
        <v>7.1256200000000006E-2</v>
      </c>
      <c r="AG76" s="39">
        <v>7.1256399999999998E-2</v>
      </c>
      <c r="AH76" s="39">
        <v>0</v>
      </c>
      <c r="AI76" s="14">
        <v>7.8302999999999998E-2</v>
      </c>
      <c r="AJ76" s="39">
        <v>7.8303200000000003E-2</v>
      </c>
      <c r="AK76" s="39">
        <v>0</v>
      </c>
      <c r="AL76" s="14">
        <v>2.8178999999999999E-2</v>
      </c>
      <c r="AM76" s="39">
        <v>2.8179099999999999E-2</v>
      </c>
      <c r="AN76" s="39">
        <v>0</v>
      </c>
      <c r="AO76" s="48"/>
    </row>
    <row r="77" spans="1:41" ht="15" x14ac:dyDescent="0.25">
      <c r="A77" s="16">
        <v>41674</v>
      </c>
      <c r="B77" s="13">
        <v>0</v>
      </c>
      <c r="C77" s="38">
        <v>0</v>
      </c>
      <c r="D77" s="43">
        <v>0</v>
      </c>
      <c r="E77" s="13">
        <v>0</v>
      </c>
      <c r="F77" s="38">
        <v>0</v>
      </c>
      <c r="G77" s="43">
        <v>0</v>
      </c>
      <c r="H77" s="14">
        <v>0</v>
      </c>
      <c r="I77" s="39">
        <v>0</v>
      </c>
      <c r="J77" s="39">
        <v>0</v>
      </c>
      <c r="K77" s="14">
        <v>0</v>
      </c>
      <c r="L77" s="39">
        <v>0</v>
      </c>
      <c r="M77" s="39">
        <v>0</v>
      </c>
      <c r="N77" s="14">
        <v>0</v>
      </c>
      <c r="O77" s="39">
        <v>0</v>
      </c>
      <c r="P77" s="39">
        <v>0</v>
      </c>
      <c r="Q77" s="14">
        <v>0</v>
      </c>
      <c r="R77" s="39">
        <v>0</v>
      </c>
      <c r="S77" s="39">
        <v>0</v>
      </c>
      <c r="T77" s="14">
        <v>0</v>
      </c>
      <c r="U77" s="39">
        <v>0</v>
      </c>
      <c r="V77" s="39">
        <v>0</v>
      </c>
      <c r="W77" s="14">
        <v>0</v>
      </c>
      <c r="X77" s="39">
        <v>0</v>
      </c>
      <c r="Y77" s="39">
        <v>0</v>
      </c>
      <c r="Z77" s="14">
        <v>0</v>
      </c>
      <c r="AA77" s="39">
        <v>0</v>
      </c>
      <c r="AB77" s="39">
        <v>0</v>
      </c>
      <c r="AC77" s="14">
        <v>0</v>
      </c>
      <c r="AD77" s="39">
        <v>0</v>
      </c>
      <c r="AE77" s="39">
        <v>0</v>
      </c>
      <c r="AF77" s="14">
        <v>0</v>
      </c>
      <c r="AG77" s="39">
        <v>0</v>
      </c>
      <c r="AH77" s="39">
        <v>0</v>
      </c>
      <c r="AI77" s="14">
        <v>0</v>
      </c>
      <c r="AJ77" s="39">
        <v>0</v>
      </c>
      <c r="AK77" s="39">
        <v>0</v>
      </c>
      <c r="AL77" s="14">
        <v>0</v>
      </c>
      <c r="AM77" s="39">
        <v>0</v>
      </c>
      <c r="AN77" s="39">
        <v>0</v>
      </c>
      <c r="AO77" s="48"/>
    </row>
    <row r="78" spans="1:41" ht="15" x14ac:dyDescent="0.25">
      <c r="A78" s="16">
        <v>41674.041666666664</v>
      </c>
      <c r="B78" s="13">
        <v>0</v>
      </c>
      <c r="C78" s="38">
        <v>0</v>
      </c>
      <c r="D78" s="43">
        <v>0</v>
      </c>
      <c r="E78" s="13">
        <v>0</v>
      </c>
      <c r="F78" s="38">
        <v>0</v>
      </c>
      <c r="G78" s="43">
        <v>0</v>
      </c>
      <c r="H78" s="14">
        <v>0</v>
      </c>
      <c r="I78" s="39">
        <v>0</v>
      </c>
      <c r="J78" s="39">
        <v>0</v>
      </c>
      <c r="K78" s="14">
        <v>0</v>
      </c>
      <c r="L78" s="39">
        <v>0</v>
      </c>
      <c r="M78" s="39">
        <v>0</v>
      </c>
      <c r="N78" s="14">
        <v>0</v>
      </c>
      <c r="O78" s="39">
        <v>0</v>
      </c>
      <c r="P78" s="39">
        <v>0</v>
      </c>
      <c r="Q78" s="14">
        <v>0</v>
      </c>
      <c r="R78" s="39">
        <v>0</v>
      </c>
      <c r="S78" s="39">
        <v>0</v>
      </c>
      <c r="T78" s="14">
        <v>0</v>
      </c>
      <c r="U78" s="39">
        <v>0</v>
      </c>
      <c r="V78" s="39">
        <v>0</v>
      </c>
      <c r="W78" s="14">
        <v>0</v>
      </c>
      <c r="X78" s="39">
        <v>0</v>
      </c>
      <c r="Y78" s="39">
        <v>0</v>
      </c>
      <c r="Z78" s="14">
        <v>0</v>
      </c>
      <c r="AA78" s="39">
        <v>0</v>
      </c>
      <c r="AB78" s="39">
        <v>0</v>
      </c>
      <c r="AC78" s="14">
        <v>0</v>
      </c>
      <c r="AD78" s="39">
        <v>0</v>
      </c>
      <c r="AE78" s="39">
        <v>0</v>
      </c>
      <c r="AF78" s="14">
        <v>0</v>
      </c>
      <c r="AG78" s="39">
        <v>0</v>
      </c>
      <c r="AH78" s="39">
        <v>0</v>
      </c>
      <c r="AI78" s="14">
        <v>0</v>
      </c>
      <c r="AJ78" s="39">
        <v>0</v>
      </c>
      <c r="AK78" s="39">
        <v>0</v>
      </c>
      <c r="AL78" s="14">
        <v>0</v>
      </c>
      <c r="AM78" s="39">
        <v>0</v>
      </c>
      <c r="AN78" s="39">
        <v>0</v>
      </c>
      <c r="AO78" s="48"/>
    </row>
    <row r="79" spans="1:41" ht="15" x14ac:dyDescent="0.25">
      <c r="A79" s="16">
        <v>41674.083333333336</v>
      </c>
      <c r="B79" s="13">
        <v>0</v>
      </c>
      <c r="C79" s="38">
        <v>0</v>
      </c>
      <c r="D79" s="43">
        <v>0</v>
      </c>
      <c r="E79" s="13">
        <v>0</v>
      </c>
      <c r="F79" s="38">
        <v>0</v>
      </c>
      <c r="G79" s="43">
        <v>0</v>
      </c>
      <c r="H79" s="14">
        <v>0</v>
      </c>
      <c r="I79" s="39">
        <v>0</v>
      </c>
      <c r="J79" s="39">
        <v>0</v>
      </c>
      <c r="K79" s="14">
        <v>0</v>
      </c>
      <c r="L79" s="39">
        <v>0</v>
      </c>
      <c r="M79" s="39">
        <v>0</v>
      </c>
      <c r="N79" s="14">
        <v>0</v>
      </c>
      <c r="O79" s="39">
        <v>0</v>
      </c>
      <c r="P79" s="39">
        <v>0</v>
      </c>
      <c r="Q79" s="14">
        <v>0</v>
      </c>
      <c r="R79" s="39">
        <v>0</v>
      </c>
      <c r="S79" s="39">
        <v>0</v>
      </c>
      <c r="T79" s="14">
        <v>0</v>
      </c>
      <c r="U79" s="39">
        <v>0</v>
      </c>
      <c r="V79" s="39">
        <v>0</v>
      </c>
      <c r="W79" s="14">
        <v>0</v>
      </c>
      <c r="X79" s="39">
        <v>0</v>
      </c>
      <c r="Y79" s="39">
        <v>0</v>
      </c>
      <c r="Z79" s="14">
        <v>0</v>
      </c>
      <c r="AA79" s="39">
        <v>0</v>
      </c>
      <c r="AB79" s="39">
        <v>0</v>
      </c>
      <c r="AC79" s="14">
        <v>0</v>
      </c>
      <c r="AD79" s="39">
        <v>0</v>
      </c>
      <c r="AE79" s="39">
        <v>0</v>
      </c>
      <c r="AF79" s="14">
        <v>0</v>
      </c>
      <c r="AG79" s="39">
        <v>0</v>
      </c>
      <c r="AH79" s="39">
        <v>0</v>
      </c>
      <c r="AI79" s="14">
        <v>0</v>
      </c>
      <c r="AJ79" s="39">
        <v>0</v>
      </c>
      <c r="AK79" s="39">
        <v>0</v>
      </c>
      <c r="AL79" s="14">
        <v>0</v>
      </c>
      <c r="AM79" s="39">
        <v>0</v>
      </c>
      <c r="AN79" s="39">
        <v>0</v>
      </c>
      <c r="AO79" s="48"/>
    </row>
    <row r="80" spans="1:41" ht="15" x14ac:dyDescent="0.25">
      <c r="A80" s="16">
        <v>41674.125</v>
      </c>
      <c r="B80" s="13">
        <v>0</v>
      </c>
      <c r="C80" s="38">
        <v>0</v>
      </c>
      <c r="D80" s="43">
        <v>0</v>
      </c>
      <c r="E80" s="13">
        <v>0</v>
      </c>
      <c r="F80" s="38">
        <v>0</v>
      </c>
      <c r="G80" s="43">
        <v>0</v>
      </c>
      <c r="H80" s="14">
        <v>0</v>
      </c>
      <c r="I80" s="39">
        <v>0</v>
      </c>
      <c r="J80" s="39">
        <v>0</v>
      </c>
      <c r="K80" s="14">
        <v>0</v>
      </c>
      <c r="L80" s="39">
        <v>0</v>
      </c>
      <c r="M80" s="39">
        <v>0</v>
      </c>
      <c r="N80" s="14">
        <v>0</v>
      </c>
      <c r="O80" s="39">
        <v>0</v>
      </c>
      <c r="P80" s="39">
        <v>0</v>
      </c>
      <c r="Q80" s="14">
        <v>0</v>
      </c>
      <c r="R80" s="39">
        <v>0</v>
      </c>
      <c r="S80" s="39">
        <v>0</v>
      </c>
      <c r="T80" s="14">
        <v>0</v>
      </c>
      <c r="U80" s="39">
        <v>0</v>
      </c>
      <c r="V80" s="39">
        <v>0</v>
      </c>
      <c r="W80" s="14">
        <v>0</v>
      </c>
      <c r="X80" s="39">
        <v>0</v>
      </c>
      <c r="Y80" s="39">
        <v>0</v>
      </c>
      <c r="Z80" s="14">
        <v>0</v>
      </c>
      <c r="AA80" s="39">
        <v>0</v>
      </c>
      <c r="AB80" s="39">
        <v>0</v>
      </c>
      <c r="AC80" s="14">
        <v>0</v>
      </c>
      <c r="AD80" s="39">
        <v>0</v>
      </c>
      <c r="AE80" s="39">
        <v>0</v>
      </c>
      <c r="AF80" s="14">
        <v>0</v>
      </c>
      <c r="AG80" s="39">
        <v>0</v>
      </c>
      <c r="AH80" s="39">
        <v>0</v>
      </c>
      <c r="AI80" s="14">
        <v>0</v>
      </c>
      <c r="AJ80" s="39">
        <v>0</v>
      </c>
      <c r="AK80" s="39">
        <v>0</v>
      </c>
      <c r="AL80" s="14">
        <v>0</v>
      </c>
      <c r="AM80" s="39">
        <v>0</v>
      </c>
      <c r="AN80" s="39">
        <v>0</v>
      </c>
      <c r="AO80" s="48"/>
    </row>
    <row r="81" spans="1:41" ht="15" x14ac:dyDescent="0.25">
      <c r="A81" s="17">
        <v>41674.166666666664</v>
      </c>
      <c r="B81" s="13">
        <v>0</v>
      </c>
      <c r="C81" s="38">
        <v>0</v>
      </c>
      <c r="D81" s="43">
        <v>0</v>
      </c>
      <c r="E81" s="13">
        <v>0</v>
      </c>
      <c r="F81" s="38">
        <v>0</v>
      </c>
      <c r="G81" s="43">
        <v>0</v>
      </c>
      <c r="H81" s="14">
        <v>0</v>
      </c>
      <c r="I81" s="39">
        <v>0</v>
      </c>
      <c r="J81" s="39">
        <v>0</v>
      </c>
      <c r="K81" s="14">
        <v>0</v>
      </c>
      <c r="L81" s="39">
        <v>0</v>
      </c>
      <c r="M81" s="39">
        <v>0</v>
      </c>
      <c r="N81" s="14">
        <v>0</v>
      </c>
      <c r="O81" s="39">
        <v>0</v>
      </c>
      <c r="P81" s="39">
        <v>0</v>
      </c>
      <c r="Q81" s="14">
        <v>0</v>
      </c>
      <c r="R81" s="39">
        <v>0</v>
      </c>
      <c r="S81" s="39">
        <v>0</v>
      </c>
      <c r="T81" s="14">
        <v>0</v>
      </c>
      <c r="U81" s="39">
        <v>0</v>
      </c>
      <c r="V81" s="39">
        <v>0</v>
      </c>
      <c r="W81" s="14">
        <v>0</v>
      </c>
      <c r="X81" s="39">
        <v>0</v>
      </c>
      <c r="Y81" s="39">
        <v>0</v>
      </c>
      <c r="Z81" s="14">
        <v>0</v>
      </c>
      <c r="AA81" s="39">
        <v>0</v>
      </c>
      <c r="AB81" s="39">
        <v>0</v>
      </c>
      <c r="AC81" s="14">
        <v>0</v>
      </c>
      <c r="AD81" s="39">
        <v>0</v>
      </c>
      <c r="AE81" s="39">
        <v>0</v>
      </c>
      <c r="AF81" s="14">
        <v>0</v>
      </c>
      <c r="AG81" s="39">
        <v>0</v>
      </c>
      <c r="AH81" s="39">
        <v>0</v>
      </c>
      <c r="AI81" s="14">
        <v>0</v>
      </c>
      <c r="AJ81" s="39">
        <v>0</v>
      </c>
      <c r="AK81" s="39">
        <v>0</v>
      </c>
      <c r="AL81" s="14">
        <v>0</v>
      </c>
      <c r="AM81" s="39">
        <v>0</v>
      </c>
      <c r="AN81" s="39">
        <v>0</v>
      </c>
      <c r="AO81" s="48"/>
    </row>
    <row r="82" spans="1:41" ht="15" x14ac:dyDescent="0.25">
      <c r="A82" s="17">
        <v>41674.208333333336</v>
      </c>
      <c r="B82" s="13">
        <v>0</v>
      </c>
      <c r="C82" s="38">
        <v>0</v>
      </c>
      <c r="D82" s="43">
        <v>0</v>
      </c>
      <c r="E82" s="13">
        <v>0</v>
      </c>
      <c r="F82" s="38">
        <v>0</v>
      </c>
      <c r="G82" s="43">
        <v>0</v>
      </c>
      <c r="H82" s="14">
        <v>0</v>
      </c>
      <c r="I82" s="39">
        <v>0</v>
      </c>
      <c r="J82" s="39">
        <v>0</v>
      </c>
      <c r="K82" s="14">
        <v>0</v>
      </c>
      <c r="L82" s="39">
        <v>0</v>
      </c>
      <c r="M82" s="39">
        <v>0</v>
      </c>
      <c r="N82" s="14">
        <v>0</v>
      </c>
      <c r="O82" s="39">
        <v>0</v>
      </c>
      <c r="P82" s="39">
        <v>0</v>
      </c>
      <c r="Q82" s="14">
        <v>0</v>
      </c>
      <c r="R82" s="39">
        <v>0</v>
      </c>
      <c r="S82" s="39">
        <v>0</v>
      </c>
      <c r="T82" s="14">
        <v>0</v>
      </c>
      <c r="U82" s="39">
        <v>0</v>
      </c>
      <c r="V82" s="39">
        <v>0</v>
      </c>
      <c r="W82" s="14">
        <v>0</v>
      </c>
      <c r="X82" s="39">
        <v>0</v>
      </c>
      <c r="Y82" s="39">
        <v>0</v>
      </c>
      <c r="Z82" s="14">
        <v>0</v>
      </c>
      <c r="AA82" s="39">
        <v>0</v>
      </c>
      <c r="AB82" s="39">
        <v>0</v>
      </c>
      <c r="AC82" s="14">
        <v>0</v>
      </c>
      <c r="AD82" s="39">
        <v>0</v>
      </c>
      <c r="AE82" s="39">
        <v>0</v>
      </c>
      <c r="AF82" s="14">
        <v>0</v>
      </c>
      <c r="AG82" s="39">
        <v>0</v>
      </c>
      <c r="AH82" s="39">
        <v>0</v>
      </c>
      <c r="AI82" s="14">
        <v>0</v>
      </c>
      <c r="AJ82" s="39">
        <v>0</v>
      </c>
      <c r="AK82" s="39">
        <v>0</v>
      </c>
      <c r="AL82" s="14">
        <v>0</v>
      </c>
      <c r="AM82" s="39">
        <v>0</v>
      </c>
      <c r="AN82" s="39">
        <v>0</v>
      </c>
      <c r="AO82" s="48"/>
    </row>
    <row r="83" spans="1:41" ht="15" x14ac:dyDescent="0.25">
      <c r="A83" s="17">
        <v>41674.25</v>
      </c>
      <c r="B83" s="13">
        <v>0</v>
      </c>
      <c r="C83" s="38">
        <v>0</v>
      </c>
      <c r="D83" s="43">
        <v>0</v>
      </c>
      <c r="E83" s="13">
        <v>0</v>
      </c>
      <c r="F83" s="38">
        <v>0</v>
      </c>
      <c r="G83" s="43">
        <v>0</v>
      </c>
      <c r="H83" s="14">
        <v>0</v>
      </c>
      <c r="I83" s="39">
        <v>0</v>
      </c>
      <c r="J83" s="39">
        <v>0</v>
      </c>
      <c r="K83" s="14">
        <v>0</v>
      </c>
      <c r="L83" s="39">
        <v>0</v>
      </c>
      <c r="M83" s="39">
        <v>0</v>
      </c>
      <c r="N83" s="14">
        <v>0</v>
      </c>
      <c r="O83" s="39">
        <v>0</v>
      </c>
      <c r="P83" s="39">
        <v>0</v>
      </c>
      <c r="Q83" s="14">
        <v>0</v>
      </c>
      <c r="R83" s="39">
        <v>0</v>
      </c>
      <c r="S83" s="39">
        <v>0</v>
      </c>
      <c r="T83" s="14">
        <v>0</v>
      </c>
      <c r="U83" s="39">
        <v>0</v>
      </c>
      <c r="V83" s="39">
        <v>0</v>
      </c>
      <c r="W83" s="14">
        <v>0</v>
      </c>
      <c r="X83" s="39">
        <v>0</v>
      </c>
      <c r="Y83" s="39">
        <v>0</v>
      </c>
      <c r="Z83" s="14">
        <v>0</v>
      </c>
      <c r="AA83" s="39">
        <v>0</v>
      </c>
      <c r="AB83" s="39">
        <v>0</v>
      </c>
      <c r="AC83" s="14">
        <v>0</v>
      </c>
      <c r="AD83" s="39">
        <v>0</v>
      </c>
      <c r="AE83" s="39">
        <v>0</v>
      </c>
      <c r="AF83" s="14">
        <v>0</v>
      </c>
      <c r="AG83" s="39">
        <v>0</v>
      </c>
      <c r="AH83" s="39">
        <v>0</v>
      </c>
      <c r="AI83" s="14">
        <v>0</v>
      </c>
      <c r="AJ83" s="39">
        <v>0</v>
      </c>
      <c r="AK83" s="39">
        <v>0</v>
      </c>
      <c r="AL83" s="14">
        <v>0</v>
      </c>
      <c r="AM83" s="39">
        <v>0</v>
      </c>
      <c r="AN83" s="39">
        <v>0</v>
      </c>
      <c r="AO83" s="48"/>
    </row>
    <row r="84" spans="1:41" ht="15" x14ac:dyDescent="0.25">
      <c r="A84" s="17">
        <v>41674.291666666664</v>
      </c>
      <c r="B84" s="13">
        <v>0</v>
      </c>
      <c r="C84" s="38">
        <v>0</v>
      </c>
      <c r="D84" s="43">
        <v>0</v>
      </c>
      <c r="E84" s="13">
        <v>0</v>
      </c>
      <c r="F84" s="38">
        <v>0</v>
      </c>
      <c r="G84" s="43">
        <v>0</v>
      </c>
      <c r="H84" s="14">
        <v>0</v>
      </c>
      <c r="I84" s="39">
        <v>0</v>
      </c>
      <c r="J84" s="39">
        <v>0</v>
      </c>
      <c r="K84" s="14">
        <v>0</v>
      </c>
      <c r="L84" s="39">
        <v>0</v>
      </c>
      <c r="M84" s="39">
        <v>0</v>
      </c>
      <c r="N84" s="14">
        <v>0</v>
      </c>
      <c r="O84" s="39">
        <v>0</v>
      </c>
      <c r="P84" s="39">
        <v>0</v>
      </c>
      <c r="Q84" s="14">
        <v>0</v>
      </c>
      <c r="R84" s="39">
        <v>0</v>
      </c>
      <c r="S84" s="39">
        <v>0</v>
      </c>
      <c r="T84" s="14">
        <v>0</v>
      </c>
      <c r="U84" s="39">
        <v>0</v>
      </c>
      <c r="V84" s="39">
        <v>0</v>
      </c>
      <c r="W84" s="14">
        <v>0</v>
      </c>
      <c r="X84" s="39">
        <v>0</v>
      </c>
      <c r="Y84" s="39">
        <v>0</v>
      </c>
      <c r="Z84" s="14">
        <v>0</v>
      </c>
      <c r="AA84" s="39">
        <v>0</v>
      </c>
      <c r="AB84" s="39">
        <v>0</v>
      </c>
      <c r="AC84" s="14">
        <v>0</v>
      </c>
      <c r="AD84" s="39">
        <v>0</v>
      </c>
      <c r="AE84" s="39">
        <v>0</v>
      </c>
      <c r="AF84" s="14">
        <v>0</v>
      </c>
      <c r="AG84" s="39">
        <v>0</v>
      </c>
      <c r="AH84" s="39">
        <v>0</v>
      </c>
      <c r="AI84" s="14">
        <v>0</v>
      </c>
      <c r="AJ84" s="39">
        <v>0</v>
      </c>
      <c r="AK84" s="39">
        <v>0</v>
      </c>
      <c r="AL84" s="14">
        <v>0</v>
      </c>
      <c r="AM84" s="39">
        <v>0</v>
      </c>
      <c r="AN84" s="39">
        <v>0</v>
      </c>
      <c r="AO84" s="48"/>
    </row>
    <row r="85" spans="1:41" ht="15" x14ac:dyDescent="0.25">
      <c r="A85" s="17">
        <v>41674.333333333336</v>
      </c>
      <c r="B85" s="13">
        <v>0</v>
      </c>
      <c r="C85" s="38">
        <v>0</v>
      </c>
      <c r="D85" s="43">
        <v>0</v>
      </c>
      <c r="E85" s="13">
        <v>0</v>
      </c>
      <c r="F85" s="38">
        <v>0</v>
      </c>
      <c r="G85" s="43">
        <v>0</v>
      </c>
      <c r="H85" s="14">
        <v>0</v>
      </c>
      <c r="I85" s="39">
        <v>0</v>
      </c>
      <c r="J85" s="39">
        <v>0</v>
      </c>
      <c r="K85" s="14">
        <v>0</v>
      </c>
      <c r="L85" s="39">
        <v>0</v>
      </c>
      <c r="M85" s="39">
        <v>0</v>
      </c>
      <c r="N85" s="14">
        <v>0</v>
      </c>
      <c r="O85" s="39">
        <v>0</v>
      </c>
      <c r="P85" s="39">
        <v>0</v>
      </c>
      <c r="Q85" s="14">
        <v>0</v>
      </c>
      <c r="R85" s="39">
        <v>0</v>
      </c>
      <c r="S85" s="39">
        <v>0</v>
      </c>
      <c r="T85" s="14">
        <v>0</v>
      </c>
      <c r="U85" s="39">
        <v>0</v>
      </c>
      <c r="V85" s="39">
        <v>0</v>
      </c>
      <c r="W85" s="14">
        <v>0</v>
      </c>
      <c r="X85" s="39">
        <v>0</v>
      </c>
      <c r="Y85" s="39">
        <v>0</v>
      </c>
      <c r="Z85" s="14">
        <v>0</v>
      </c>
      <c r="AA85" s="39">
        <v>0</v>
      </c>
      <c r="AB85" s="39">
        <v>0</v>
      </c>
      <c r="AC85" s="14">
        <v>0</v>
      </c>
      <c r="AD85" s="39">
        <v>0</v>
      </c>
      <c r="AE85" s="39">
        <v>0</v>
      </c>
      <c r="AF85" s="14">
        <v>0</v>
      </c>
      <c r="AG85" s="39">
        <v>0</v>
      </c>
      <c r="AH85" s="39">
        <v>0</v>
      </c>
      <c r="AI85" s="14">
        <v>0</v>
      </c>
      <c r="AJ85" s="39">
        <v>0</v>
      </c>
      <c r="AK85" s="39">
        <v>0</v>
      </c>
      <c r="AL85" s="14">
        <v>0</v>
      </c>
      <c r="AM85" s="39">
        <v>0</v>
      </c>
      <c r="AN85" s="39">
        <v>0</v>
      </c>
      <c r="AO85" s="48"/>
    </row>
    <row r="86" spans="1:41" ht="15" x14ac:dyDescent="0.25">
      <c r="A86" s="17">
        <v>41674.375</v>
      </c>
      <c r="B86" s="13">
        <v>0</v>
      </c>
      <c r="C86" s="38">
        <v>0</v>
      </c>
      <c r="D86" s="43">
        <v>0</v>
      </c>
      <c r="E86" s="13">
        <v>0</v>
      </c>
      <c r="F86" s="38">
        <v>0</v>
      </c>
      <c r="G86" s="43">
        <v>0</v>
      </c>
      <c r="H86" s="14">
        <v>0</v>
      </c>
      <c r="I86" s="39">
        <v>0</v>
      </c>
      <c r="J86" s="39">
        <v>0</v>
      </c>
      <c r="K86" s="14">
        <v>0</v>
      </c>
      <c r="L86" s="39">
        <v>0</v>
      </c>
      <c r="M86" s="39">
        <v>0</v>
      </c>
      <c r="N86" s="14">
        <v>0</v>
      </c>
      <c r="O86" s="39">
        <v>0</v>
      </c>
      <c r="P86" s="39">
        <v>0</v>
      </c>
      <c r="Q86" s="14">
        <v>0</v>
      </c>
      <c r="R86" s="39">
        <v>0</v>
      </c>
      <c r="S86" s="39">
        <v>0</v>
      </c>
      <c r="T86" s="14">
        <v>0</v>
      </c>
      <c r="U86" s="39">
        <v>0</v>
      </c>
      <c r="V86" s="39">
        <v>0</v>
      </c>
      <c r="W86" s="14">
        <v>0</v>
      </c>
      <c r="X86" s="39">
        <v>0</v>
      </c>
      <c r="Y86" s="39">
        <v>0</v>
      </c>
      <c r="Z86" s="14">
        <v>0</v>
      </c>
      <c r="AA86" s="39">
        <v>0</v>
      </c>
      <c r="AB86" s="39">
        <v>0</v>
      </c>
      <c r="AC86" s="14">
        <v>0</v>
      </c>
      <c r="AD86" s="39">
        <v>0</v>
      </c>
      <c r="AE86" s="39">
        <v>0</v>
      </c>
      <c r="AF86" s="14">
        <v>0</v>
      </c>
      <c r="AG86" s="39">
        <v>0</v>
      </c>
      <c r="AH86" s="39">
        <v>0</v>
      </c>
      <c r="AI86" s="14">
        <v>0</v>
      </c>
      <c r="AJ86" s="39">
        <v>0</v>
      </c>
      <c r="AK86" s="39">
        <v>0</v>
      </c>
      <c r="AL86" s="14">
        <v>0</v>
      </c>
      <c r="AM86" s="39">
        <v>0</v>
      </c>
      <c r="AN86" s="39">
        <v>0</v>
      </c>
      <c r="AO86" s="48"/>
    </row>
    <row r="87" spans="1:41" ht="15" x14ac:dyDescent="0.25">
      <c r="A87" s="17">
        <v>41674.416666666664</v>
      </c>
      <c r="B87" s="13">
        <v>0</v>
      </c>
      <c r="C87" s="38">
        <v>0</v>
      </c>
      <c r="D87" s="43">
        <v>0</v>
      </c>
      <c r="E87" s="13">
        <v>0</v>
      </c>
      <c r="F87" s="38">
        <v>0</v>
      </c>
      <c r="G87" s="43">
        <v>0</v>
      </c>
      <c r="H87" s="14">
        <v>0</v>
      </c>
      <c r="I87" s="39">
        <v>0</v>
      </c>
      <c r="J87" s="39">
        <v>0</v>
      </c>
      <c r="K87" s="14">
        <v>0</v>
      </c>
      <c r="L87" s="39">
        <v>0</v>
      </c>
      <c r="M87" s="39">
        <v>0</v>
      </c>
      <c r="N87" s="14">
        <v>0</v>
      </c>
      <c r="O87" s="39">
        <v>0</v>
      </c>
      <c r="P87" s="39">
        <v>0</v>
      </c>
      <c r="Q87" s="14">
        <v>0</v>
      </c>
      <c r="R87" s="39">
        <v>0</v>
      </c>
      <c r="S87" s="39">
        <v>0</v>
      </c>
      <c r="T87" s="14">
        <v>0</v>
      </c>
      <c r="U87" s="39">
        <v>0</v>
      </c>
      <c r="V87" s="39">
        <v>0</v>
      </c>
      <c r="W87" s="14">
        <v>0</v>
      </c>
      <c r="X87" s="39">
        <v>0</v>
      </c>
      <c r="Y87" s="39">
        <v>0</v>
      </c>
      <c r="Z87" s="14">
        <v>0</v>
      </c>
      <c r="AA87" s="39">
        <v>0</v>
      </c>
      <c r="AB87" s="39">
        <v>0</v>
      </c>
      <c r="AC87" s="14">
        <v>0</v>
      </c>
      <c r="AD87" s="39">
        <v>0</v>
      </c>
      <c r="AE87" s="39">
        <v>0</v>
      </c>
      <c r="AF87" s="14">
        <v>0</v>
      </c>
      <c r="AG87" s="39">
        <v>0</v>
      </c>
      <c r="AH87" s="39">
        <v>0</v>
      </c>
      <c r="AI87" s="14">
        <v>0</v>
      </c>
      <c r="AJ87" s="39">
        <v>0</v>
      </c>
      <c r="AK87" s="39">
        <v>0</v>
      </c>
      <c r="AL87" s="14">
        <v>0</v>
      </c>
      <c r="AM87" s="39">
        <v>0</v>
      </c>
      <c r="AN87" s="39">
        <v>0</v>
      </c>
      <c r="AO87" s="48"/>
    </row>
    <row r="88" spans="1:41" ht="15" x14ac:dyDescent="0.25">
      <c r="A88" s="17">
        <v>41674.458333333336</v>
      </c>
      <c r="B88" s="13">
        <v>0</v>
      </c>
      <c r="C88" s="38">
        <v>0</v>
      </c>
      <c r="D88" s="43">
        <v>0</v>
      </c>
      <c r="E88" s="13">
        <v>0</v>
      </c>
      <c r="F88" s="38">
        <v>0</v>
      </c>
      <c r="G88" s="43">
        <v>0</v>
      </c>
      <c r="H88" s="14">
        <v>0</v>
      </c>
      <c r="I88" s="39">
        <v>0</v>
      </c>
      <c r="J88" s="39">
        <v>0</v>
      </c>
      <c r="K88" s="14">
        <v>0</v>
      </c>
      <c r="L88" s="39">
        <v>0</v>
      </c>
      <c r="M88" s="39">
        <v>0</v>
      </c>
      <c r="N88" s="14">
        <v>0</v>
      </c>
      <c r="O88" s="39">
        <v>0</v>
      </c>
      <c r="P88" s="39">
        <v>0</v>
      </c>
      <c r="Q88" s="14">
        <v>0</v>
      </c>
      <c r="R88" s="39">
        <v>0</v>
      </c>
      <c r="S88" s="39">
        <v>0</v>
      </c>
      <c r="T88" s="14">
        <v>0</v>
      </c>
      <c r="U88" s="39">
        <v>0</v>
      </c>
      <c r="V88" s="39">
        <v>0</v>
      </c>
      <c r="W88" s="14">
        <v>0</v>
      </c>
      <c r="X88" s="39">
        <v>0</v>
      </c>
      <c r="Y88" s="39">
        <v>0</v>
      </c>
      <c r="Z88" s="14">
        <v>0</v>
      </c>
      <c r="AA88" s="39">
        <v>0</v>
      </c>
      <c r="AB88" s="39">
        <v>0</v>
      </c>
      <c r="AC88" s="14">
        <v>0</v>
      </c>
      <c r="AD88" s="39">
        <v>0</v>
      </c>
      <c r="AE88" s="39">
        <v>0</v>
      </c>
      <c r="AF88" s="14">
        <v>0</v>
      </c>
      <c r="AG88" s="39">
        <v>0</v>
      </c>
      <c r="AH88" s="39">
        <v>0</v>
      </c>
      <c r="AI88" s="14">
        <v>0</v>
      </c>
      <c r="AJ88" s="39">
        <v>0</v>
      </c>
      <c r="AK88" s="39">
        <v>0</v>
      </c>
      <c r="AL88" s="14">
        <v>0</v>
      </c>
      <c r="AM88" s="39">
        <v>0</v>
      </c>
      <c r="AN88" s="39">
        <v>0</v>
      </c>
    </row>
    <row r="89" spans="1:41" ht="15" x14ac:dyDescent="0.25">
      <c r="A89" s="17">
        <v>41674.5</v>
      </c>
      <c r="B89" s="13">
        <v>0</v>
      </c>
      <c r="C89" s="38">
        <v>0</v>
      </c>
      <c r="D89" s="43">
        <v>0</v>
      </c>
      <c r="E89" s="13">
        <v>0</v>
      </c>
      <c r="F89" s="38">
        <v>0</v>
      </c>
      <c r="G89" s="43">
        <v>0</v>
      </c>
      <c r="H89" s="14">
        <v>0</v>
      </c>
      <c r="I89" s="39">
        <v>0</v>
      </c>
      <c r="J89" s="39">
        <v>0</v>
      </c>
      <c r="K89" s="14">
        <v>0</v>
      </c>
      <c r="L89" s="39">
        <v>0</v>
      </c>
      <c r="M89" s="39">
        <v>0</v>
      </c>
      <c r="N89" s="14">
        <v>0</v>
      </c>
      <c r="O89" s="39">
        <v>0</v>
      </c>
      <c r="P89" s="39">
        <v>0</v>
      </c>
      <c r="Q89" s="14">
        <v>0</v>
      </c>
      <c r="R89" s="39">
        <v>0</v>
      </c>
      <c r="S89" s="39">
        <v>0</v>
      </c>
      <c r="T89" s="14">
        <v>0</v>
      </c>
      <c r="U89" s="39">
        <v>0</v>
      </c>
      <c r="V89" s="39">
        <v>0</v>
      </c>
      <c r="W89" s="14">
        <v>0</v>
      </c>
      <c r="X89" s="39">
        <v>0</v>
      </c>
      <c r="Y89" s="39">
        <v>0</v>
      </c>
      <c r="Z89" s="14">
        <v>0</v>
      </c>
      <c r="AA89" s="39">
        <v>0</v>
      </c>
      <c r="AB89" s="39">
        <v>0</v>
      </c>
      <c r="AC89" s="14">
        <v>0</v>
      </c>
      <c r="AD89" s="39">
        <v>0</v>
      </c>
      <c r="AE89" s="39">
        <v>0</v>
      </c>
      <c r="AF89" s="14">
        <v>0</v>
      </c>
      <c r="AG89" s="39">
        <v>0</v>
      </c>
      <c r="AH89" s="39">
        <v>0</v>
      </c>
      <c r="AI89" s="14">
        <v>0</v>
      </c>
      <c r="AJ89" s="39">
        <v>0</v>
      </c>
      <c r="AK89" s="39">
        <v>0</v>
      </c>
      <c r="AL89" s="14">
        <v>0</v>
      </c>
      <c r="AM89" s="39">
        <v>0</v>
      </c>
      <c r="AN89" s="39">
        <v>0</v>
      </c>
    </row>
    <row r="90" spans="1:41" ht="15" x14ac:dyDescent="0.25">
      <c r="A90" s="17">
        <v>41674.541666666664</v>
      </c>
      <c r="B90" s="13">
        <v>0</v>
      </c>
      <c r="C90" s="38">
        <v>0</v>
      </c>
      <c r="D90" s="43">
        <v>0</v>
      </c>
      <c r="E90" s="13">
        <v>0</v>
      </c>
      <c r="F90" s="38">
        <v>0</v>
      </c>
      <c r="G90" s="43">
        <v>0</v>
      </c>
      <c r="H90" s="14">
        <v>0</v>
      </c>
      <c r="I90" s="39">
        <v>0</v>
      </c>
      <c r="J90" s="39">
        <v>0</v>
      </c>
      <c r="K90" s="14">
        <v>0</v>
      </c>
      <c r="L90" s="39">
        <v>0</v>
      </c>
      <c r="M90" s="39">
        <v>0</v>
      </c>
      <c r="N90" s="14">
        <v>0</v>
      </c>
      <c r="O90" s="39">
        <v>0</v>
      </c>
      <c r="P90" s="39">
        <v>0</v>
      </c>
      <c r="Q90" s="14">
        <v>0</v>
      </c>
      <c r="R90" s="39">
        <v>0</v>
      </c>
      <c r="S90" s="39">
        <v>0</v>
      </c>
      <c r="T90" s="14">
        <v>0</v>
      </c>
      <c r="U90" s="39">
        <v>0</v>
      </c>
      <c r="V90" s="39">
        <v>0</v>
      </c>
      <c r="W90" s="14">
        <v>0</v>
      </c>
      <c r="X90" s="39">
        <v>0</v>
      </c>
      <c r="Y90" s="39">
        <v>0</v>
      </c>
      <c r="Z90" s="14">
        <v>0</v>
      </c>
      <c r="AA90" s="39">
        <v>0</v>
      </c>
      <c r="AB90" s="39">
        <v>0</v>
      </c>
      <c r="AC90" s="14">
        <v>0</v>
      </c>
      <c r="AD90" s="39">
        <v>0</v>
      </c>
      <c r="AE90" s="39">
        <v>0</v>
      </c>
      <c r="AF90" s="14">
        <v>0</v>
      </c>
      <c r="AG90" s="39">
        <v>0</v>
      </c>
      <c r="AH90" s="39">
        <v>0</v>
      </c>
      <c r="AI90" s="14">
        <v>0</v>
      </c>
      <c r="AJ90" s="39">
        <v>0</v>
      </c>
      <c r="AK90" s="39">
        <v>0</v>
      </c>
      <c r="AL90" s="14">
        <v>0</v>
      </c>
      <c r="AM90" s="39">
        <v>0</v>
      </c>
      <c r="AN90" s="39">
        <v>0</v>
      </c>
    </row>
    <row r="91" spans="1:41" ht="15" x14ac:dyDescent="0.25">
      <c r="A91" s="17">
        <v>41674.583333333336</v>
      </c>
      <c r="B91" s="13">
        <v>0</v>
      </c>
      <c r="C91" s="38">
        <v>0</v>
      </c>
      <c r="D91" s="43">
        <v>0</v>
      </c>
      <c r="E91" s="13">
        <v>0</v>
      </c>
      <c r="F91" s="38">
        <v>0</v>
      </c>
      <c r="G91" s="43">
        <v>0</v>
      </c>
      <c r="H91" s="14">
        <v>0</v>
      </c>
      <c r="I91" s="39">
        <v>0</v>
      </c>
      <c r="J91" s="39">
        <v>0</v>
      </c>
      <c r="K91" s="14">
        <v>0</v>
      </c>
      <c r="L91" s="39">
        <v>0</v>
      </c>
      <c r="M91" s="39">
        <v>0</v>
      </c>
      <c r="N91" s="14">
        <v>0</v>
      </c>
      <c r="O91" s="39">
        <v>0</v>
      </c>
      <c r="P91" s="39">
        <v>0</v>
      </c>
      <c r="Q91" s="14">
        <v>0</v>
      </c>
      <c r="R91" s="39">
        <v>0</v>
      </c>
      <c r="S91" s="39">
        <v>0</v>
      </c>
      <c r="T91" s="14">
        <v>0</v>
      </c>
      <c r="U91" s="39">
        <v>0</v>
      </c>
      <c r="V91" s="39">
        <v>0</v>
      </c>
      <c r="W91" s="14">
        <v>0</v>
      </c>
      <c r="X91" s="39">
        <v>0</v>
      </c>
      <c r="Y91" s="39">
        <v>0</v>
      </c>
      <c r="Z91" s="14">
        <v>0</v>
      </c>
      <c r="AA91" s="39">
        <v>0</v>
      </c>
      <c r="AB91" s="39">
        <v>0</v>
      </c>
      <c r="AC91" s="14">
        <v>0</v>
      </c>
      <c r="AD91" s="39">
        <v>0</v>
      </c>
      <c r="AE91" s="39">
        <v>0</v>
      </c>
      <c r="AF91" s="14">
        <v>0</v>
      </c>
      <c r="AG91" s="39">
        <v>0</v>
      </c>
      <c r="AH91" s="39">
        <v>0</v>
      </c>
      <c r="AI91" s="14">
        <v>0</v>
      </c>
      <c r="AJ91" s="39">
        <v>0</v>
      </c>
      <c r="AK91" s="39">
        <v>0</v>
      </c>
      <c r="AL91" s="14">
        <v>0</v>
      </c>
      <c r="AM91" s="39">
        <v>0</v>
      </c>
      <c r="AN91" s="39">
        <v>0</v>
      </c>
    </row>
    <row r="92" spans="1:41" ht="15" x14ac:dyDescent="0.25">
      <c r="A92" s="17">
        <v>41674.625</v>
      </c>
      <c r="B92" s="13">
        <v>0</v>
      </c>
      <c r="C92" s="38">
        <v>0</v>
      </c>
      <c r="D92" s="43">
        <v>0</v>
      </c>
      <c r="E92" s="13">
        <v>0</v>
      </c>
      <c r="F92" s="38">
        <v>0</v>
      </c>
      <c r="G92" s="43">
        <v>0</v>
      </c>
      <c r="H92" s="14">
        <v>0</v>
      </c>
      <c r="I92" s="39">
        <v>0</v>
      </c>
      <c r="J92" s="39">
        <v>0</v>
      </c>
      <c r="K92" s="14">
        <v>0</v>
      </c>
      <c r="L92" s="39">
        <v>0</v>
      </c>
      <c r="M92" s="39">
        <v>0</v>
      </c>
      <c r="N92" s="14">
        <v>0</v>
      </c>
      <c r="O92" s="39">
        <v>0</v>
      </c>
      <c r="P92" s="39">
        <v>0</v>
      </c>
      <c r="Q92" s="14">
        <v>0</v>
      </c>
      <c r="R92" s="39">
        <v>0</v>
      </c>
      <c r="S92" s="39">
        <v>0</v>
      </c>
      <c r="T92" s="14">
        <v>0</v>
      </c>
      <c r="U92" s="39">
        <v>0</v>
      </c>
      <c r="V92" s="39">
        <v>0</v>
      </c>
      <c r="W92" s="14">
        <v>0</v>
      </c>
      <c r="X92" s="39">
        <v>0</v>
      </c>
      <c r="Y92" s="39">
        <v>0</v>
      </c>
      <c r="Z92" s="14">
        <v>0</v>
      </c>
      <c r="AA92" s="39">
        <v>0</v>
      </c>
      <c r="AB92" s="39">
        <v>0</v>
      </c>
      <c r="AC92" s="14">
        <v>0</v>
      </c>
      <c r="AD92" s="39">
        <v>0</v>
      </c>
      <c r="AE92" s="39">
        <v>0</v>
      </c>
      <c r="AF92" s="14">
        <v>0</v>
      </c>
      <c r="AG92" s="39">
        <v>0</v>
      </c>
      <c r="AH92" s="39">
        <v>0</v>
      </c>
      <c r="AI92" s="14">
        <v>0</v>
      </c>
      <c r="AJ92" s="39">
        <v>0</v>
      </c>
      <c r="AK92" s="39">
        <v>0</v>
      </c>
      <c r="AL92" s="14">
        <v>0</v>
      </c>
      <c r="AM92" s="39">
        <v>0</v>
      </c>
      <c r="AN92" s="39">
        <v>0</v>
      </c>
    </row>
    <row r="93" spans="1:41" ht="15" x14ac:dyDescent="0.25">
      <c r="A93" s="17">
        <v>41674.666666666664</v>
      </c>
      <c r="B93" s="13">
        <v>0</v>
      </c>
      <c r="C93" s="38">
        <v>0</v>
      </c>
      <c r="D93" s="43">
        <v>0</v>
      </c>
      <c r="E93" s="13">
        <v>0</v>
      </c>
      <c r="F93" s="38">
        <v>0</v>
      </c>
      <c r="G93" s="43">
        <v>0</v>
      </c>
      <c r="H93" s="14">
        <v>0</v>
      </c>
      <c r="I93" s="39">
        <v>0</v>
      </c>
      <c r="J93" s="39">
        <v>0</v>
      </c>
      <c r="K93" s="14">
        <v>0</v>
      </c>
      <c r="L93" s="39">
        <v>0</v>
      </c>
      <c r="M93" s="39">
        <v>0</v>
      </c>
      <c r="N93" s="14">
        <v>0</v>
      </c>
      <c r="O93" s="39">
        <v>0</v>
      </c>
      <c r="P93" s="39">
        <v>0</v>
      </c>
      <c r="Q93" s="14">
        <v>0</v>
      </c>
      <c r="R93" s="39">
        <v>0</v>
      </c>
      <c r="S93" s="39">
        <v>0</v>
      </c>
      <c r="T93" s="14">
        <v>0</v>
      </c>
      <c r="U93" s="39">
        <v>0</v>
      </c>
      <c r="V93" s="39">
        <v>0</v>
      </c>
      <c r="W93" s="14">
        <v>0</v>
      </c>
      <c r="X93" s="39">
        <v>0</v>
      </c>
      <c r="Y93" s="39">
        <v>0</v>
      </c>
      <c r="Z93" s="14">
        <v>0</v>
      </c>
      <c r="AA93" s="39">
        <v>0</v>
      </c>
      <c r="AB93" s="39">
        <v>0</v>
      </c>
      <c r="AC93" s="14">
        <v>0</v>
      </c>
      <c r="AD93" s="39">
        <v>0</v>
      </c>
      <c r="AE93" s="39">
        <v>0</v>
      </c>
      <c r="AF93" s="14">
        <v>0</v>
      </c>
      <c r="AG93" s="39">
        <v>0</v>
      </c>
      <c r="AH93" s="39">
        <v>0</v>
      </c>
      <c r="AI93" s="14">
        <v>0</v>
      </c>
      <c r="AJ93" s="39">
        <v>0</v>
      </c>
      <c r="AK93" s="39">
        <v>0</v>
      </c>
      <c r="AL93" s="14">
        <v>0</v>
      </c>
      <c r="AM93" s="39">
        <v>0</v>
      </c>
      <c r="AN93" s="39">
        <v>0</v>
      </c>
    </row>
    <row r="94" spans="1:41" ht="15" x14ac:dyDescent="0.25">
      <c r="A94" s="17">
        <v>41674.708333333336</v>
      </c>
      <c r="B94" s="13">
        <v>0</v>
      </c>
      <c r="C94" s="38">
        <v>0</v>
      </c>
      <c r="D94" s="43">
        <v>0</v>
      </c>
      <c r="E94" s="13">
        <v>0</v>
      </c>
      <c r="F94" s="38">
        <v>0</v>
      </c>
      <c r="G94" s="43">
        <v>0</v>
      </c>
      <c r="H94" s="14">
        <v>0</v>
      </c>
      <c r="I94" s="39">
        <v>0</v>
      </c>
      <c r="J94" s="39">
        <v>0</v>
      </c>
      <c r="K94" s="14">
        <v>0</v>
      </c>
      <c r="L94" s="39">
        <v>0</v>
      </c>
      <c r="M94" s="39">
        <v>0</v>
      </c>
      <c r="N94" s="14">
        <v>0</v>
      </c>
      <c r="O94" s="39">
        <v>0</v>
      </c>
      <c r="P94" s="39">
        <v>0</v>
      </c>
      <c r="Q94" s="14">
        <v>0</v>
      </c>
      <c r="R94" s="39">
        <v>0</v>
      </c>
      <c r="S94" s="39">
        <v>0</v>
      </c>
      <c r="T94" s="14">
        <v>0</v>
      </c>
      <c r="U94" s="39">
        <v>0</v>
      </c>
      <c r="V94" s="39">
        <v>0</v>
      </c>
      <c r="W94" s="14">
        <v>0</v>
      </c>
      <c r="X94" s="39">
        <v>0</v>
      </c>
      <c r="Y94" s="39">
        <v>0</v>
      </c>
      <c r="Z94" s="14">
        <v>0</v>
      </c>
      <c r="AA94" s="39">
        <v>0</v>
      </c>
      <c r="AB94" s="39">
        <v>0</v>
      </c>
      <c r="AC94" s="14">
        <v>0</v>
      </c>
      <c r="AD94" s="39">
        <v>0</v>
      </c>
      <c r="AE94" s="39">
        <v>0</v>
      </c>
      <c r="AF94" s="14">
        <v>0</v>
      </c>
      <c r="AG94" s="39">
        <v>0</v>
      </c>
      <c r="AH94" s="39">
        <v>0</v>
      </c>
      <c r="AI94" s="14">
        <v>0</v>
      </c>
      <c r="AJ94" s="39">
        <v>0</v>
      </c>
      <c r="AK94" s="39">
        <v>0</v>
      </c>
      <c r="AL94" s="14">
        <v>0</v>
      </c>
      <c r="AM94" s="39">
        <v>0</v>
      </c>
      <c r="AN94" s="39">
        <v>0</v>
      </c>
    </row>
    <row r="95" spans="1:41" ht="15" x14ac:dyDescent="0.25">
      <c r="A95" s="17">
        <v>41674.75</v>
      </c>
      <c r="B95" s="13">
        <v>0</v>
      </c>
      <c r="C95" s="38">
        <v>0</v>
      </c>
      <c r="D95" s="43">
        <v>0</v>
      </c>
      <c r="E95" s="13">
        <v>0</v>
      </c>
      <c r="F95" s="38">
        <v>0</v>
      </c>
      <c r="G95" s="43">
        <v>0</v>
      </c>
      <c r="H95" s="14">
        <v>0</v>
      </c>
      <c r="I95" s="39">
        <v>0</v>
      </c>
      <c r="J95" s="39">
        <v>0</v>
      </c>
      <c r="K95" s="14">
        <v>0</v>
      </c>
      <c r="L95" s="39">
        <v>0</v>
      </c>
      <c r="M95" s="39">
        <v>0</v>
      </c>
      <c r="N95" s="14">
        <v>0</v>
      </c>
      <c r="O95" s="39">
        <v>0</v>
      </c>
      <c r="P95" s="39">
        <v>0</v>
      </c>
      <c r="Q95" s="14">
        <v>0</v>
      </c>
      <c r="R95" s="39">
        <v>0</v>
      </c>
      <c r="S95" s="39">
        <v>0</v>
      </c>
      <c r="T95" s="14">
        <v>0</v>
      </c>
      <c r="U95" s="39">
        <v>0</v>
      </c>
      <c r="V95" s="39">
        <v>0</v>
      </c>
      <c r="W95" s="14">
        <v>0</v>
      </c>
      <c r="X95" s="39">
        <v>0</v>
      </c>
      <c r="Y95" s="39">
        <v>0</v>
      </c>
      <c r="Z95" s="14">
        <v>0</v>
      </c>
      <c r="AA95" s="39">
        <v>0</v>
      </c>
      <c r="AB95" s="39">
        <v>0</v>
      </c>
      <c r="AC95" s="14">
        <v>0</v>
      </c>
      <c r="AD95" s="39">
        <v>0</v>
      </c>
      <c r="AE95" s="39">
        <v>0</v>
      </c>
      <c r="AF95" s="14">
        <v>0</v>
      </c>
      <c r="AG95" s="39">
        <v>0</v>
      </c>
      <c r="AH95" s="39">
        <v>0</v>
      </c>
      <c r="AI95" s="14">
        <v>0</v>
      </c>
      <c r="AJ95" s="39">
        <v>0</v>
      </c>
      <c r="AK95" s="39">
        <v>0</v>
      </c>
      <c r="AL95" s="14">
        <v>0</v>
      </c>
      <c r="AM95" s="39">
        <v>0</v>
      </c>
      <c r="AN95" s="39">
        <v>0</v>
      </c>
    </row>
    <row r="96" spans="1:41" ht="15" x14ac:dyDescent="0.25">
      <c r="A96" s="17">
        <v>41674.791666666664</v>
      </c>
      <c r="B96" s="13">
        <v>0</v>
      </c>
      <c r="C96" s="38">
        <v>0</v>
      </c>
      <c r="D96" s="43">
        <v>0</v>
      </c>
      <c r="E96" s="13">
        <v>0</v>
      </c>
      <c r="F96" s="38">
        <v>0</v>
      </c>
      <c r="G96" s="43">
        <v>0</v>
      </c>
      <c r="H96" s="14">
        <v>0</v>
      </c>
      <c r="I96" s="39">
        <v>0</v>
      </c>
      <c r="J96" s="39">
        <v>0</v>
      </c>
      <c r="K96" s="14">
        <v>0</v>
      </c>
      <c r="L96" s="39">
        <v>0</v>
      </c>
      <c r="M96" s="39">
        <v>0</v>
      </c>
      <c r="N96" s="14">
        <v>0</v>
      </c>
      <c r="O96" s="39">
        <v>0</v>
      </c>
      <c r="P96" s="39">
        <v>0</v>
      </c>
      <c r="Q96" s="14">
        <v>0</v>
      </c>
      <c r="R96" s="39">
        <v>0</v>
      </c>
      <c r="S96" s="39">
        <v>0</v>
      </c>
      <c r="T96" s="14">
        <v>0</v>
      </c>
      <c r="U96" s="39">
        <v>0</v>
      </c>
      <c r="V96" s="39">
        <v>0</v>
      </c>
      <c r="W96" s="14">
        <v>0</v>
      </c>
      <c r="X96" s="39">
        <v>0</v>
      </c>
      <c r="Y96" s="39">
        <v>0</v>
      </c>
      <c r="Z96" s="14">
        <v>0</v>
      </c>
      <c r="AA96" s="39">
        <v>0</v>
      </c>
      <c r="AB96" s="39">
        <v>0</v>
      </c>
      <c r="AC96" s="14">
        <v>0</v>
      </c>
      <c r="AD96" s="39">
        <v>0</v>
      </c>
      <c r="AE96" s="39">
        <v>0</v>
      </c>
      <c r="AF96" s="14">
        <v>0</v>
      </c>
      <c r="AG96" s="39">
        <v>0</v>
      </c>
      <c r="AH96" s="39">
        <v>0</v>
      </c>
      <c r="AI96" s="14">
        <v>0</v>
      </c>
      <c r="AJ96" s="39">
        <v>0</v>
      </c>
      <c r="AK96" s="39">
        <v>0</v>
      </c>
      <c r="AL96" s="14">
        <v>0</v>
      </c>
      <c r="AM96" s="39">
        <v>0</v>
      </c>
      <c r="AN96" s="39">
        <v>0</v>
      </c>
    </row>
    <row r="97" spans="1:40" ht="15" x14ac:dyDescent="0.25">
      <c r="A97" s="17">
        <v>41674.833333333336</v>
      </c>
      <c r="B97" s="13">
        <v>0</v>
      </c>
      <c r="C97" s="38">
        <v>0</v>
      </c>
      <c r="D97" s="43">
        <v>0</v>
      </c>
      <c r="E97" s="13">
        <v>0</v>
      </c>
      <c r="F97" s="38">
        <v>0</v>
      </c>
      <c r="G97" s="43">
        <v>0</v>
      </c>
      <c r="H97" s="14">
        <v>0</v>
      </c>
      <c r="I97" s="39">
        <v>0</v>
      </c>
      <c r="J97" s="39">
        <v>0</v>
      </c>
      <c r="K97" s="14">
        <v>0</v>
      </c>
      <c r="L97" s="39">
        <v>0</v>
      </c>
      <c r="M97" s="39">
        <v>0</v>
      </c>
      <c r="N97" s="14">
        <v>0</v>
      </c>
      <c r="O97" s="39">
        <v>0</v>
      </c>
      <c r="P97" s="39">
        <v>0</v>
      </c>
      <c r="Q97" s="14">
        <v>0</v>
      </c>
      <c r="R97" s="39">
        <v>0</v>
      </c>
      <c r="S97" s="39">
        <v>0</v>
      </c>
      <c r="T97" s="14">
        <v>0</v>
      </c>
      <c r="U97" s="39">
        <v>0</v>
      </c>
      <c r="V97" s="39">
        <v>0</v>
      </c>
      <c r="W97" s="14">
        <v>0</v>
      </c>
      <c r="X97" s="39">
        <v>0</v>
      </c>
      <c r="Y97" s="39">
        <v>0</v>
      </c>
      <c r="Z97" s="14">
        <v>0</v>
      </c>
      <c r="AA97" s="39">
        <v>0</v>
      </c>
      <c r="AB97" s="39">
        <v>0</v>
      </c>
      <c r="AC97" s="14">
        <v>0</v>
      </c>
      <c r="AD97" s="39">
        <v>0</v>
      </c>
      <c r="AE97" s="39">
        <v>0</v>
      </c>
      <c r="AF97" s="14">
        <v>0</v>
      </c>
      <c r="AG97" s="39">
        <v>0</v>
      </c>
      <c r="AH97" s="39">
        <v>0</v>
      </c>
      <c r="AI97" s="14">
        <v>0</v>
      </c>
      <c r="AJ97" s="39">
        <v>0</v>
      </c>
      <c r="AK97" s="39">
        <v>0</v>
      </c>
      <c r="AL97" s="14">
        <v>0</v>
      </c>
      <c r="AM97" s="39">
        <v>0</v>
      </c>
      <c r="AN97" s="39">
        <v>0</v>
      </c>
    </row>
    <row r="98" spans="1:40" ht="15" x14ac:dyDescent="0.25">
      <c r="A98" s="17">
        <v>41674.875</v>
      </c>
      <c r="B98" s="13">
        <v>0</v>
      </c>
      <c r="C98" s="38">
        <v>0</v>
      </c>
      <c r="D98" s="43">
        <v>0</v>
      </c>
      <c r="E98" s="13">
        <v>0</v>
      </c>
      <c r="F98" s="38">
        <v>0</v>
      </c>
      <c r="G98" s="43">
        <v>0</v>
      </c>
      <c r="H98" s="14">
        <v>0</v>
      </c>
      <c r="I98" s="39">
        <v>0</v>
      </c>
      <c r="J98" s="39">
        <v>0</v>
      </c>
      <c r="K98" s="14">
        <v>0</v>
      </c>
      <c r="L98" s="39">
        <v>0</v>
      </c>
      <c r="M98" s="39">
        <v>0</v>
      </c>
      <c r="N98" s="14">
        <v>0</v>
      </c>
      <c r="O98" s="39">
        <v>0</v>
      </c>
      <c r="P98" s="39">
        <v>0</v>
      </c>
      <c r="Q98" s="14">
        <v>0</v>
      </c>
      <c r="R98" s="39">
        <v>0</v>
      </c>
      <c r="S98" s="39">
        <v>0</v>
      </c>
      <c r="T98" s="14">
        <v>0</v>
      </c>
      <c r="U98" s="39">
        <v>0</v>
      </c>
      <c r="V98" s="39">
        <v>0</v>
      </c>
      <c r="W98" s="14">
        <v>0</v>
      </c>
      <c r="X98" s="39">
        <v>0</v>
      </c>
      <c r="Y98" s="39">
        <v>0</v>
      </c>
      <c r="Z98" s="14">
        <v>0</v>
      </c>
      <c r="AA98" s="39">
        <v>0</v>
      </c>
      <c r="AB98" s="39">
        <v>0</v>
      </c>
      <c r="AC98" s="14">
        <v>0</v>
      </c>
      <c r="AD98" s="39">
        <v>0</v>
      </c>
      <c r="AE98" s="39">
        <v>0</v>
      </c>
      <c r="AF98" s="14">
        <v>0</v>
      </c>
      <c r="AG98" s="39">
        <v>0</v>
      </c>
      <c r="AH98" s="39">
        <v>0</v>
      </c>
      <c r="AI98" s="14">
        <v>0</v>
      </c>
      <c r="AJ98" s="39">
        <v>0</v>
      </c>
      <c r="AK98" s="39">
        <v>0</v>
      </c>
      <c r="AL98" s="14">
        <v>0</v>
      </c>
      <c r="AM98" s="39">
        <v>0</v>
      </c>
      <c r="AN98" s="39">
        <v>0</v>
      </c>
    </row>
    <row r="99" spans="1:40" ht="15" x14ac:dyDescent="0.25">
      <c r="A99" s="17">
        <v>41674.916666666664</v>
      </c>
      <c r="B99" s="13">
        <v>0</v>
      </c>
      <c r="C99" s="38">
        <v>0</v>
      </c>
      <c r="D99" s="43">
        <v>0</v>
      </c>
      <c r="E99" s="13">
        <v>0</v>
      </c>
      <c r="F99" s="38">
        <v>0</v>
      </c>
      <c r="G99" s="43">
        <v>0</v>
      </c>
      <c r="H99" s="14">
        <v>0</v>
      </c>
      <c r="I99" s="39">
        <v>0</v>
      </c>
      <c r="J99" s="39">
        <v>0</v>
      </c>
      <c r="K99" s="14">
        <v>0</v>
      </c>
      <c r="L99" s="39">
        <v>0</v>
      </c>
      <c r="M99" s="39">
        <v>0</v>
      </c>
      <c r="N99" s="14">
        <v>0</v>
      </c>
      <c r="O99" s="39">
        <v>0</v>
      </c>
      <c r="P99" s="39">
        <v>0</v>
      </c>
      <c r="Q99" s="14">
        <v>0</v>
      </c>
      <c r="R99" s="39">
        <v>0</v>
      </c>
      <c r="S99" s="39">
        <v>0</v>
      </c>
      <c r="T99" s="14">
        <v>0</v>
      </c>
      <c r="U99" s="39">
        <v>0</v>
      </c>
      <c r="V99" s="39">
        <v>0</v>
      </c>
      <c r="W99" s="14">
        <v>0</v>
      </c>
      <c r="X99" s="39">
        <v>0</v>
      </c>
      <c r="Y99" s="39">
        <v>0</v>
      </c>
      <c r="Z99" s="14">
        <v>0</v>
      </c>
      <c r="AA99" s="39">
        <v>0</v>
      </c>
      <c r="AB99" s="39">
        <v>0</v>
      </c>
      <c r="AC99" s="14">
        <v>0</v>
      </c>
      <c r="AD99" s="39">
        <v>0</v>
      </c>
      <c r="AE99" s="39">
        <v>0</v>
      </c>
      <c r="AF99" s="14">
        <v>0</v>
      </c>
      <c r="AG99" s="39">
        <v>0</v>
      </c>
      <c r="AH99" s="39">
        <v>0</v>
      </c>
      <c r="AI99" s="14">
        <v>0</v>
      </c>
      <c r="AJ99" s="39">
        <v>0</v>
      </c>
      <c r="AK99" s="39">
        <v>0</v>
      </c>
      <c r="AL99" s="14">
        <v>0</v>
      </c>
      <c r="AM99" s="39">
        <v>0</v>
      </c>
      <c r="AN99" s="39">
        <v>0</v>
      </c>
    </row>
    <row r="100" spans="1:40" ht="15" x14ac:dyDescent="0.25">
      <c r="A100" s="16">
        <v>41674.958333333336</v>
      </c>
      <c r="B100" s="13">
        <v>0</v>
      </c>
      <c r="C100" s="38">
        <v>0</v>
      </c>
      <c r="D100" s="43">
        <v>0</v>
      </c>
      <c r="E100" s="13">
        <v>0</v>
      </c>
      <c r="F100" s="38">
        <v>0</v>
      </c>
      <c r="G100" s="43">
        <v>0</v>
      </c>
      <c r="H100" s="14">
        <v>0</v>
      </c>
      <c r="I100" s="39">
        <v>0</v>
      </c>
      <c r="J100" s="39">
        <v>0</v>
      </c>
      <c r="K100" s="14">
        <v>0</v>
      </c>
      <c r="L100" s="39">
        <v>0</v>
      </c>
      <c r="M100" s="39">
        <v>0</v>
      </c>
      <c r="N100" s="14">
        <v>0</v>
      </c>
      <c r="O100" s="39">
        <v>0</v>
      </c>
      <c r="P100" s="39">
        <v>0</v>
      </c>
      <c r="Q100" s="14">
        <v>0</v>
      </c>
      <c r="R100" s="39">
        <v>0</v>
      </c>
      <c r="S100" s="39">
        <v>0</v>
      </c>
      <c r="T100" s="14">
        <v>0</v>
      </c>
      <c r="U100" s="39">
        <v>0</v>
      </c>
      <c r="V100" s="39">
        <v>0</v>
      </c>
      <c r="W100" s="14">
        <v>0</v>
      </c>
      <c r="X100" s="39">
        <v>0</v>
      </c>
      <c r="Y100" s="39">
        <v>0</v>
      </c>
      <c r="Z100" s="14">
        <v>0</v>
      </c>
      <c r="AA100" s="39">
        <v>0</v>
      </c>
      <c r="AB100" s="39">
        <v>0</v>
      </c>
      <c r="AC100" s="14">
        <v>0</v>
      </c>
      <c r="AD100" s="39">
        <v>0</v>
      </c>
      <c r="AE100" s="39">
        <v>0</v>
      </c>
      <c r="AF100" s="14">
        <v>0</v>
      </c>
      <c r="AG100" s="39">
        <v>0</v>
      </c>
      <c r="AH100" s="39">
        <v>0</v>
      </c>
      <c r="AI100" s="14">
        <v>0</v>
      </c>
      <c r="AJ100" s="39">
        <v>0</v>
      </c>
      <c r="AK100" s="39">
        <v>0</v>
      </c>
      <c r="AL100" s="14">
        <v>0</v>
      </c>
      <c r="AM100" s="39">
        <v>0</v>
      </c>
      <c r="AN100" s="39">
        <v>0</v>
      </c>
    </row>
    <row r="101" spans="1:40" ht="15" x14ac:dyDescent="0.25">
      <c r="A101" s="12">
        <v>41675</v>
      </c>
      <c r="B101" s="13">
        <v>0</v>
      </c>
      <c r="C101" s="18">
        <v>8505.1</v>
      </c>
      <c r="D101" s="43">
        <v>0</v>
      </c>
      <c r="E101" s="13">
        <v>0</v>
      </c>
      <c r="F101" s="18">
        <v>8308.9</v>
      </c>
      <c r="G101" s="43">
        <v>0</v>
      </c>
      <c r="H101" s="14">
        <v>0</v>
      </c>
      <c r="I101" s="19">
        <v>0.76701200000000003</v>
      </c>
      <c r="J101" s="39">
        <v>0</v>
      </c>
      <c r="K101" s="14">
        <v>0</v>
      </c>
      <c r="L101" s="19">
        <v>7.2144000000000004</v>
      </c>
      <c r="M101" s="39">
        <v>0</v>
      </c>
      <c r="N101" s="14">
        <v>0</v>
      </c>
      <c r="O101" s="19">
        <v>3.0514700000000001E-3</v>
      </c>
      <c r="P101" s="39">
        <v>0</v>
      </c>
      <c r="Q101" s="14">
        <v>0</v>
      </c>
      <c r="R101" s="19">
        <v>85.043800000000005</v>
      </c>
      <c r="S101" s="39">
        <v>0</v>
      </c>
      <c r="T101" s="14">
        <v>0</v>
      </c>
      <c r="U101" s="19">
        <v>7.16608</v>
      </c>
      <c r="V101" s="39">
        <v>0</v>
      </c>
      <c r="W101" s="14">
        <v>0</v>
      </c>
      <c r="X101" s="19">
        <v>0.493732</v>
      </c>
      <c r="Y101" s="39">
        <v>0</v>
      </c>
      <c r="Z101" s="14">
        <v>0</v>
      </c>
      <c r="AA101" s="19">
        <v>2.0135199999999999E-2</v>
      </c>
      <c r="AB101" s="39">
        <v>0</v>
      </c>
      <c r="AC101" s="14">
        <v>0</v>
      </c>
      <c r="AD101" s="19">
        <v>3.56408E-2</v>
      </c>
      <c r="AE101" s="39">
        <v>0</v>
      </c>
      <c r="AF101" s="14">
        <v>0</v>
      </c>
      <c r="AG101" s="19">
        <v>7.0319199999999997E-3</v>
      </c>
      <c r="AH101" s="39">
        <v>0</v>
      </c>
      <c r="AI101" s="14">
        <v>0</v>
      </c>
      <c r="AJ101" s="19">
        <v>8.0805700000000005E-3</v>
      </c>
      <c r="AK101" s="39">
        <v>0</v>
      </c>
      <c r="AL101" s="14">
        <v>0</v>
      </c>
      <c r="AM101" s="19">
        <v>2.81862E-3</v>
      </c>
      <c r="AN101" s="39">
        <v>0</v>
      </c>
    </row>
    <row r="102" spans="1:40" ht="15" x14ac:dyDescent="0.25">
      <c r="A102" s="12">
        <v>41675.041666666664</v>
      </c>
      <c r="B102" s="18">
        <v>0</v>
      </c>
      <c r="C102" s="18">
        <v>8505.1</v>
      </c>
      <c r="D102" s="43">
        <v>0</v>
      </c>
      <c r="E102" s="18">
        <v>0</v>
      </c>
      <c r="F102" s="18">
        <v>8308.9</v>
      </c>
      <c r="G102" s="43">
        <v>0</v>
      </c>
      <c r="H102" s="19">
        <v>0</v>
      </c>
      <c r="I102" s="19">
        <v>0.76701200000000003</v>
      </c>
      <c r="J102" s="39">
        <v>0</v>
      </c>
      <c r="K102" s="19">
        <v>0</v>
      </c>
      <c r="L102" s="19">
        <v>7.2144000000000004</v>
      </c>
      <c r="M102" s="39">
        <v>0</v>
      </c>
      <c r="N102" s="19">
        <v>0</v>
      </c>
      <c r="O102" s="19">
        <v>3.0514700000000001E-3</v>
      </c>
      <c r="P102" s="39">
        <v>0</v>
      </c>
      <c r="Q102" s="19">
        <v>0</v>
      </c>
      <c r="R102" s="19">
        <v>85.043800000000005</v>
      </c>
      <c r="S102" s="39">
        <v>0</v>
      </c>
      <c r="T102" s="19">
        <v>0</v>
      </c>
      <c r="U102" s="19">
        <v>7.16608</v>
      </c>
      <c r="V102" s="39">
        <v>0</v>
      </c>
      <c r="W102" s="19">
        <v>0</v>
      </c>
      <c r="X102" s="19">
        <v>0.493732</v>
      </c>
      <c r="Y102" s="39">
        <v>0</v>
      </c>
      <c r="Z102" s="19">
        <v>0</v>
      </c>
      <c r="AA102" s="19">
        <v>2.0135199999999999E-2</v>
      </c>
      <c r="AB102" s="39">
        <v>0</v>
      </c>
      <c r="AC102" s="19">
        <v>0</v>
      </c>
      <c r="AD102" s="19">
        <v>3.56408E-2</v>
      </c>
      <c r="AE102" s="39">
        <v>0</v>
      </c>
      <c r="AF102" s="19">
        <v>0</v>
      </c>
      <c r="AG102" s="19">
        <v>7.0319199999999997E-3</v>
      </c>
      <c r="AH102" s="39">
        <v>0</v>
      </c>
      <c r="AI102" s="19">
        <v>0</v>
      </c>
      <c r="AJ102" s="19">
        <v>8.0805700000000005E-3</v>
      </c>
      <c r="AK102" s="39">
        <v>0</v>
      </c>
      <c r="AL102" s="19">
        <v>0</v>
      </c>
      <c r="AM102" s="19">
        <v>2.81862E-3</v>
      </c>
      <c r="AN102" s="39">
        <v>0</v>
      </c>
    </row>
    <row r="103" spans="1:40" ht="15" x14ac:dyDescent="0.25">
      <c r="A103" s="12">
        <v>41675.083333333336</v>
      </c>
      <c r="B103" s="18">
        <v>0</v>
      </c>
      <c r="C103" s="18">
        <v>8505.1</v>
      </c>
      <c r="D103" s="43">
        <v>0</v>
      </c>
      <c r="E103" s="18">
        <v>0</v>
      </c>
      <c r="F103" s="18">
        <v>8308.9</v>
      </c>
      <c r="G103" s="43">
        <v>0</v>
      </c>
      <c r="H103" s="19">
        <v>0</v>
      </c>
      <c r="I103" s="19">
        <v>0.76701200000000003</v>
      </c>
      <c r="J103" s="39">
        <v>0</v>
      </c>
      <c r="K103" s="19">
        <v>0</v>
      </c>
      <c r="L103" s="19">
        <v>7.2144000000000004</v>
      </c>
      <c r="M103" s="39">
        <v>0</v>
      </c>
      <c r="N103" s="19">
        <v>0</v>
      </c>
      <c r="O103" s="19">
        <v>3.0514700000000001E-3</v>
      </c>
      <c r="P103" s="39">
        <v>0</v>
      </c>
      <c r="Q103" s="19">
        <v>0</v>
      </c>
      <c r="R103" s="19">
        <v>85.043800000000005</v>
      </c>
      <c r="S103" s="39">
        <v>0</v>
      </c>
      <c r="T103" s="19">
        <v>0</v>
      </c>
      <c r="U103" s="19">
        <v>7.16608</v>
      </c>
      <c r="V103" s="39">
        <v>0</v>
      </c>
      <c r="W103" s="19">
        <v>0</v>
      </c>
      <c r="X103" s="19">
        <v>0.493732</v>
      </c>
      <c r="Y103" s="39">
        <v>0</v>
      </c>
      <c r="Z103" s="19">
        <v>0</v>
      </c>
      <c r="AA103" s="19">
        <v>2.0135199999999999E-2</v>
      </c>
      <c r="AB103" s="39">
        <v>0</v>
      </c>
      <c r="AC103" s="19">
        <v>0</v>
      </c>
      <c r="AD103" s="19">
        <v>3.56408E-2</v>
      </c>
      <c r="AE103" s="39">
        <v>0</v>
      </c>
      <c r="AF103" s="19">
        <v>0</v>
      </c>
      <c r="AG103" s="19">
        <v>7.0319199999999997E-3</v>
      </c>
      <c r="AH103" s="39">
        <v>0</v>
      </c>
      <c r="AI103" s="19">
        <v>0</v>
      </c>
      <c r="AJ103" s="19">
        <v>8.0805700000000005E-3</v>
      </c>
      <c r="AK103" s="39">
        <v>0</v>
      </c>
      <c r="AL103" s="19">
        <v>0</v>
      </c>
      <c r="AM103" s="19">
        <v>2.81862E-3</v>
      </c>
      <c r="AN103" s="39">
        <v>0</v>
      </c>
    </row>
    <row r="104" spans="1:40" ht="15" x14ac:dyDescent="0.25">
      <c r="A104" s="15">
        <v>41675.125</v>
      </c>
      <c r="B104" s="18">
        <v>0</v>
      </c>
      <c r="C104" s="18">
        <v>8505.1</v>
      </c>
      <c r="D104" s="43">
        <v>0</v>
      </c>
      <c r="E104" s="18">
        <v>0</v>
      </c>
      <c r="F104" s="18">
        <v>8308.9</v>
      </c>
      <c r="G104" s="43">
        <v>0</v>
      </c>
      <c r="H104" s="19">
        <v>0</v>
      </c>
      <c r="I104" s="19">
        <v>0.76701200000000003</v>
      </c>
      <c r="J104" s="39">
        <v>0</v>
      </c>
      <c r="K104" s="19">
        <v>0</v>
      </c>
      <c r="L104" s="19">
        <v>7.2144000000000004</v>
      </c>
      <c r="M104" s="39">
        <v>0</v>
      </c>
      <c r="N104" s="19">
        <v>0</v>
      </c>
      <c r="O104" s="19">
        <v>3.0514700000000001E-3</v>
      </c>
      <c r="P104" s="39">
        <v>0</v>
      </c>
      <c r="Q104" s="19">
        <v>0</v>
      </c>
      <c r="R104" s="19">
        <v>85.043800000000005</v>
      </c>
      <c r="S104" s="39">
        <v>0</v>
      </c>
      <c r="T104" s="19">
        <v>0</v>
      </c>
      <c r="U104" s="19">
        <v>7.16608</v>
      </c>
      <c r="V104" s="39">
        <v>0</v>
      </c>
      <c r="W104" s="19">
        <v>0</v>
      </c>
      <c r="X104" s="19">
        <v>0.493732</v>
      </c>
      <c r="Y104" s="39">
        <v>0</v>
      </c>
      <c r="Z104" s="19">
        <v>0</v>
      </c>
      <c r="AA104" s="19">
        <v>2.0135199999999999E-2</v>
      </c>
      <c r="AB104" s="39">
        <v>0</v>
      </c>
      <c r="AC104" s="19">
        <v>0</v>
      </c>
      <c r="AD104" s="19">
        <v>3.56408E-2</v>
      </c>
      <c r="AE104" s="39">
        <v>0</v>
      </c>
      <c r="AF104" s="19">
        <v>0</v>
      </c>
      <c r="AG104" s="19">
        <v>7.0319199999999997E-3</v>
      </c>
      <c r="AH104" s="39">
        <v>0</v>
      </c>
      <c r="AI104" s="19">
        <v>0</v>
      </c>
      <c r="AJ104" s="19">
        <v>8.0805700000000005E-3</v>
      </c>
      <c r="AK104" s="39">
        <v>0</v>
      </c>
      <c r="AL104" s="19">
        <v>0</v>
      </c>
      <c r="AM104" s="19">
        <v>2.81862E-3</v>
      </c>
      <c r="AN104" s="39">
        <v>0</v>
      </c>
    </row>
    <row r="105" spans="1:40" ht="15" x14ac:dyDescent="0.25">
      <c r="A105" s="15">
        <v>41675.166666666664</v>
      </c>
      <c r="B105" s="18">
        <v>0</v>
      </c>
      <c r="C105" s="18">
        <v>8505.1</v>
      </c>
      <c r="D105" s="43">
        <v>0</v>
      </c>
      <c r="E105" s="18">
        <v>0</v>
      </c>
      <c r="F105" s="18">
        <v>8308.9</v>
      </c>
      <c r="G105" s="43">
        <v>0</v>
      </c>
      <c r="H105" s="19">
        <v>0</v>
      </c>
      <c r="I105" s="19">
        <v>0.76701200000000003</v>
      </c>
      <c r="J105" s="39">
        <v>0</v>
      </c>
      <c r="K105" s="19">
        <v>0</v>
      </c>
      <c r="L105" s="19">
        <v>7.2144000000000004</v>
      </c>
      <c r="M105" s="39">
        <v>0</v>
      </c>
      <c r="N105" s="19">
        <v>0</v>
      </c>
      <c r="O105" s="19">
        <v>3.0514700000000001E-3</v>
      </c>
      <c r="P105" s="39">
        <v>0</v>
      </c>
      <c r="Q105" s="19">
        <v>0</v>
      </c>
      <c r="R105" s="19">
        <v>85.043800000000005</v>
      </c>
      <c r="S105" s="39">
        <v>0</v>
      </c>
      <c r="T105" s="19">
        <v>0</v>
      </c>
      <c r="U105" s="19">
        <v>7.16608</v>
      </c>
      <c r="V105" s="39">
        <v>0</v>
      </c>
      <c r="W105" s="19">
        <v>0</v>
      </c>
      <c r="X105" s="19">
        <v>0.493732</v>
      </c>
      <c r="Y105" s="39">
        <v>0</v>
      </c>
      <c r="Z105" s="19">
        <v>0</v>
      </c>
      <c r="AA105" s="19">
        <v>2.0135199999999999E-2</v>
      </c>
      <c r="AB105" s="39">
        <v>0</v>
      </c>
      <c r="AC105" s="19">
        <v>0</v>
      </c>
      <c r="AD105" s="19">
        <v>3.56408E-2</v>
      </c>
      <c r="AE105" s="39">
        <v>0</v>
      </c>
      <c r="AF105" s="19">
        <v>0</v>
      </c>
      <c r="AG105" s="19">
        <v>7.0319199999999997E-3</v>
      </c>
      <c r="AH105" s="39">
        <v>0</v>
      </c>
      <c r="AI105" s="19">
        <v>0</v>
      </c>
      <c r="AJ105" s="19">
        <v>8.0805700000000005E-3</v>
      </c>
      <c r="AK105" s="39">
        <v>0</v>
      </c>
      <c r="AL105" s="19">
        <v>0</v>
      </c>
      <c r="AM105" s="19">
        <v>2.81862E-3</v>
      </c>
      <c r="AN105" s="39">
        <v>0</v>
      </c>
    </row>
    <row r="106" spans="1:40" ht="15" x14ac:dyDescent="0.25">
      <c r="A106" s="15">
        <v>41675.208333333336</v>
      </c>
      <c r="B106" s="18">
        <v>0</v>
      </c>
      <c r="C106" s="18">
        <v>8505.1</v>
      </c>
      <c r="D106" s="43">
        <v>0</v>
      </c>
      <c r="E106" s="18">
        <v>0</v>
      </c>
      <c r="F106" s="18">
        <v>8308.9</v>
      </c>
      <c r="G106" s="43">
        <v>0</v>
      </c>
      <c r="H106" s="19">
        <v>0</v>
      </c>
      <c r="I106" s="19">
        <v>0.76701200000000003</v>
      </c>
      <c r="J106" s="39">
        <v>0</v>
      </c>
      <c r="K106" s="19">
        <v>0</v>
      </c>
      <c r="L106" s="19">
        <v>7.2144000000000004</v>
      </c>
      <c r="M106" s="39">
        <v>0</v>
      </c>
      <c r="N106" s="19">
        <v>0</v>
      </c>
      <c r="O106" s="19">
        <v>3.0514700000000001E-3</v>
      </c>
      <c r="P106" s="39">
        <v>0</v>
      </c>
      <c r="Q106" s="19">
        <v>0</v>
      </c>
      <c r="R106" s="19">
        <v>85.043800000000005</v>
      </c>
      <c r="S106" s="39">
        <v>0</v>
      </c>
      <c r="T106" s="19">
        <v>0</v>
      </c>
      <c r="U106" s="19">
        <v>7.16608</v>
      </c>
      <c r="V106" s="39">
        <v>0</v>
      </c>
      <c r="W106" s="19">
        <v>0</v>
      </c>
      <c r="X106" s="19">
        <v>0.493732</v>
      </c>
      <c r="Y106" s="39">
        <v>0</v>
      </c>
      <c r="Z106" s="19">
        <v>0</v>
      </c>
      <c r="AA106" s="19">
        <v>2.0135199999999999E-2</v>
      </c>
      <c r="AB106" s="39">
        <v>0</v>
      </c>
      <c r="AC106" s="19">
        <v>0</v>
      </c>
      <c r="AD106" s="19">
        <v>3.56408E-2</v>
      </c>
      <c r="AE106" s="39">
        <v>0</v>
      </c>
      <c r="AF106" s="19">
        <v>0</v>
      </c>
      <c r="AG106" s="19">
        <v>7.0319199999999997E-3</v>
      </c>
      <c r="AH106" s="39">
        <v>0</v>
      </c>
      <c r="AI106" s="19">
        <v>0</v>
      </c>
      <c r="AJ106" s="19">
        <v>8.0805700000000005E-3</v>
      </c>
      <c r="AK106" s="39">
        <v>0</v>
      </c>
      <c r="AL106" s="19">
        <v>0</v>
      </c>
      <c r="AM106" s="19">
        <v>2.81862E-3</v>
      </c>
      <c r="AN106" s="39">
        <v>0</v>
      </c>
    </row>
    <row r="107" spans="1:40" ht="15" x14ac:dyDescent="0.25">
      <c r="A107" s="15">
        <v>41675.25</v>
      </c>
      <c r="B107" s="18">
        <v>0</v>
      </c>
      <c r="C107" s="18">
        <v>8505.1</v>
      </c>
      <c r="D107" s="43">
        <v>0</v>
      </c>
      <c r="E107" s="18">
        <v>0</v>
      </c>
      <c r="F107" s="18">
        <v>8308.9</v>
      </c>
      <c r="G107" s="43">
        <v>0</v>
      </c>
      <c r="H107" s="19">
        <v>0</v>
      </c>
      <c r="I107" s="19">
        <v>0.76701200000000003</v>
      </c>
      <c r="J107" s="39">
        <v>0</v>
      </c>
      <c r="K107" s="19">
        <v>0</v>
      </c>
      <c r="L107" s="19">
        <v>7.2144000000000004</v>
      </c>
      <c r="M107" s="39">
        <v>0</v>
      </c>
      <c r="N107" s="19">
        <v>0</v>
      </c>
      <c r="O107" s="19">
        <v>3.0514700000000001E-3</v>
      </c>
      <c r="P107" s="39">
        <v>0</v>
      </c>
      <c r="Q107" s="19">
        <v>0</v>
      </c>
      <c r="R107" s="19">
        <v>85.043800000000005</v>
      </c>
      <c r="S107" s="39">
        <v>0</v>
      </c>
      <c r="T107" s="19">
        <v>0</v>
      </c>
      <c r="U107" s="19">
        <v>7.16608</v>
      </c>
      <c r="V107" s="39">
        <v>0</v>
      </c>
      <c r="W107" s="19">
        <v>0</v>
      </c>
      <c r="X107" s="19">
        <v>0.493732</v>
      </c>
      <c r="Y107" s="39">
        <v>0</v>
      </c>
      <c r="Z107" s="19">
        <v>0</v>
      </c>
      <c r="AA107" s="19">
        <v>2.0135199999999999E-2</v>
      </c>
      <c r="AB107" s="39">
        <v>0</v>
      </c>
      <c r="AC107" s="19">
        <v>0</v>
      </c>
      <c r="AD107" s="19">
        <v>3.56408E-2</v>
      </c>
      <c r="AE107" s="39">
        <v>0</v>
      </c>
      <c r="AF107" s="19">
        <v>0</v>
      </c>
      <c r="AG107" s="19">
        <v>7.0319199999999997E-3</v>
      </c>
      <c r="AH107" s="39">
        <v>0</v>
      </c>
      <c r="AI107" s="19">
        <v>0</v>
      </c>
      <c r="AJ107" s="19">
        <v>8.0805700000000005E-3</v>
      </c>
      <c r="AK107" s="39">
        <v>0</v>
      </c>
      <c r="AL107" s="19">
        <v>0</v>
      </c>
      <c r="AM107" s="19">
        <v>2.81862E-3</v>
      </c>
      <c r="AN107" s="39">
        <v>0</v>
      </c>
    </row>
    <row r="108" spans="1:40" ht="15" x14ac:dyDescent="0.25">
      <c r="A108" s="15">
        <v>41675.291666666664</v>
      </c>
      <c r="B108" s="18">
        <v>0</v>
      </c>
      <c r="C108" s="18">
        <v>8505.1</v>
      </c>
      <c r="D108" s="43">
        <v>0</v>
      </c>
      <c r="E108" s="18">
        <v>0</v>
      </c>
      <c r="F108" s="18">
        <v>8308.9</v>
      </c>
      <c r="G108" s="43">
        <v>0</v>
      </c>
      <c r="H108" s="19">
        <v>0</v>
      </c>
      <c r="I108" s="19">
        <v>0.76701200000000003</v>
      </c>
      <c r="J108" s="39">
        <v>0</v>
      </c>
      <c r="K108" s="19">
        <v>0</v>
      </c>
      <c r="L108" s="19">
        <v>7.2144000000000004</v>
      </c>
      <c r="M108" s="39">
        <v>0</v>
      </c>
      <c r="N108" s="19">
        <v>0</v>
      </c>
      <c r="O108" s="19">
        <v>3.0514700000000001E-3</v>
      </c>
      <c r="P108" s="39">
        <v>0</v>
      </c>
      <c r="Q108" s="19">
        <v>0</v>
      </c>
      <c r="R108" s="19">
        <v>85.043800000000005</v>
      </c>
      <c r="S108" s="39">
        <v>0</v>
      </c>
      <c r="T108" s="19">
        <v>0</v>
      </c>
      <c r="U108" s="19">
        <v>7.16608</v>
      </c>
      <c r="V108" s="39">
        <v>0</v>
      </c>
      <c r="W108" s="19">
        <v>0</v>
      </c>
      <c r="X108" s="19">
        <v>0.493732</v>
      </c>
      <c r="Y108" s="39">
        <v>0</v>
      </c>
      <c r="Z108" s="19">
        <v>0</v>
      </c>
      <c r="AA108" s="19">
        <v>2.0135199999999999E-2</v>
      </c>
      <c r="AB108" s="39">
        <v>0</v>
      </c>
      <c r="AC108" s="19">
        <v>0</v>
      </c>
      <c r="AD108" s="19">
        <v>3.56408E-2</v>
      </c>
      <c r="AE108" s="39">
        <v>0</v>
      </c>
      <c r="AF108" s="19">
        <v>0</v>
      </c>
      <c r="AG108" s="19">
        <v>7.0319199999999997E-3</v>
      </c>
      <c r="AH108" s="39">
        <v>0</v>
      </c>
      <c r="AI108" s="19">
        <v>0</v>
      </c>
      <c r="AJ108" s="19">
        <v>8.0805700000000005E-3</v>
      </c>
      <c r="AK108" s="39">
        <v>0</v>
      </c>
      <c r="AL108" s="19">
        <v>0</v>
      </c>
      <c r="AM108" s="19">
        <v>2.81862E-3</v>
      </c>
      <c r="AN108" s="39">
        <v>0</v>
      </c>
    </row>
    <row r="109" spans="1:40" ht="15" x14ac:dyDescent="0.25">
      <c r="A109" s="15">
        <v>41675.333333333336</v>
      </c>
      <c r="B109" s="18">
        <v>0</v>
      </c>
      <c r="C109" s="18">
        <v>8505.1</v>
      </c>
      <c r="D109" s="43">
        <v>0</v>
      </c>
      <c r="E109" s="18">
        <v>0</v>
      </c>
      <c r="F109" s="18">
        <v>8308.9</v>
      </c>
      <c r="G109" s="43">
        <v>0</v>
      </c>
      <c r="H109" s="19">
        <v>0</v>
      </c>
      <c r="I109" s="19">
        <v>0.76701200000000003</v>
      </c>
      <c r="J109" s="39">
        <v>0</v>
      </c>
      <c r="K109" s="19">
        <v>0</v>
      </c>
      <c r="L109" s="19">
        <v>7.2144000000000004</v>
      </c>
      <c r="M109" s="39">
        <v>0</v>
      </c>
      <c r="N109" s="19">
        <v>0</v>
      </c>
      <c r="O109" s="19">
        <v>3.0514700000000001E-3</v>
      </c>
      <c r="P109" s="39">
        <v>0</v>
      </c>
      <c r="Q109" s="19">
        <v>0</v>
      </c>
      <c r="R109" s="19">
        <v>85.043800000000005</v>
      </c>
      <c r="S109" s="39">
        <v>0</v>
      </c>
      <c r="T109" s="19">
        <v>0</v>
      </c>
      <c r="U109" s="19">
        <v>7.16608</v>
      </c>
      <c r="V109" s="39">
        <v>0</v>
      </c>
      <c r="W109" s="19">
        <v>0</v>
      </c>
      <c r="X109" s="19">
        <v>0.493732</v>
      </c>
      <c r="Y109" s="39">
        <v>0</v>
      </c>
      <c r="Z109" s="19">
        <v>0</v>
      </c>
      <c r="AA109" s="19">
        <v>2.0135199999999999E-2</v>
      </c>
      <c r="AB109" s="39">
        <v>0</v>
      </c>
      <c r="AC109" s="19">
        <v>0</v>
      </c>
      <c r="AD109" s="19">
        <v>3.56408E-2</v>
      </c>
      <c r="AE109" s="39">
        <v>0</v>
      </c>
      <c r="AF109" s="19">
        <v>0</v>
      </c>
      <c r="AG109" s="19">
        <v>7.0319199999999997E-3</v>
      </c>
      <c r="AH109" s="39">
        <v>0</v>
      </c>
      <c r="AI109" s="19">
        <v>0</v>
      </c>
      <c r="AJ109" s="19">
        <v>8.0805700000000005E-3</v>
      </c>
      <c r="AK109" s="39">
        <v>0</v>
      </c>
      <c r="AL109" s="19">
        <v>0</v>
      </c>
      <c r="AM109" s="19">
        <v>2.81862E-3</v>
      </c>
      <c r="AN109" s="39">
        <v>0</v>
      </c>
    </row>
    <row r="110" spans="1:40" ht="15" x14ac:dyDescent="0.25">
      <c r="A110" s="15">
        <v>41675.375</v>
      </c>
      <c r="B110" s="18">
        <v>0</v>
      </c>
      <c r="C110" s="18">
        <v>8505.1</v>
      </c>
      <c r="D110" s="43">
        <v>0</v>
      </c>
      <c r="E110" s="18">
        <v>0</v>
      </c>
      <c r="F110" s="18">
        <v>8308.9</v>
      </c>
      <c r="G110" s="43">
        <v>0</v>
      </c>
      <c r="H110" s="19">
        <v>0</v>
      </c>
      <c r="I110" s="19">
        <v>0.76701200000000003</v>
      </c>
      <c r="J110" s="39">
        <v>0</v>
      </c>
      <c r="K110" s="19">
        <v>0</v>
      </c>
      <c r="L110" s="19">
        <v>7.2144000000000004</v>
      </c>
      <c r="M110" s="39">
        <v>0</v>
      </c>
      <c r="N110" s="19">
        <v>0</v>
      </c>
      <c r="O110" s="19">
        <v>3.0514700000000001E-3</v>
      </c>
      <c r="P110" s="39">
        <v>0</v>
      </c>
      <c r="Q110" s="19">
        <v>0</v>
      </c>
      <c r="R110" s="19">
        <v>85.043800000000005</v>
      </c>
      <c r="S110" s="39">
        <v>0</v>
      </c>
      <c r="T110" s="19">
        <v>0</v>
      </c>
      <c r="U110" s="19">
        <v>7.16608</v>
      </c>
      <c r="V110" s="39">
        <v>0</v>
      </c>
      <c r="W110" s="19">
        <v>0</v>
      </c>
      <c r="X110" s="19">
        <v>0.493732</v>
      </c>
      <c r="Y110" s="39">
        <v>0</v>
      </c>
      <c r="Z110" s="19">
        <v>0</v>
      </c>
      <c r="AA110" s="19">
        <v>2.0135199999999999E-2</v>
      </c>
      <c r="AB110" s="39">
        <v>0</v>
      </c>
      <c r="AC110" s="19">
        <v>0</v>
      </c>
      <c r="AD110" s="19">
        <v>3.56408E-2</v>
      </c>
      <c r="AE110" s="39">
        <v>0</v>
      </c>
      <c r="AF110" s="19">
        <v>0</v>
      </c>
      <c r="AG110" s="19">
        <v>7.0319199999999997E-3</v>
      </c>
      <c r="AH110" s="39">
        <v>0</v>
      </c>
      <c r="AI110" s="19">
        <v>0</v>
      </c>
      <c r="AJ110" s="19">
        <v>8.0805700000000005E-3</v>
      </c>
      <c r="AK110" s="39">
        <v>0</v>
      </c>
      <c r="AL110" s="19">
        <v>0</v>
      </c>
      <c r="AM110" s="19">
        <v>2.81862E-3</v>
      </c>
      <c r="AN110" s="39">
        <v>0</v>
      </c>
    </row>
    <row r="111" spans="1:40" ht="15" x14ac:dyDescent="0.25">
      <c r="A111" s="15">
        <v>41675.416666666664</v>
      </c>
      <c r="B111" s="18">
        <v>0</v>
      </c>
      <c r="C111" s="18">
        <v>8505.1</v>
      </c>
      <c r="D111" s="43">
        <v>0</v>
      </c>
      <c r="E111" s="18">
        <v>0</v>
      </c>
      <c r="F111" s="18">
        <v>8308.9</v>
      </c>
      <c r="G111" s="43">
        <v>0</v>
      </c>
      <c r="H111" s="19">
        <v>0</v>
      </c>
      <c r="I111" s="19">
        <v>0.76701200000000003</v>
      </c>
      <c r="J111" s="39">
        <v>0</v>
      </c>
      <c r="K111" s="19">
        <v>0</v>
      </c>
      <c r="L111" s="19">
        <v>7.2144000000000004</v>
      </c>
      <c r="M111" s="39">
        <v>0</v>
      </c>
      <c r="N111" s="19">
        <v>0</v>
      </c>
      <c r="O111" s="19">
        <v>3.0514700000000001E-3</v>
      </c>
      <c r="P111" s="39">
        <v>0</v>
      </c>
      <c r="Q111" s="19">
        <v>0</v>
      </c>
      <c r="R111" s="19">
        <v>85.043800000000005</v>
      </c>
      <c r="S111" s="39">
        <v>0</v>
      </c>
      <c r="T111" s="19">
        <v>0</v>
      </c>
      <c r="U111" s="19">
        <v>7.16608</v>
      </c>
      <c r="V111" s="39">
        <v>0</v>
      </c>
      <c r="W111" s="19">
        <v>0</v>
      </c>
      <c r="X111" s="19">
        <v>0.493732</v>
      </c>
      <c r="Y111" s="39">
        <v>0</v>
      </c>
      <c r="Z111" s="19">
        <v>0</v>
      </c>
      <c r="AA111" s="19">
        <v>2.0135199999999999E-2</v>
      </c>
      <c r="AB111" s="39">
        <v>0</v>
      </c>
      <c r="AC111" s="19">
        <v>0</v>
      </c>
      <c r="AD111" s="19">
        <v>3.56408E-2</v>
      </c>
      <c r="AE111" s="39">
        <v>0</v>
      </c>
      <c r="AF111" s="19">
        <v>0</v>
      </c>
      <c r="AG111" s="19">
        <v>7.0319199999999997E-3</v>
      </c>
      <c r="AH111" s="39">
        <v>0</v>
      </c>
      <c r="AI111" s="19">
        <v>0</v>
      </c>
      <c r="AJ111" s="19">
        <v>8.0805700000000005E-3</v>
      </c>
      <c r="AK111" s="39">
        <v>0</v>
      </c>
      <c r="AL111" s="19">
        <v>0</v>
      </c>
      <c r="AM111" s="19">
        <v>2.81862E-3</v>
      </c>
      <c r="AN111" s="39">
        <v>0</v>
      </c>
    </row>
    <row r="112" spans="1:40" ht="15" x14ac:dyDescent="0.25">
      <c r="A112" s="15">
        <v>41675.458333333336</v>
      </c>
      <c r="B112" s="18">
        <v>0</v>
      </c>
      <c r="C112" s="18">
        <v>8505.1</v>
      </c>
      <c r="D112" s="43">
        <v>0</v>
      </c>
      <c r="E112" s="18">
        <v>0</v>
      </c>
      <c r="F112" s="18">
        <v>8308.9</v>
      </c>
      <c r="G112" s="43">
        <v>0</v>
      </c>
      <c r="H112" s="19">
        <v>0</v>
      </c>
      <c r="I112" s="19">
        <v>0.76701200000000003</v>
      </c>
      <c r="J112" s="39">
        <v>0</v>
      </c>
      <c r="K112" s="19">
        <v>0</v>
      </c>
      <c r="L112" s="19">
        <v>7.2144000000000004</v>
      </c>
      <c r="M112" s="39">
        <v>0</v>
      </c>
      <c r="N112" s="19">
        <v>0</v>
      </c>
      <c r="O112" s="19">
        <v>3.0514700000000001E-3</v>
      </c>
      <c r="P112" s="39">
        <v>0</v>
      </c>
      <c r="Q112" s="19">
        <v>0</v>
      </c>
      <c r="R112" s="19">
        <v>85.043800000000005</v>
      </c>
      <c r="S112" s="39">
        <v>0</v>
      </c>
      <c r="T112" s="19">
        <v>0</v>
      </c>
      <c r="U112" s="19">
        <v>7.16608</v>
      </c>
      <c r="V112" s="39">
        <v>0</v>
      </c>
      <c r="W112" s="19">
        <v>0</v>
      </c>
      <c r="X112" s="19">
        <v>0.493732</v>
      </c>
      <c r="Y112" s="39">
        <v>0</v>
      </c>
      <c r="Z112" s="19">
        <v>0</v>
      </c>
      <c r="AA112" s="19">
        <v>2.0135199999999999E-2</v>
      </c>
      <c r="AB112" s="39">
        <v>0</v>
      </c>
      <c r="AC112" s="19">
        <v>0</v>
      </c>
      <c r="AD112" s="19">
        <v>3.56408E-2</v>
      </c>
      <c r="AE112" s="39">
        <v>0</v>
      </c>
      <c r="AF112" s="19">
        <v>0</v>
      </c>
      <c r="AG112" s="19">
        <v>7.0319199999999997E-3</v>
      </c>
      <c r="AH112" s="39">
        <v>0</v>
      </c>
      <c r="AI112" s="19">
        <v>0</v>
      </c>
      <c r="AJ112" s="19">
        <v>8.0805700000000005E-3</v>
      </c>
      <c r="AK112" s="39">
        <v>0</v>
      </c>
      <c r="AL112" s="19">
        <v>0</v>
      </c>
      <c r="AM112" s="19">
        <v>2.81862E-3</v>
      </c>
      <c r="AN112" s="39">
        <v>0</v>
      </c>
    </row>
    <row r="113" spans="1:40" ht="15" x14ac:dyDescent="0.25">
      <c r="A113" s="15">
        <v>41675.5</v>
      </c>
      <c r="B113" s="18">
        <v>0</v>
      </c>
      <c r="C113" s="18">
        <v>8505.1</v>
      </c>
      <c r="D113" s="43">
        <v>0</v>
      </c>
      <c r="E113" s="18">
        <v>0</v>
      </c>
      <c r="F113" s="18">
        <v>8308.9</v>
      </c>
      <c r="G113" s="43">
        <v>0</v>
      </c>
      <c r="H113" s="19">
        <v>0</v>
      </c>
      <c r="I113" s="19">
        <v>0.76701200000000003</v>
      </c>
      <c r="J113" s="39">
        <v>0</v>
      </c>
      <c r="K113" s="19">
        <v>0</v>
      </c>
      <c r="L113" s="19">
        <v>7.2144000000000004</v>
      </c>
      <c r="M113" s="39">
        <v>0</v>
      </c>
      <c r="N113" s="19">
        <v>0</v>
      </c>
      <c r="O113" s="19">
        <v>3.0514700000000001E-3</v>
      </c>
      <c r="P113" s="39">
        <v>0</v>
      </c>
      <c r="Q113" s="19">
        <v>0</v>
      </c>
      <c r="R113" s="19">
        <v>85.043800000000005</v>
      </c>
      <c r="S113" s="39">
        <v>0</v>
      </c>
      <c r="T113" s="19">
        <v>0</v>
      </c>
      <c r="U113" s="19">
        <v>7.16608</v>
      </c>
      <c r="V113" s="39">
        <v>0</v>
      </c>
      <c r="W113" s="19">
        <v>0</v>
      </c>
      <c r="X113" s="19">
        <v>0.493732</v>
      </c>
      <c r="Y113" s="39">
        <v>0</v>
      </c>
      <c r="Z113" s="19">
        <v>0</v>
      </c>
      <c r="AA113" s="19">
        <v>2.0135199999999999E-2</v>
      </c>
      <c r="AB113" s="39">
        <v>0</v>
      </c>
      <c r="AC113" s="19">
        <v>0</v>
      </c>
      <c r="AD113" s="19">
        <v>3.56408E-2</v>
      </c>
      <c r="AE113" s="39">
        <v>0</v>
      </c>
      <c r="AF113" s="19">
        <v>0</v>
      </c>
      <c r="AG113" s="19">
        <v>7.0319199999999997E-3</v>
      </c>
      <c r="AH113" s="39">
        <v>0</v>
      </c>
      <c r="AI113" s="19">
        <v>0</v>
      </c>
      <c r="AJ113" s="19">
        <v>8.0805700000000005E-3</v>
      </c>
      <c r="AK113" s="39">
        <v>0</v>
      </c>
      <c r="AL113" s="19">
        <v>0</v>
      </c>
      <c r="AM113" s="19">
        <v>2.81862E-3</v>
      </c>
      <c r="AN113" s="39">
        <v>0</v>
      </c>
    </row>
    <row r="114" spans="1:40" ht="15" x14ac:dyDescent="0.25">
      <c r="A114" s="15">
        <v>41675.541666666664</v>
      </c>
      <c r="B114" s="18">
        <v>0</v>
      </c>
      <c r="C114" s="18">
        <v>8505.1</v>
      </c>
      <c r="D114" s="43">
        <v>0</v>
      </c>
      <c r="E114" s="18">
        <v>0</v>
      </c>
      <c r="F114" s="18">
        <v>8308.9</v>
      </c>
      <c r="G114" s="43">
        <v>0</v>
      </c>
      <c r="H114" s="19">
        <v>0</v>
      </c>
      <c r="I114" s="19">
        <v>0.76701200000000003</v>
      </c>
      <c r="J114" s="39">
        <v>0</v>
      </c>
      <c r="K114" s="19">
        <v>0</v>
      </c>
      <c r="L114" s="19">
        <v>7.2144000000000004</v>
      </c>
      <c r="M114" s="39">
        <v>0</v>
      </c>
      <c r="N114" s="19">
        <v>0</v>
      </c>
      <c r="O114" s="19">
        <v>3.0514700000000001E-3</v>
      </c>
      <c r="P114" s="39">
        <v>0</v>
      </c>
      <c r="Q114" s="19">
        <v>0</v>
      </c>
      <c r="R114" s="19">
        <v>85.043800000000005</v>
      </c>
      <c r="S114" s="39">
        <v>0</v>
      </c>
      <c r="T114" s="19">
        <v>0</v>
      </c>
      <c r="U114" s="19">
        <v>7.16608</v>
      </c>
      <c r="V114" s="39">
        <v>0</v>
      </c>
      <c r="W114" s="19">
        <v>0</v>
      </c>
      <c r="X114" s="19">
        <v>0.493732</v>
      </c>
      <c r="Y114" s="39">
        <v>0</v>
      </c>
      <c r="Z114" s="19">
        <v>0</v>
      </c>
      <c r="AA114" s="19">
        <v>2.0135199999999999E-2</v>
      </c>
      <c r="AB114" s="39">
        <v>0</v>
      </c>
      <c r="AC114" s="19">
        <v>0</v>
      </c>
      <c r="AD114" s="19">
        <v>3.56408E-2</v>
      </c>
      <c r="AE114" s="39">
        <v>0</v>
      </c>
      <c r="AF114" s="19">
        <v>0</v>
      </c>
      <c r="AG114" s="19">
        <v>7.0319199999999997E-3</v>
      </c>
      <c r="AH114" s="39">
        <v>0</v>
      </c>
      <c r="AI114" s="19">
        <v>0</v>
      </c>
      <c r="AJ114" s="19">
        <v>8.0805700000000005E-3</v>
      </c>
      <c r="AK114" s="39">
        <v>0</v>
      </c>
      <c r="AL114" s="19">
        <v>0</v>
      </c>
      <c r="AM114" s="19">
        <v>2.81862E-3</v>
      </c>
      <c r="AN114" s="39">
        <v>0</v>
      </c>
    </row>
    <row r="115" spans="1:40" ht="15" x14ac:dyDescent="0.25">
      <c r="A115" s="15">
        <v>41675.583333333336</v>
      </c>
      <c r="B115" s="18">
        <v>0</v>
      </c>
      <c r="C115" s="18">
        <v>8505.1</v>
      </c>
      <c r="D115" s="43">
        <v>0</v>
      </c>
      <c r="E115" s="18">
        <v>0</v>
      </c>
      <c r="F115" s="18">
        <v>8308.9</v>
      </c>
      <c r="G115" s="43">
        <v>0</v>
      </c>
      <c r="H115" s="19">
        <v>0</v>
      </c>
      <c r="I115" s="19">
        <v>0.76701200000000003</v>
      </c>
      <c r="J115" s="39">
        <v>0</v>
      </c>
      <c r="K115" s="19">
        <v>0</v>
      </c>
      <c r="L115" s="19">
        <v>7.2144000000000004</v>
      </c>
      <c r="M115" s="39">
        <v>0</v>
      </c>
      <c r="N115" s="19">
        <v>0</v>
      </c>
      <c r="O115" s="19">
        <v>3.0514700000000001E-3</v>
      </c>
      <c r="P115" s="39">
        <v>0</v>
      </c>
      <c r="Q115" s="19">
        <v>0</v>
      </c>
      <c r="R115" s="19">
        <v>85.043800000000005</v>
      </c>
      <c r="S115" s="39">
        <v>0</v>
      </c>
      <c r="T115" s="19">
        <v>0</v>
      </c>
      <c r="U115" s="19">
        <v>7.16608</v>
      </c>
      <c r="V115" s="39">
        <v>0</v>
      </c>
      <c r="W115" s="19">
        <v>0</v>
      </c>
      <c r="X115" s="19">
        <v>0.493732</v>
      </c>
      <c r="Y115" s="39">
        <v>0</v>
      </c>
      <c r="Z115" s="19">
        <v>0</v>
      </c>
      <c r="AA115" s="19">
        <v>2.0135199999999999E-2</v>
      </c>
      <c r="AB115" s="39">
        <v>0</v>
      </c>
      <c r="AC115" s="19">
        <v>0</v>
      </c>
      <c r="AD115" s="19">
        <v>3.56408E-2</v>
      </c>
      <c r="AE115" s="39">
        <v>0</v>
      </c>
      <c r="AF115" s="19">
        <v>0</v>
      </c>
      <c r="AG115" s="19">
        <v>7.0319199999999997E-3</v>
      </c>
      <c r="AH115" s="39">
        <v>0</v>
      </c>
      <c r="AI115" s="19">
        <v>0</v>
      </c>
      <c r="AJ115" s="19">
        <v>8.0805700000000005E-3</v>
      </c>
      <c r="AK115" s="39">
        <v>0</v>
      </c>
      <c r="AL115" s="19">
        <v>0</v>
      </c>
      <c r="AM115" s="19">
        <v>2.81862E-3</v>
      </c>
      <c r="AN115" s="39">
        <v>0</v>
      </c>
    </row>
    <row r="116" spans="1:40" ht="15" x14ac:dyDescent="0.25">
      <c r="A116" s="15">
        <v>41675.625</v>
      </c>
      <c r="B116" s="18">
        <v>0</v>
      </c>
      <c r="C116" s="18">
        <v>8505.1</v>
      </c>
      <c r="D116" s="43">
        <v>0</v>
      </c>
      <c r="E116" s="18">
        <v>0</v>
      </c>
      <c r="F116" s="18">
        <v>8308.9</v>
      </c>
      <c r="G116" s="43">
        <v>0</v>
      </c>
      <c r="H116" s="19">
        <v>0</v>
      </c>
      <c r="I116" s="19">
        <v>0.76701200000000003</v>
      </c>
      <c r="J116" s="39">
        <v>0</v>
      </c>
      <c r="K116" s="19">
        <v>0</v>
      </c>
      <c r="L116" s="19">
        <v>7.2144000000000004</v>
      </c>
      <c r="M116" s="39">
        <v>0</v>
      </c>
      <c r="N116" s="19">
        <v>0</v>
      </c>
      <c r="O116" s="19">
        <v>3.0514700000000001E-3</v>
      </c>
      <c r="P116" s="39">
        <v>0</v>
      </c>
      <c r="Q116" s="19">
        <v>0</v>
      </c>
      <c r="R116" s="19">
        <v>85.043800000000005</v>
      </c>
      <c r="S116" s="39">
        <v>0</v>
      </c>
      <c r="T116" s="19">
        <v>0</v>
      </c>
      <c r="U116" s="19">
        <v>7.16608</v>
      </c>
      <c r="V116" s="39">
        <v>0</v>
      </c>
      <c r="W116" s="19">
        <v>0</v>
      </c>
      <c r="X116" s="19">
        <v>0.493732</v>
      </c>
      <c r="Y116" s="39">
        <v>0</v>
      </c>
      <c r="Z116" s="19">
        <v>0</v>
      </c>
      <c r="AA116" s="19">
        <v>2.0135199999999999E-2</v>
      </c>
      <c r="AB116" s="39">
        <v>0</v>
      </c>
      <c r="AC116" s="19">
        <v>0</v>
      </c>
      <c r="AD116" s="19">
        <v>3.56408E-2</v>
      </c>
      <c r="AE116" s="39">
        <v>0</v>
      </c>
      <c r="AF116" s="19">
        <v>0</v>
      </c>
      <c r="AG116" s="19">
        <v>7.0319199999999997E-3</v>
      </c>
      <c r="AH116" s="39">
        <v>0</v>
      </c>
      <c r="AI116" s="19">
        <v>0</v>
      </c>
      <c r="AJ116" s="19">
        <v>8.0805700000000005E-3</v>
      </c>
      <c r="AK116" s="39">
        <v>0</v>
      </c>
      <c r="AL116" s="19">
        <v>0</v>
      </c>
      <c r="AM116" s="19">
        <v>2.81862E-3</v>
      </c>
      <c r="AN116" s="39">
        <v>0</v>
      </c>
    </row>
    <row r="117" spans="1:40" ht="15" x14ac:dyDescent="0.25">
      <c r="A117" s="15">
        <v>41675.666666666664</v>
      </c>
      <c r="B117" s="18">
        <v>0</v>
      </c>
      <c r="C117" s="18">
        <v>8505.1</v>
      </c>
      <c r="D117" s="43">
        <v>0</v>
      </c>
      <c r="E117" s="18">
        <v>0</v>
      </c>
      <c r="F117" s="18">
        <v>8308.9</v>
      </c>
      <c r="G117" s="43">
        <v>0</v>
      </c>
      <c r="H117" s="19">
        <v>0</v>
      </c>
      <c r="I117" s="19">
        <v>0.76701200000000003</v>
      </c>
      <c r="J117" s="39">
        <v>0</v>
      </c>
      <c r="K117" s="19">
        <v>0</v>
      </c>
      <c r="L117" s="19">
        <v>7.2144000000000004</v>
      </c>
      <c r="M117" s="39">
        <v>0</v>
      </c>
      <c r="N117" s="19">
        <v>0</v>
      </c>
      <c r="O117" s="19">
        <v>3.0514700000000001E-3</v>
      </c>
      <c r="P117" s="39">
        <v>0</v>
      </c>
      <c r="Q117" s="19">
        <v>0</v>
      </c>
      <c r="R117" s="19">
        <v>85.043800000000005</v>
      </c>
      <c r="S117" s="39">
        <v>0</v>
      </c>
      <c r="T117" s="19">
        <v>0</v>
      </c>
      <c r="U117" s="19">
        <v>7.16608</v>
      </c>
      <c r="V117" s="39">
        <v>0</v>
      </c>
      <c r="W117" s="19">
        <v>0</v>
      </c>
      <c r="X117" s="19">
        <v>0.493732</v>
      </c>
      <c r="Y117" s="39">
        <v>0</v>
      </c>
      <c r="Z117" s="19">
        <v>0</v>
      </c>
      <c r="AA117" s="19">
        <v>2.0135199999999999E-2</v>
      </c>
      <c r="AB117" s="39">
        <v>0</v>
      </c>
      <c r="AC117" s="19">
        <v>0</v>
      </c>
      <c r="AD117" s="19">
        <v>3.56408E-2</v>
      </c>
      <c r="AE117" s="39">
        <v>0</v>
      </c>
      <c r="AF117" s="19">
        <v>0</v>
      </c>
      <c r="AG117" s="19">
        <v>7.0319199999999997E-3</v>
      </c>
      <c r="AH117" s="39">
        <v>0</v>
      </c>
      <c r="AI117" s="19">
        <v>0</v>
      </c>
      <c r="AJ117" s="19">
        <v>8.0805700000000005E-3</v>
      </c>
      <c r="AK117" s="39">
        <v>0</v>
      </c>
      <c r="AL117" s="19">
        <v>0</v>
      </c>
      <c r="AM117" s="19">
        <v>2.81862E-3</v>
      </c>
      <c r="AN117" s="39">
        <v>0</v>
      </c>
    </row>
    <row r="118" spans="1:40" ht="15" x14ac:dyDescent="0.25">
      <c r="A118" s="15">
        <v>41675.708333333336</v>
      </c>
      <c r="B118" s="18">
        <v>0</v>
      </c>
      <c r="C118" s="18">
        <v>8505.1</v>
      </c>
      <c r="D118" s="43">
        <v>0</v>
      </c>
      <c r="E118" s="18">
        <v>0</v>
      </c>
      <c r="F118" s="18">
        <v>8308.9</v>
      </c>
      <c r="G118" s="43">
        <v>0</v>
      </c>
      <c r="H118" s="19">
        <v>0</v>
      </c>
      <c r="I118" s="19">
        <v>0.76701200000000003</v>
      </c>
      <c r="J118" s="39">
        <v>0</v>
      </c>
      <c r="K118" s="19">
        <v>0</v>
      </c>
      <c r="L118" s="19">
        <v>7.2144000000000004</v>
      </c>
      <c r="M118" s="39">
        <v>0</v>
      </c>
      <c r="N118" s="19">
        <v>0</v>
      </c>
      <c r="O118" s="19">
        <v>3.0514700000000001E-3</v>
      </c>
      <c r="P118" s="39">
        <v>0</v>
      </c>
      <c r="Q118" s="19">
        <v>0</v>
      </c>
      <c r="R118" s="19">
        <v>85.043800000000005</v>
      </c>
      <c r="S118" s="39">
        <v>0</v>
      </c>
      <c r="T118" s="19">
        <v>0</v>
      </c>
      <c r="U118" s="19">
        <v>7.16608</v>
      </c>
      <c r="V118" s="39">
        <v>0</v>
      </c>
      <c r="W118" s="19">
        <v>0</v>
      </c>
      <c r="X118" s="19">
        <v>0.493732</v>
      </c>
      <c r="Y118" s="39">
        <v>0</v>
      </c>
      <c r="Z118" s="19">
        <v>0</v>
      </c>
      <c r="AA118" s="19">
        <v>2.0135199999999999E-2</v>
      </c>
      <c r="AB118" s="39">
        <v>0</v>
      </c>
      <c r="AC118" s="19">
        <v>0</v>
      </c>
      <c r="AD118" s="19">
        <v>3.56408E-2</v>
      </c>
      <c r="AE118" s="39">
        <v>0</v>
      </c>
      <c r="AF118" s="19">
        <v>0</v>
      </c>
      <c r="AG118" s="19">
        <v>7.0319199999999997E-3</v>
      </c>
      <c r="AH118" s="39">
        <v>0</v>
      </c>
      <c r="AI118" s="19">
        <v>0</v>
      </c>
      <c r="AJ118" s="19">
        <v>8.0805700000000005E-3</v>
      </c>
      <c r="AK118" s="39">
        <v>0</v>
      </c>
      <c r="AL118" s="19">
        <v>0</v>
      </c>
      <c r="AM118" s="19">
        <v>2.81862E-3</v>
      </c>
      <c r="AN118" s="39">
        <v>0</v>
      </c>
    </row>
    <row r="119" spans="1:40" ht="15" x14ac:dyDescent="0.25">
      <c r="A119" s="15">
        <v>41675.75</v>
      </c>
      <c r="B119" s="18">
        <v>0</v>
      </c>
      <c r="C119" s="18">
        <v>8516.6281818181815</v>
      </c>
      <c r="D119" s="43">
        <v>0</v>
      </c>
      <c r="E119" s="18">
        <v>0</v>
      </c>
      <c r="F119" s="18">
        <v>8320.1536363636369</v>
      </c>
      <c r="G119" s="43">
        <v>0</v>
      </c>
      <c r="H119" s="19">
        <v>0</v>
      </c>
      <c r="I119" s="19">
        <v>0.76736936363636343</v>
      </c>
      <c r="J119" s="39">
        <v>0</v>
      </c>
      <c r="K119" s="19">
        <v>0</v>
      </c>
      <c r="L119" s="19">
        <v>7.1600281818181823</v>
      </c>
      <c r="M119" s="39">
        <v>0</v>
      </c>
      <c r="N119" s="19">
        <v>0</v>
      </c>
      <c r="O119" s="19">
        <v>3.1379699999999999E-3</v>
      </c>
      <c r="P119" s="39">
        <v>0</v>
      </c>
      <c r="Q119" s="19">
        <v>0</v>
      </c>
      <c r="R119" s="19">
        <v>84.991190909090903</v>
      </c>
      <c r="S119" s="39">
        <v>0</v>
      </c>
      <c r="T119" s="19">
        <v>0</v>
      </c>
      <c r="U119" s="19">
        <v>7.2719072727272724</v>
      </c>
      <c r="V119" s="39">
        <v>0</v>
      </c>
      <c r="W119" s="19">
        <v>0</v>
      </c>
      <c r="X119" s="19">
        <v>0.49592954545454543</v>
      </c>
      <c r="Y119" s="39">
        <v>0</v>
      </c>
      <c r="Z119" s="19">
        <v>0</v>
      </c>
      <c r="AA119" s="19">
        <v>2.0054781818181818E-2</v>
      </c>
      <c r="AB119" s="39">
        <v>0</v>
      </c>
      <c r="AC119" s="19">
        <v>0</v>
      </c>
      <c r="AD119" s="19">
        <v>3.5313481818181815E-2</v>
      </c>
      <c r="AE119" s="39">
        <v>0</v>
      </c>
      <c r="AF119" s="19">
        <v>0</v>
      </c>
      <c r="AG119" s="19">
        <v>7.3285445454545455E-3</v>
      </c>
      <c r="AH119" s="39">
        <v>0</v>
      </c>
      <c r="AI119" s="19">
        <v>0</v>
      </c>
      <c r="AJ119" s="19">
        <v>8.6627145454545463E-3</v>
      </c>
      <c r="AK119" s="39">
        <v>0</v>
      </c>
      <c r="AL119" s="19">
        <v>0</v>
      </c>
      <c r="AM119" s="19">
        <v>3.0702263636363633E-3</v>
      </c>
      <c r="AN119" s="39">
        <v>0</v>
      </c>
    </row>
    <row r="120" spans="1:40" ht="15" x14ac:dyDescent="0.25">
      <c r="A120" s="15">
        <v>41675.791666666664</v>
      </c>
      <c r="B120" s="18">
        <v>0</v>
      </c>
      <c r="C120" s="18">
        <v>8533.67</v>
      </c>
      <c r="D120" s="43">
        <v>0</v>
      </c>
      <c r="E120" s="18">
        <v>0</v>
      </c>
      <c r="F120" s="18">
        <v>8336.7999999999993</v>
      </c>
      <c r="G120" s="43">
        <v>0</v>
      </c>
      <c r="H120" s="19">
        <v>0</v>
      </c>
      <c r="I120" s="19">
        <v>0.76787300000000003</v>
      </c>
      <c r="J120" s="39">
        <v>0</v>
      </c>
      <c r="K120" s="19">
        <v>0</v>
      </c>
      <c r="L120" s="19">
        <v>7.07742</v>
      </c>
      <c r="M120" s="39">
        <v>0</v>
      </c>
      <c r="N120" s="19">
        <v>0</v>
      </c>
      <c r="O120" s="19">
        <v>3.3483800000000002E-3</v>
      </c>
      <c r="P120" s="39">
        <v>0</v>
      </c>
      <c r="Q120" s="19">
        <v>0</v>
      </c>
      <c r="R120" s="19">
        <v>84.922399999999996</v>
      </c>
      <c r="S120" s="39">
        <v>0</v>
      </c>
      <c r="T120" s="19">
        <v>0</v>
      </c>
      <c r="U120" s="19">
        <v>7.41995</v>
      </c>
      <c r="V120" s="39">
        <v>0</v>
      </c>
      <c r="W120" s="19">
        <v>0</v>
      </c>
      <c r="X120" s="19">
        <v>0.49956400000000001</v>
      </c>
      <c r="Y120" s="39">
        <v>0</v>
      </c>
      <c r="Z120" s="19">
        <v>0</v>
      </c>
      <c r="AA120" s="19">
        <v>2.02039E-2</v>
      </c>
      <c r="AB120" s="39">
        <v>0</v>
      </c>
      <c r="AC120" s="19">
        <v>0</v>
      </c>
      <c r="AD120" s="19">
        <v>3.5262500000000002E-2</v>
      </c>
      <c r="AE120" s="39">
        <v>0</v>
      </c>
      <c r="AF120" s="19">
        <v>0</v>
      </c>
      <c r="AG120" s="19">
        <v>6.6485800000000003E-3</v>
      </c>
      <c r="AH120" s="39">
        <v>0</v>
      </c>
      <c r="AI120" s="19">
        <v>0</v>
      </c>
      <c r="AJ120" s="19">
        <v>8.1290500000000005E-3</v>
      </c>
      <c r="AK120" s="39">
        <v>0</v>
      </c>
      <c r="AL120" s="19">
        <v>0</v>
      </c>
      <c r="AM120" s="19">
        <v>2.86615E-3</v>
      </c>
      <c r="AN120" s="39">
        <v>0</v>
      </c>
    </row>
    <row r="121" spans="1:40" ht="15" x14ac:dyDescent="0.25">
      <c r="A121" s="15">
        <v>41675.833333333336</v>
      </c>
      <c r="B121" s="18">
        <v>0</v>
      </c>
      <c r="C121" s="18">
        <v>8533.67</v>
      </c>
      <c r="D121" s="43">
        <v>0</v>
      </c>
      <c r="E121" s="18">
        <v>0</v>
      </c>
      <c r="F121" s="18">
        <v>8336.7999999999993</v>
      </c>
      <c r="G121" s="43">
        <v>0</v>
      </c>
      <c r="H121" s="19">
        <v>0</v>
      </c>
      <c r="I121" s="19">
        <v>0.76787300000000003</v>
      </c>
      <c r="J121" s="39">
        <v>0</v>
      </c>
      <c r="K121" s="19">
        <v>0</v>
      </c>
      <c r="L121" s="19">
        <v>7.07742</v>
      </c>
      <c r="M121" s="39">
        <v>0</v>
      </c>
      <c r="N121" s="19">
        <v>0</v>
      </c>
      <c r="O121" s="19">
        <v>3.3483800000000002E-3</v>
      </c>
      <c r="P121" s="39">
        <v>0</v>
      </c>
      <c r="Q121" s="19">
        <v>0</v>
      </c>
      <c r="R121" s="19">
        <v>84.922399999999996</v>
      </c>
      <c r="S121" s="39">
        <v>0</v>
      </c>
      <c r="T121" s="19">
        <v>0</v>
      </c>
      <c r="U121" s="19">
        <v>7.41995</v>
      </c>
      <c r="V121" s="39">
        <v>0</v>
      </c>
      <c r="W121" s="19">
        <v>0</v>
      </c>
      <c r="X121" s="19">
        <v>0.49956400000000001</v>
      </c>
      <c r="Y121" s="39">
        <v>0</v>
      </c>
      <c r="Z121" s="19">
        <v>0</v>
      </c>
      <c r="AA121" s="19">
        <v>2.02039E-2</v>
      </c>
      <c r="AB121" s="39">
        <v>0</v>
      </c>
      <c r="AC121" s="19">
        <v>0</v>
      </c>
      <c r="AD121" s="19">
        <v>3.5262500000000002E-2</v>
      </c>
      <c r="AE121" s="39">
        <v>0</v>
      </c>
      <c r="AF121" s="19">
        <v>0</v>
      </c>
      <c r="AG121" s="19">
        <v>6.6485800000000003E-3</v>
      </c>
      <c r="AH121" s="39">
        <v>0</v>
      </c>
      <c r="AI121" s="19">
        <v>0</v>
      </c>
      <c r="AJ121" s="19">
        <v>8.1290500000000005E-3</v>
      </c>
      <c r="AK121" s="39">
        <v>0</v>
      </c>
      <c r="AL121" s="19">
        <v>0</v>
      </c>
      <c r="AM121" s="19">
        <v>2.86615E-3</v>
      </c>
      <c r="AN121" s="39">
        <v>0</v>
      </c>
    </row>
    <row r="122" spans="1:40" ht="15" x14ac:dyDescent="0.25">
      <c r="A122" s="15">
        <v>41675.875</v>
      </c>
      <c r="B122" s="18">
        <v>0</v>
      </c>
      <c r="C122" s="18">
        <v>8533.67</v>
      </c>
      <c r="D122" s="43">
        <v>0</v>
      </c>
      <c r="E122" s="18">
        <v>0</v>
      </c>
      <c r="F122" s="18">
        <v>8336.7999999999993</v>
      </c>
      <c r="G122" s="43">
        <v>0</v>
      </c>
      <c r="H122" s="19">
        <v>0</v>
      </c>
      <c r="I122" s="19">
        <v>0.76787300000000003</v>
      </c>
      <c r="J122" s="39">
        <v>0</v>
      </c>
      <c r="K122" s="19">
        <v>0</v>
      </c>
      <c r="L122" s="19">
        <v>7.07742</v>
      </c>
      <c r="M122" s="39">
        <v>0</v>
      </c>
      <c r="N122" s="19">
        <v>0</v>
      </c>
      <c r="O122" s="19">
        <v>3.3483800000000002E-3</v>
      </c>
      <c r="P122" s="39">
        <v>0</v>
      </c>
      <c r="Q122" s="19">
        <v>0</v>
      </c>
      <c r="R122" s="19">
        <v>84.922399999999996</v>
      </c>
      <c r="S122" s="39">
        <v>0</v>
      </c>
      <c r="T122" s="19">
        <v>0</v>
      </c>
      <c r="U122" s="19">
        <v>7.41995</v>
      </c>
      <c r="V122" s="39">
        <v>0</v>
      </c>
      <c r="W122" s="19">
        <v>0</v>
      </c>
      <c r="X122" s="19">
        <v>0.49956400000000001</v>
      </c>
      <c r="Y122" s="39">
        <v>0</v>
      </c>
      <c r="Z122" s="19">
        <v>0</v>
      </c>
      <c r="AA122" s="19">
        <v>2.02039E-2</v>
      </c>
      <c r="AB122" s="39">
        <v>0</v>
      </c>
      <c r="AC122" s="19">
        <v>0</v>
      </c>
      <c r="AD122" s="19">
        <v>3.5262500000000002E-2</v>
      </c>
      <c r="AE122" s="39">
        <v>0</v>
      </c>
      <c r="AF122" s="19">
        <v>0</v>
      </c>
      <c r="AG122" s="19">
        <v>6.6485800000000003E-3</v>
      </c>
      <c r="AH122" s="39">
        <v>0</v>
      </c>
      <c r="AI122" s="19">
        <v>0</v>
      </c>
      <c r="AJ122" s="19">
        <v>8.1290500000000005E-3</v>
      </c>
      <c r="AK122" s="39">
        <v>0</v>
      </c>
      <c r="AL122" s="19">
        <v>0</v>
      </c>
      <c r="AM122" s="19">
        <v>2.86615E-3</v>
      </c>
      <c r="AN122" s="39">
        <v>0</v>
      </c>
    </row>
    <row r="123" spans="1:40" ht="15" x14ac:dyDescent="0.25">
      <c r="A123" s="15">
        <v>41675.916666666664</v>
      </c>
      <c r="B123" s="18">
        <v>0</v>
      </c>
      <c r="C123" s="18">
        <v>8533.67</v>
      </c>
      <c r="D123" s="43">
        <v>0</v>
      </c>
      <c r="E123" s="18">
        <v>0</v>
      </c>
      <c r="F123" s="18">
        <v>8336.7999999999993</v>
      </c>
      <c r="G123" s="43">
        <v>0</v>
      </c>
      <c r="H123" s="19">
        <v>0</v>
      </c>
      <c r="I123" s="19">
        <v>0.76787300000000003</v>
      </c>
      <c r="J123" s="39">
        <v>0</v>
      </c>
      <c r="K123" s="19">
        <v>0</v>
      </c>
      <c r="L123" s="19">
        <v>7.07742</v>
      </c>
      <c r="M123" s="39">
        <v>0</v>
      </c>
      <c r="N123" s="19">
        <v>0</v>
      </c>
      <c r="O123" s="19">
        <v>3.3483800000000002E-3</v>
      </c>
      <c r="P123" s="39">
        <v>0</v>
      </c>
      <c r="Q123" s="19">
        <v>0</v>
      </c>
      <c r="R123" s="19">
        <v>84.922399999999996</v>
      </c>
      <c r="S123" s="39">
        <v>0</v>
      </c>
      <c r="T123" s="19">
        <v>0</v>
      </c>
      <c r="U123" s="19">
        <v>7.41995</v>
      </c>
      <c r="V123" s="39">
        <v>0</v>
      </c>
      <c r="W123" s="19">
        <v>0</v>
      </c>
      <c r="X123" s="19">
        <v>0.49956400000000001</v>
      </c>
      <c r="Y123" s="39">
        <v>0</v>
      </c>
      <c r="Z123" s="19">
        <v>0</v>
      </c>
      <c r="AA123" s="19">
        <v>2.02039E-2</v>
      </c>
      <c r="AB123" s="39">
        <v>0</v>
      </c>
      <c r="AC123" s="19">
        <v>0</v>
      </c>
      <c r="AD123" s="19">
        <v>3.5262500000000002E-2</v>
      </c>
      <c r="AE123" s="39">
        <v>0</v>
      </c>
      <c r="AF123" s="19">
        <v>0</v>
      </c>
      <c r="AG123" s="19">
        <v>6.6485800000000003E-3</v>
      </c>
      <c r="AH123" s="39">
        <v>0</v>
      </c>
      <c r="AI123" s="19">
        <v>0</v>
      </c>
      <c r="AJ123" s="19">
        <v>8.1290500000000005E-3</v>
      </c>
      <c r="AK123" s="39">
        <v>0</v>
      </c>
      <c r="AL123" s="19">
        <v>0</v>
      </c>
      <c r="AM123" s="19">
        <v>2.86615E-3</v>
      </c>
      <c r="AN123" s="39">
        <v>0</v>
      </c>
    </row>
    <row r="124" spans="1:40" ht="15" x14ac:dyDescent="0.25">
      <c r="A124" s="12">
        <v>41675.958333333336</v>
      </c>
      <c r="B124" s="18">
        <v>0</v>
      </c>
      <c r="C124" s="18">
        <v>8533.67</v>
      </c>
      <c r="D124" s="43">
        <v>0</v>
      </c>
      <c r="E124" s="18">
        <v>0</v>
      </c>
      <c r="F124" s="18">
        <v>8336.7999999999993</v>
      </c>
      <c r="G124" s="43">
        <v>0</v>
      </c>
      <c r="H124" s="19">
        <v>0</v>
      </c>
      <c r="I124" s="19">
        <v>0.76787300000000003</v>
      </c>
      <c r="J124" s="39">
        <v>0</v>
      </c>
      <c r="K124" s="19">
        <v>0</v>
      </c>
      <c r="L124" s="19">
        <v>7.07742</v>
      </c>
      <c r="M124" s="39">
        <v>0</v>
      </c>
      <c r="N124" s="19">
        <v>0</v>
      </c>
      <c r="O124" s="19">
        <v>3.3483800000000002E-3</v>
      </c>
      <c r="P124" s="39">
        <v>0</v>
      </c>
      <c r="Q124" s="19">
        <v>0</v>
      </c>
      <c r="R124" s="19">
        <v>84.922399999999996</v>
      </c>
      <c r="S124" s="39">
        <v>0</v>
      </c>
      <c r="T124" s="19">
        <v>0</v>
      </c>
      <c r="U124" s="19">
        <v>7.41995</v>
      </c>
      <c r="V124" s="39">
        <v>0</v>
      </c>
      <c r="W124" s="19">
        <v>0</v>
      </c>
      <c r="X124" s="19">
        <v>0.49956400000000001</v>
      </c>
      <c r="Y124" s="39">
        <v>0</v>
      </c>
      <c r="Z124" s="19">
        <v>0</v>
      </c>
      <c r="AA124" s="19">
        <v>2.02039E-2</v>
      </c>
      <c r="AB124" s="39">
        <v>0</v>
      </c>
      <c r="AC124" s="19">
        <v>0</v>
      </c>
      <c r="AD124" s="19">
        <v>3.5262500000000002E-2</v>
      </c>
      <c r="AE124" s="39">
        <v>0</v>
      </c>
      <c r="AF124" s="19">
        <v>0</v>
      </c>
      <c r="AG124" s="19">
        <v>6.6485800000000003E-3</v>
      </c>
      <c r="AH124" s="39">
        <v>0</v>
      </c>
      <c r="AI124" s="19">
        <v>0</v>
      </c>
      <c r="AJ124" s="19">
        <v>8.1290500000000005E-3</v>
      </c>
      <c r="AK124" s="39">
        <v>0</v>
      </c>
      <c r="AL124" s="19">
        <v>0</v>
      </c>
      <c r="AM124" s="19">
        <v>2.86615E-3</v>
      </c>
      <c r="AN124" s="39">
        <v>0</v>
      </c>
    </row>
    <row r="125" spans="1:40" ht="15" x14ac:dyDescent="0.25">
      <c r="A125" s="16">
        <v>41676</v>
      </c>
      <c r="B125" s="18">
        <v>0</v>
      </c>
      <c r="C125" s="18">
        <v>0</v>
      </c>
      <c r="D125" s="43">
        <v>0</v>
      </c>
      <c r="E125" s="18">
        <v>0</v>
      </c>
      <c r="F125" s="18">
        <v>0</v>
      </c>
      <c r="G125" s="43">
        <v>0</v>
      </c>
      <c r="H125" s="19">
        <v>0</v>
      </c>
      <c r="I125" s="19">
        <v>0</v>
      </c>
      <c r="J125" s="39">
        <v>0</v>
      </c>
      <c r="K125" s="19">
        <v>0</v>
      </c>
      <c r="L125" s="19">
        <v>0</v>
      </c>
      <c r="M125" s="39">
        <v>0</v>
      </c>
      <c r="N125" s="19">
        <v>0</v>
      </c>
      <c r="O125" s="19">
        <v>0</v>
      </c>
      <c r="P125" s="39">
        <v>0</v>
      </c>
      <c r="Q125" s="19">
        <v>0</v>
      </c>
      <c r="R125" s="19">
        <v>0</v>
      </c>
      <c r="S125" s="39">
        <v>0</v>
      </c>
      <c r="T125" s="19">
        <v>0</v>
      </c>
      <c r="U125" s="19">
        <v>0</v>
      </c>
      <c r="V125" s="39">
        <v>0</v>
      </c>
      <c r="W125" s="19">
        <v>0</v>
      </c>
      <c r="X125" s="19">
        <v>0</v>
      </c>
      <c r="Y125" s="39">
        <v>0</v>
      </c>
      <c r="Z125" s="19">
        <v>0</v>
      </c>
      <c r="AA125" s="19">
        <v>0</v>
      </c>
      <c r="AB125" s="39">
        <v>0</v>
      </c>
      <c r="AC125" s="19">
        <v>0</v>
      </c>
      <c r="AD125" s="19">
        <v>0</v>
      </c>
      <c r="AE125" s="39">
        <v>0</v>
      </c>
      <c r="AF125" s="19">
        <v>0</v>
      </c>
      <c r="AG125" s="19">
        <v>0</v>
      </c>
      <c r="AH125" s="39">
        <v>0</v>
      </c>
      <c r="AI125" s="19">
        <v>0</v>
      </c>
      <c r="AJ125" s="19">
        <v>0</v>
      </c>
      <c r="AK125" s="39">
        <v>0</v>
      </c>
      <c r="AL125" s="19">
        <v>0</v>
      </c>
      <c r="AM125" s="19">
        <v>0</v>
      </c>
      <c r="AN125" s="39">
        <v>0</v>
      </c>
    </row>
    <row r="126" spans="1:40" ht="15" x14ac:dyDescent="0.25">
      <c r="A126" s="16">
        <v>41676.041666666664</v>
      </c>
      <c r="B126" s="18">
        <v>0</v>
      </c>
      <c r="C126" s="18">
        <v>0</v>
      </c>
      <c r="D126" s="43">
        <v>0</v>
      </c>
      <c r="E126" s="18">
        <v>0</v>
      </c>
      <c r="F126" s="18">
        <v>0</v>
      </c>
      <c r="G126" s="43">
        <v>0</v>
      </c>
      <c r="H126" s="19">
        <v>0</v>
      </c>
      <c r="I126" s="19">
        <v>0</v>
      </c>
      <c r="J126" s="39">
        <v>0</v>
      </c>
      <c r="K126" s="19">
        <v>0</v>
      </c>
      <c r="L126" s="19">
        <v>0</v>
      </c>
      <c r="M126" s="39">
        <v>0</v>
      </c>
      <c r="N126" s="19">
        <v>0</v>
      </c>
      <c r="O126" s="19">
        <v>0</v>
      </c>
      <c r="P126" s="39">
        <v>0</v>
      </c>
      <c r="Q126" s="19">
        <v>0</v>
      </c>
      <c r="R126" s="19">
        <v>0</v>
      </c>
      <c r="S126" s="39">
        <v>0</v>
      </c>
      <c r="T126" s="19">
        <v>0</v>
      </c>
      <c r="U126" s="19">
        <v>0</v>
      </c>
      <c r="V126" s="39">
        <v>0</v>
      </c>
      <c r="W126" s="19">
        <v>0</v>
      </c>
      <c r="X126" s="19">
        <v>0</v>
      </c>
      <c r="Y126" s="39">
        <v>0</v>
      </c>
      <c r="Z126" s="19">
        <v>0</v>
      </c>
      <c r="AA126" s="19">
        <v>0</v>
      </c>
      <c r="AB126" s="39">
        <v>0</v>
      </c>
      <c r="AC126" s="19">
        <v>0</v>
      </c>
      <c r="AD126" s="19">
        <v>0</v>
      </c>
      <c r="AE126" s="39">
        <v>0</v>
      </c>
      <c r="AF126" s="19">
        <v>0</v>
      </c>
      <c r="AG126" s="19">
        <v>0</v>
      </c>
      <c r="AH126" s="39">
        <v>0</v>
      </c>
      <c r="AI126" s="19">
        <v>0</v>
      </c>
      <c r="AJ126" s="19">
        <v>0</v>
      </c>
      <c r="AK126" s="39">
        <v>0</v>
      </c>
      <c r="AL126" s="19">
        <v>0</v>
      </c>
      <c r="AM126" s="19">
        <v>0</v>
      </c>
      <c r="AN126" s="39">
        <v>0</v>
      </c>
    </row>
    <row r="127" spans="1:40" ht="15" x14ac:dyDescent="0.25">
      <c r="A127" s="16">
        <v>41676.083333333336</v>
      </c>
      <c r="B127" s="18">
        <v>0</v>
      </c>
      <c r="C127" s="18">
        <v>0</v>
      </c>
      <c r="D127" s="43">
        <v>0</v>
      </c>
      <c r="E127" s="18">
        <v>0</v>
      </c>
      <c r="F127" s="18">
        <v>0</v>
      </c>
      <c r="G127" s="43">
        <v>0</v>
      </c>
      <c r="H127" s="19">
        <v>0</v>
      </c>
      <c r="I127" s="19">
        <v>0</v>
      </c>
      <c r="J127" s="39">
        <v>0</v>
      </c>
      <c r="K127" s="19">
        <v>0</v>
      </c>
      <c r="L127" s="19">
        <v>0</v>
      </c>
      <c r="M127" s="39">
        <v>0</v>
      </c>
      <c r="N127" s="19">
        <v>0</v>
      </c>
      <c r="O127" s="19">
        <v>0</v>
      </c>
      <c r="P127" s="39">
        <v>0</v>
      </c>
      <c r="Q127" s="19">
        <v>0</v>
      </c>
      <c r="R127" s="19">
        <v>0</v>
      </c>
      <c r="S127" s="39">
        <v>0</v>
      </c>
      <c r="T127" s="19">
        <v>0</v>
      </c>
      <c r="U127" s="19">
        <v>0</v>
      </c>
      <c r="V127" s="39">
        <v>0</v>
      </c>
      <c r="W127" s="19">
        <v>0</v>
      </c>
      <c r="X127" s="19">
        <v>0</v>
      </c>
      <c r="Y127" s="39">
        <v>0</v>
      </c>
      <c r="Z127" s="19">
        <v>0</v>
      </c>
      <c r="AA127" s="19">
        <v>0</v>
      </c>
      <c r="AB127" s="39">
        <v>0</v>
      </c>
      <c r="AC127" s="19">
        <v>0</v>
      </c>
      <c r="AD127" s="19">
        <v>0</v>
      </c>
      <c r="AE127" s="39">
        <v>0</v>
      </c>
      <c r="AF127" s="19">
        <v>0</v>
      </c>
      <c r="AG127" s="19">
        <v>0</v>
      </c>
      <c r="AH127" s="39">
        <v>0</v>
      </c>
      <c r="AI127" s="19">
        <v>0</v>
      </c>
      <c r="AJ127" s="19">
        <v>0</v>
      </c>
      <c r="AK127" s="39">
        <v>0</v>
      </c>
      <c r="AL127" s="19">
        <v>0</v>
      </c>
      <c r="AM127" s="19">
        <v>0</v>
      </c>
      <c r="AN127" s="39">
        <v>0</v>
      </c>
    </row>
    <row r="128" spans="1:40" ht="15" x14ac:dyDescent="0.25">
      <c r="A128" s="16">
        <v>41676.125</v>
      </c>
      <c r="B128" s="18">
        <v>0</v>
      </c>
      <c r="C128" s="18">
        <v>0</v>
      </c>
      <c r="D128" s="43">
        <v>0</v>
      </c>
      <c r="E128" s="18">
        <v>0</v>
      </c>
      <c r="F128" s="18">
        <v>0</v>
      </c>
      <c r="G128" s="43">
        <v>0</v>
      </c>
      <c r="H128" s="19">
        <v>0</v>
      </c>
      <c r="I128" s="19">
        <v>0</v>
      </c>
      <c r="J128" s="39">
        <v>0</v>
      </c>
      <c r="K128" s="19">
        <v>0</v>
      </c>
      <c r="L128" s="19">
        <v>0</v>
      </c>
      <c r="M128" s="39">
        <v>0</v>
      </c>
      <c r="N128" s="19">
        <v>0</v>
      </c>
      <c r="O128" s="19">
        <v>0</v>
      </c>
      <c r="P128" s="39">
        <v>0</v>
      </c>
      <c r="Q128" s="19">
        <v>0</v>
      </c>
      <c r="R128" s="19">
        <v>0</v>
      </c>
      <c r="S128" s="39">
        <v>0</v>
      </c>
      <c r="T128" s="19">
        <v>0</v>
      </c>
      <c r="U128" s="19">
        <v>0</v>
      </c>
      <c r="V128" s="39">
        <v>0</v>
      </c>
      <c r="W128" s="19">
        <v>0</v>
      </c>
      <c r="X128" s="19">
        <v>0</v>
      </c>
      <c r="Y128" s="39">
        <v>0</v>
      </c>
      <c r="Z128" s="19">
        <v>0</v>
      </c>
      <c r="AA128" s="19">
        <v>0</v>
      </c>
      <c r="AB128" s="39">
        <v>0</v>
      </c>
      <c r="AC128" s="19">
        <v>0</v>
      </c>
      <c r="AD128" s="19">
        <v>0</v>
      </c>
      <c r="AE128" s="39">
        <v>0</v>
      </c>
      <c r="AF128" s="19">
        <v>0</v>
      </c>
      <c r="AG128" s="19">
        <v>0</v>
      </c>
      <c r="AH128" s="39">
        <v>0</v>
      </c>
      <c r="AI128" s="19">
        <v>0</v>
      </c>
      <c r="AJ128" s="19">
        <v>0</v>
      </c>
      <c r="AK128" s="39">
        <v>0</v>
      </c>
      <c r="AL128" s="19">
        <v>0</v>
      </c>
      <c r="AM128" s="19">
        <v>0</v>
      </c>
      <c r="AN128" s="39">
        <v>0</v>
      </c>
    </row>
    <row r="129" spans="1:40" ht="15" x14ac:dyDescent="0.25">
      <c r="A129" s="17">
        <v>41676.166666666664</v>
      </c>
      <c r="B129" s="18">
        <v>0</v>
      </c>
      <c r="C129" s="18">
        <v>0</v>
      </c>
      <c r="D129" s="43">
        <v>0</v>
      </c>
      <c r="E129" s="18">
        <v>0</v>
      </c>
      <c r="F129" s="18">
        <v>0</v>
      </c>
      <c r="G129" s="43">
        <v>0</v>
      </c>
      <c r="H129" s="19">
        <v>0</v>
      </c>
      <c r="I129" s="19">
        <v>0</v>
      </c>
      <c r="J129" s="39">
        <v>0</v>
      </c>
      <c r="K129" s="19">
        <v>0</v>
      </c>
      <c r="L129" s="19">
        <v>0</v>
      </c>
      <c r="M129" s="39">
        <v>0</v>
      </c>
      <c r="N129" s="19">
        <v>0</v>
      </c>
      <c r="O129" s="19">
        <v>0</v>
      </c>
      <c r="P129" s="39">
        <v>0</v>
      </c>
      <c r="Q129" s="19">
        <v>0</v>
      </c>
      <c r="R129" s="19">
        <v>0</v>
      </c>
      <c r="S129" s="39">
        <v>0</v>
      </c>
      <c r="T129" s="19">
        <v>0</v>
      </c>
      <c r="U129" s="19">
        <v>0</v>
      </c>
      <c r="V129" s="39">
        <v>0</v>
      </c>
      <c r="W129" s="19">
        <v>0</v>
      </c>
      <c r="X129" s="19">
        <v>0</v>
      </c>
      <c r="Y129" s="39">
        <v>0</v>
      </c>
      <c r="Z129" s="19">
        <v>0</v>
      </c>
      <c r="AA129" s="19">
        <v>0</v>
      </c>
      <c r="AB129" s="39">
        <v>0</v>
      </c>
      <c r="AC129" s="19">
        <v>0</v>
      </c>
      <c r="AD129" s="19">
        <v>0</v>
      </c>
      <c r="AE129" s="39">
        <v>0</v>
      </c>
      <c r="AF129" s="19">
        <v>0</v>
      </c>
      <c r="AG129" s="19">
        <v>0</v>
      </c>
      <c r="AH129" s="39">
        <v>0</v>
      </c>
      <c r="AI129" s="19">
        <v>0</v>
      </c>
      <c r="AJ129" s="19">
        <v>0</v>
      </c>
      <c r="AK129" s="39">
        <v>0</v>
      </c>
      <c r="AL129" s="19">
        <v>0</v>
      </c>
      <c r="AM129" s="19">
        <v>0</v>
      </c>
      <c r="AN129" s="39">
        <v>0</v>
      </c>
    </row>
    <row r="130" spans="1:40" ht="15" x14ac:dyDescent="0.25">
      <c r="A130" s="17">
        <v>41676.208333333336</v>
      </c>
      <c r="B130" s="18">
        <v>0</v>
      </c>
      <c r="C130" s="18">
        <v>0</v>
      </c>
      <c r="D130" s="43">
        <v>0</v>
      </c>
      <c r="E130" s="18">
        <v>0</v>
      </c>
      <c r="F130" s="18">
        <v>0</v>
      </c>
      <c r="G130" s="43">
        <v>0</v>
      </c>
      <c r="H130" s="19">
        <v>0</v>
      </c>
      <c r="I130" s="19">
        <v>0</v>
      </c>
      <c r="J130" s="39">
        <v>0</v>
      </c>
      <c r="K130" s="19">
        <v>0</v>
      </c>
      <c r="L130" s="19">
        <v>0</v>
      </c>
      <c r="M130" s="39">
        <v>0</v>
      </c>
      <c r="N130" s="19">
        <v>0</v>
      </c>
      <c r="O130" s="19">
        <v>0</v>
      </c>
      <c r="P130" s="39">
        <v>0</v>
      </c>
      <c r="Q130" s="19">
        <v>0</v>
      </c>
      <c r="R130" s="19">
        <v>0</v>
      </c>
      <c r="S130" s="39">
        <v>0</v>
      </c>
      <c r="T130" s="19">
        <v>0</v>
      </c>
      <c r="U130" s="19">
        <v>0</v>
      </c>
      <c r="V130" s="39">
        <v>0</v>
      </c>
      <c r="W130" s="19">
        <v>0</v>
      </c>
      <c r="X130" s="19">
        <v>0</v>
      </c>
      <c r="Y130" s="39">
        <v>0</v>
      </c>
      <c r="Z130" s="19">
        <v>0</v>
      </c>
      <c r="AA130" s="19">
        <v>0</v>
      </c>
      <c r="AB130" s="39">
        <v>0</v>
      </c>
      <c r="AC130" s="19">
        <v>0</v>
      </c>
      <c r="AD130" s="19">
        <v>0</v>
      </c>
      <c r="AE130" s="39">
        <v>0</v>
      </c>
      <c r="AF130" s="19">
        <v>0</v>
      </c>
      <c r="AG130" s="19">
        <v>0</v>
      </c>
      <c r="AH130" s="39">
        <v>0</v>
      </c>
      <c r="AI130" s="19">
        <v>0</v>
      </c>
      <c r="AJ130" s="19">
        <v>0</v>
      </c>
      <c r="AK130" s="39">
        <v>0</v>
      </c>
      <c r="AL130" s="19">
        <v>0</v>
      </c>
      <c r="AM130" s="19">
        <v>0</v>
      </c>
      <c r="AN130" s="39">
        <v>0</v>
      </c>
    </row>
    <row r="131" spans="1:40" ht="15" x14ac:dyDescent="0.25">
      <c r="A131" s="17">
        <v>41676.25</v>
      </c>
      <c r="B131" s="18">
        <v>0</v>
      </c>
      <c r="C131" s="18">
        <v>0</v>
      </c>
      <c r="D131" s="43">
        <v>0</v>
      </c>
      <c r="E131" s="18">
        <v>0</v>
      </c>
      <c r="F131" s="18">
        <v>0</v>
      </c>
      <c r="G131" s="43">
        <v>0</v>
      </c>
      <c r="H131" s="19">
        <v>0</v>
      </c>
      <c r="I131" s="19">
        <v>0</v>
      </c>
      <c r="J131" s="39">
        <v>0</v>
      </c>
      <c r="K131" s="19">
        <v>0</v>
      </c>
      <c r="L131" s="19">
        <v>0</v>
      </c>
      <c r="M131" s="39">
        <v>0</v>
      </c>
      <c r="N131" s="19">
        <v>0</v>
      </c>
      <c r="O131" s="19">
        <v>0</v>
      </c>
      <c r="P131" s="39">
        <v>0</v>
      </c>
      <c r="Q131" s="19">
        <v>0</v>
      </c>
      <c r="R131" s="19">
        <v>0</v>
      </c>
      <c r="S131" s="39">
        <v>0</v>
      </c>
      <c r="T131" s="19">
        <v>0</v>
      </c>
      <c r="U131" s="19">
        <v>0</v>
      </c>
      <c r="V131" s="39">
        <v>0</v>
      </c>
      <c r="W131" s="19">
        <v>0</v>
      </c>
      <c r="X131" s="19">
        <v>0</v>
      </c>
      <c r="Y131" s="39">
        <v>0</v>
      </c>
      <c r="Z131" s="19">
        <v>0</v>
      </c>
      <c r="AA131" s="19">
        <v>0</v>
      </c>
      <c r="AB131" s="39">
        <v>0</v>
      </c>
      <c r="AC131" s="19">
        <v>0</v>
      </c>
      <c r="AD131" s="19">
        <v>0</v>
      </c>
      <c r="AE131" s="39">
        <v>0</v>
      </c>
      <c r="AF131" s="19">
        <v>0</v>
      </c>
      <c r="AG131" s="19">
        <v>0</v>
      </c>
      <c r="AH131" s="39">
        <v>0</v>
      </c>
      <c r="AI131" s="19">
        <v>0</v>
      </c>
      <c r="AJ131" s="19">
        <v>0</v>
      </c>
      <c r="AK131" s="39">
        <v>0</v>
      </c>
      <c r="AL131" s="19">
        <v>0</v>
      </c>
      <c r="AM131" s="19">
        <v>0</v>
      </c>
      <c r="AN131" s="39">
        <v>0</v>
      </c>
    </row>
    <row r="132" spans="1:40" ht="15" x14ac:dyDescent="0.25">
      <c r="A132" s="17">
        <v>41676.291666666664</v>
      </c>
      <c r="B132" s="18">
        <v>0</v>
      </c>
      <c r="C132" s="18">
        <v>0</v>
      </c>
      <c r="D132" s="43">
        <v>0</v>
      </c>
      <c r="E132" s="18">
        <v>0</v>
      </c>
      <c r="F132" s="18">
        <v>0</v>
      </c>
      <c r="G132" s="43">
        <v>0</v>
      </c>
      <c r="H132" s="19">
        <v>0</v>
      </c>
      <c r="I132" s="19">
        <v>0</v>
      </c>
      <c r="J132" s="39">
        <v>0</v>
      </c>
      <c r="K132" s="19">
        <v>0</v>
      </c>
      <c r="L132" s="19">
        <v>0</v>
      </c>
      <c r="M132" s="39">
        <v>0</v>
      </c>
      <c r="N132" s="19">
        <v>0</v>
      </c>
      <c r="O132" s="19">
        <v>0</v>
      </c>
      <c r="P132" s="39">
        <v>0</v>
      </c>
      <c r="Q132" s="19">
        <v>0</v>
      </c>
      <c r="R132" s="19">
        <v>0</v>
      </c>
      <c r="S132" s="39">
        <v>0</v>
      </c>
      <c r="T132" s="19">
        <v>0</v>
      </c>
      <c r="U132" s="19">
        <v>0</v>
      </c>
      <c r="V132" s="39">
        <v>0</v>
      </c>
      <c r="W132" s="19">
        <v>0</v>
      </c>
      <c r="X132" s="19">
        <v>0</v>
      </c>
      <c r="Y132" s="39">
        <v>0</v>
      </c>
      <c r="Z132" s="19">
        <v>0</v>
      </c>
      <c r="AA132" s="19">
        <v>0</v>
      </c>
      <c r="AB132" s="39">
        <v>0</v>
      </c>
      <c r="AC132" s="19">
        <v>0</v>
      </c>
      <c r="AD132" s="19">
        <v>0</v>
      </c>
      <c r="AE132" s="39">
        <v>0</v>
      </c>
      <c r="AF132" s="19">
        <v>0</v>
      </c>
      <c r="AG132" s="19">
        <v>0</v>
      </c>
      <c r="AH132" s="39">
        <v>0</v>
      </c>
      <c r="AI132" s="19">
        <v>0</v>
      </c>
      <c r="AJ132" s="19">
        <v>0</v>
      </c>
      <c r="AK132" s="39">
        <v>0</v>
      </c>
      <c r="AL132" s="19">
        <v>0</v>
      </c>
      <c r="AM132" s="19">
        <v>0</v>
      </c>
      <c r="AN132" s="39">
        <v>0</v>
      </c>
    </row>
    <row r="133" spans="1:40" ht="15" x14ac:dyDescent="0.25">
      <c r="A133" s="17">
        <v>41676.333333333336</v>
      </c>
      <c r="B133" s="18">
        <v>0</v>
      </c>
      <c r="C133" s="18">
        <v>0</v>
      </c>
      <c r="D133" s="43">
        <v>0</v>
      </c>
      <c r="E133" s="18">
        <v>0</v>
      </c>
      <c r="F133" s="18">
        <v>0</v>
      </c>
      <c r="G133" s="43">
        <v>0</v>
      </c>
      <c r="H133" s="19">
        <v>0</v>
      </c>
      <c r="I133" s="19">
        <v>0</v>
      </c>
      <c r="J133" s="39">
        <v>0</v>
      </c>
      <c r="K133" s="19">
        <v>0</v>
      </c>
      <c r="L133" s="19">
        <v>0</v>
      </c>
      <c r="M133" s="39">
        <v>0</v>
      </c>
      <c r="N133" s="19">
        <v>0</v>
      </c>
      <c r="O133" s="19">
        <v>0</v>
      </c>
      <c r="P133" s="39">
        <v>0</v>
      </c>
      <c r="Q133" s="19">
        <v>0</v>
      </c>
      <c r="R133" s="19">
        <v>0</v>
      </c>
      <c r="S133" s="39">
        <v>0</v>
      </c>
      <c r="T133" s="19">
        <v>0</v>
      </c>
      <c r="U133" s="19">
        <v>0</v>
      </c>
      <c r="V133" s="39">
        <v>0</v>
      </c>
      <c r="W133" s="19">
        <v>0</v>
      </c>
      <c r="X133" s="19">
        <v>0</v>
      </c>
      <c r="Y133" s="39">
        <v>0</v>
      </c>
      <c r="Z133" s="19">
        <v>0</v>
      </c>
      <c r="AA133" s="19">
        <v>0</v>
      </c>
      <c r="AB133" s="39">
        <v>0</v>
      </c>
      <c r="AC133" s="19">
        <v>0</v>
      </c>
      <c r="AD133" s="19">
        <v>0</v>
      </c>
      <c r="AE133" s="39">
        <v>0</v>
      </c>
      <c r="AF133" s="19">
        <v>0</v>
      </c>
      <c r="AG133" s="19">
        <v>0</v>
      </c>
      <c r="AH133" s="39">
        <v>0</v>
      </c>
      <c r="AI133" s="19">
        <v>0</v>
      </c>
      <c r="AJ133" s="19">
        <v>0</v>
      </c>
      <c r="AK133" s="39">
        <v>0</v>
      </c>
      <c r="AL133" s="19">
        <v>0</v>
      </c>
      <c r="AM133" s="19">
        <v>0</v>
      </c>
      <c r="AN133" s="39">
        <v>0</v>
      </c>
    </row>
    <row r="134" spans="1:40" ht="15" x14ac:dyDescent="0.25">
      <c r="A134" s="17">
        <v>41676.375</v>
      </c>
      <c r="B134" s="18">
        <v>0</v>
      </c>
      <c r="C134" s="18">
        <v>0</v>
      </c>
      <c r="D134" s="43">
        <v>0</v>
      </c>
      <c r="E134" s="18">
        <v>0</v>
      </c>
      <c r="F134" s="18">
        <v>0</v>
      </c>
      <c r="G134" s="43">
        <v>0</v>
      </c>
      <c r="H134" s="19">
        <v>0</v>
      </c>
      <c r="I134" s="19">
        <v>0</v>
      </c>
      <c r="J134" s="39">
        <v>0</v>
      </c>
      <c r="K134" s="19">
        <v>0</v>
      </c>
      <c r="L134" s="19">
        <v>0</v>
      </c>
      <c r="M134" s="39">
        <v>0</v>
      </c>
      <c r="N134" s="19">
        <v>0</v>
      </c>
      <c r="O134" s="19">
        <v>0</v>
      </c>
      <c r="P134" s="39">
        <v>0</v>
      </c>
      <c r="Q134" s="19">
        <v>0</v>
      </c>
      <c r="R134" s="19">
        <v>0</v>
      </c>
      <c r="S134" s="39">
        <v>0</v>
      </c>
      <c r="T134" s="19">
        <v>0</v>
      </c>
      <c r="U134" s="19">
        <v>0</v>
      </c>
      <c r="V134" s="39">
        <v>0</v>
      </c>
      <c r="W134" s="19">
        <v>0</v>
      </c>
      <c r="X134" s="19">
        <v>0</v>
      </c>
      <c r="Y134" s="39">
        <v>0</v>
      </c>
      <c r="Z134" s="19">
        <v>0</v>
      </c>
      <c r="AA134" s="19">
        <v>0</v>
      </c>
      <c r="AB134" s="39">
        <v>0</v>
      </c>
      <c r="AC134" s="19">
        <v>0</v>
      </c>
      <c r="AD134" s="19">
        <v>0</v>
      </c>
      <c r="AE134" s="39">
        <v>0</v>
      </c>
      <c r="AF134" s="19">
        <v>0</v>
      </c>
      <c r="AG134" s="19">
        <v>0</v>
      </c>
      <c r="AH134" s="39">
        <v>0</v>
      </c>
      <c r="AI134" s="19">
        <v>0</v>
      </c>
      <c r="AJ134" s="19">
        <v>0</v>
      </c>
      <c r="AK134" s="39">
        <v>0</v>
      </c>
      <c r="AL134" s="19">
        <v>0</v>
      </c>
      <c r="AM134" s="19">
        <v>0</v>
      </c>
      <c r="AN134" s="39">
        <v>0</v>
      </c>
    </row>
    <row r="135" spans="1:40" ht="15" x14ac:dyDescent="0.25">
      <c r="A135" s="17">
        <v>41676.416666666664</v>
      </c>
      <c r="B135" s="18">
        <v>0</v>
      </c>
      <c r="C135" s="18">
        <v>0</v>
      </c>
      <c r="D135" s="43">
        <v>0</v>
      </c>
      <c r="E135" s="18">
        <v>0</v>
      </c>
      <c r="F135" s="18">
        <v>0</v>
      </c>
      <c r="G135" s="43">
        <v>0</v>
      </c>
      <c r="H135" s="19">
        <v>0</v>
      </c>
      <c r="I135" s="19">
        <v>0</v>
      </c>
      <c r="J135" s="39">
        <v>0</v>
      </c>
      <c r="K135" s="19">
        <v>0</v>
      </c>
      <c r="L135" s="19">
        <v>0</v>
      </c>
      <c r="M135" s="39">
        <v>0</v>
      </c>
      <c r="N135" s="19">
        <v>0</v>
      </c>
      <c r="O135" s="19">
        <v>0</v>
      </c>
      <c r="P135" s="39">
        <v>0</v>
      </c>
      <c r="Q135" s="19">
        <v>0</v>
      </c>
      <c r="R135" s="19">
        <v>0</v>
      </c>
      <c r="S135" s="39">
        <v>0</v>
      </c>
      <c r="T135" s="19">
        <v>0</v>
      </c>
      <c r="U135" s="19">
        <v>0</v>
      </c>
      <c r="V135" s="39">
        <v>0</v>
      </c>
      <c r="W135" s="19">
        <v>0</v>
      </c>
      <c r="X135" s="19">
        <v>0</v>
      </c>
      <c r="Y135" s="39">
        <v>0</v>
      </c>
      <c r="Z135" s="19">
        <v>0</v>
      </c>
      <c r="AA135" s="19">
        <v>0</v>
      </c>
      <c r="AB135" s="39">
        <v>0</v>
      </c>
      <c r="AC135" s="19">
        <v>0</v>
      </c>
      <c r="AD135" s="19">
        <v>0</v>
      </c>
      <c r="AE135" s="39">
        <v>0</v>
      </c>
      <c r="AF135" s="19">
        <v>0</v>
      </c>
      <c r="AG135" s="19">
        <v>0</v>
      </c>
      <c r="AH135" s="39">
        <v>0</v>
      </c>
      <c r="AI135" s="19">
        <v>0</v>
      </c>
      <c r="AJ135" s="19">
        <v>0</v>
      </c>
      <c r="AK135" s="39">
        <v>0</v>
      </c>
      <c r="AL135" s="19">
        <v>0</v>
      </c>
      <c r="AM135" s="19">
        <v>0</v>
      </c>
      <c r="AN135" s="39">
        <v>0</v>
      </c>
    </row>
    <row r="136" spans="1:40" ht="15" x14ac:dyDescent="0.25">
      <c r="A136" s="17">
        <v>41676.458333333336</v>
      </c>
      <c r="B136" s="18">
        <v>0</v>
      </c>
      <c r="C136" s="18">
        <v>0</v>
      </c>
      <c r="D136" s="43">
        <v>0</v>
      </c>
      <c r="E136" s="18">
        <v>0</v>
      </c>
      <c r="F136" s="18">
        <v>0</v>
      </c>
      <c r="G136" s="43">
        <v>0</v>
      </c>
      <c r="H136" s="19">
        <v>0</v>
      </c>
      <c r="I136" s="19">
        <v>0</v>
      </c>
      <c r="J136" s="39">
        <v>0</v>
      </c>
      <c r="K136" s="19">
        <v>0</v>
      </c>
      <c r="L136" s="19">
        <v>0</v>
      </c>
      <c r="M136" s="39">
        <v>0</v>
      </c>
      <c r="N136" s="19">
        <v>0</v>
      </c>
      <c r="O136" s="19">
        <v>0</v>
      </c>
      <c r="P136" s="39">
        <v>0</v>
      </c>
      <c r="Q136" s="19">
        <v>0</v>
      </c>
      <c r="R136" s="19">
        <v>0</v>
      </c>
      <c r="S136" s="39">
        <v>0</v>
      </c>
      <c r="T136" s="19">
        <v>0</v>
      </c>
      <c r="U136" s="19">
        <v>0</v>
      </c>
      <c r="V136" s="39">
        <v>0</v>
      </c>
      <c r="W136" s="19">
        <v>0</v>
      </c>
      <c r="X136" s="19">
        <v>0</v>
      </c>
      <c r="Y136" s="39">
        <v>0</v>
      </c>
      <c r="Z136" s="19">
        <v>0</v>
      </c>
      <c r="AA136" s="19">
        <v>0</v>
      </c>
      <c r="AB136" s="39">
        <v>0</v>
      </c>
      <c r="AC136" s="19">
        <v>0</v>
      </c>
      <c r="AD136" s="19">
        <v>0</v>
      </c>
      <c r="AE136" s="39">
        <v>0</v>
      </c>
      <c r="AF136" s="19">
        <v>0</v>
      </c>
      <c r="AG136" s="19">
        <v>0</v>
      </c>
      <c r="AH136" s="39">
        <v>0</v>
      </c>
      <c r="AI136" s="19">
        <v>0</v>
      </c>
      <c r="AJ136" s="19">
        <v>0</v>
      </c>
      <c r="AK136" s="39">
        <v>0</v>
      </c>
      <c r="AL136" s="19">
        <v>0</v>
      </c>
      <c r="AM136" s="19">
        <v>0</v>
      </c>
      <c r="AN136" s="39">
        <v>0</v>
      </c>
    </row>
    <row r="137" spans="1:40" ht="15" x14ac:dyDescent="0.25">
      <c r="A137" s="17">
        <v>41676.5</v>
      </c>
      <c r="B137" s="18">
        <v>0</v>
      </c>
      <c r="C137" s="18">
        <v>0</v>
      </c>
      <c r="D137" s="43">
        <v>0</v>
      </c>
      <c r="E137" s="18">
        <v>0</v>
      </c>
      <c r="F137" s="18">
        <v>0</v>
      </c>
      <c r="G137" s="43">
        <v>0</v>
      </c>
      <c r="H137" s="19">
        <v>0</v>
      </c>
      <c r="I137" s="19">
        <v>0</v>
      </c>
      <c r="J137" s="39">
        <v>0</v>
      </c>
      <c r="K137" s="19">
        <v>0</v>
      </c>
      <c r="L137" s="19">
        <v>0</v>
      </c>
      <c r="M137" s="39">
        <v>0</v>
      </c>
      <c r="N137" s="19">
        <v>0</v>
      </c>
      <c r="O137" s="19">
        <v>0</v>
      </c>
      <c r="P137" s="39">
        <v>0</v>
      </c>
      <c r="Q137" s="19">
        <v>0</v>
      </c>
      <c r="R137" s="19">
        <v>0</v>
      </c>
      <c r="S137" s="39">
        <v>0</v>
      </c>
      <c r="T137" s="19">
        <v>0</v>
      </c>
      <c r="U137" s="19">
        <v>0</v>
      </c>
      <c r="V137" s="39">
        <v>0</v>
      </c>
      <c r="W137" s="19">
        <v>0</v>
      </c>
      <c r="X137" s="19">
        <v>0</v>
      </c>
      <c r="Y137" s="39">
        <v>0</v>
      </c>
      <c r="Z137" s="19">
        <v>0</v>
      </c>
      <c r="AA137" s="19">
        <v>0</v>
      </c>
      <c r="AB137" s="39">
        <v>0</v>
      </c>
      <c r="AC137" s="19">
        <v>0</v>
      </c>
      <c r="AD137" s="19">
        <v>0</v>
      </c>
      <c r="AE137" s="39">
        <v>0</v>
      </c>
      <c r="AF137" s="19">
        <v>0</v>
      </c>
      <c r="AG137" s="19">
        <v>0</v>
      </c>
      <c r="AH137" s="39">
        <v>0</v>
      </c>
      <c r="AI137" s="19">
        <v>0</v>
      </c>
      <c r="AJ137" s="19">
        <v>0</v>
      </c>
      <c r="AK137" s="39">
        <v>0</v>
      </c>
      <c r="AL137" s="19">
        <v>0</v>
      </c>
      <c r="AM137" s="19">
        <v>0</v>
      </c>
      <c r="AN137" s="39">
        <v>0</v>
      </c>
    </row>
    <row r="138" spans="1:40" ht="15" x14ac:dyDescent="0.25">
      <c r="A138" s="17">
        <v>41676.541666666664</v>
      </c>
      <c r="B138" s="18">
        <v>0</v>
      </c>
      <c r="C138" s="18">
        <v>0</v>
      </c>
      <c r="D138" s="43">
        <v>0</v>
      </c>
      <c r="E138" s="18">
        <v>0</v>
      </c>
      <c r="F138" s="18">
        <v>0</v>
      </c>
      <c r="G138" s="43">
        <v>0</v>
      </c>
      <c r="H138" s="19">
        <v>0</v>
      </c>
      <c r="I138" s="19">
        <v>0</v>
      </c>
      <c r="J138" s="39">
        <v>0</v>
      </c>
      <c r="K138" s="19">
        <v>0</v>
      </c>
      <c r="L138" s="19">
        <v>0</v>
      </c>
      <c r="M138" s="39">
        <v>0</v>
      </c>
      <c r="N138" s="19">
        <v>0</v>
      </c>
      <c r="O138" s="19">
        <v>0</v>
      </c>
      <c r="P138" s="39">
        <v>0</v>
      </c>
      <c r="Q138" s="19">
        <v>0</v>
      </c>
      <c r="R138" s="19">
        <v>0</v>
      </c>
      <c r="S138" s="39">
        <v>0</v>
      </c>
      <c r="T138" s="19">
        <v>0</v>
      </c>
      <c r="U138" s="19">
        <v>0</v>
      </c>
      <c r="V138" s="39">
        <v>0</v>
      </c>
      <c r="W138" s="19">
        <v>0</v>
      </c>
      <c r="X138" s="19">
        <v>0</v>
      </c>
      <c r="Y138" s="39">
        <v>0</v>
      </c>
      <c r="Z138" s="19">
        <v>0</v>
      </c>
      <c r="AA138" s="19">
        <v>0</v>
      </c>
      <c r="AB138" s="39">
        <v>0</v>
      </c>
      <c r="AC138" s="19">
        <v>0</v>
      </c>
      <c r="AD138" s="19">
        <v>0</v>
      </c>
      <c r="AE138" s="39">
        <v>0</v>
      </c>
      <c r="AF138" s="19">
        <v>0</v>
      </c>
      <c r="AG138" s="19">
        <v>0</v>
      </c>
      <c r="AH138" s="39">
        <v>0</v>
      </c>
      <c r="AI138" s="19">
        <v>0</v>
      </c>
      <c r="AJ138" s="19">
        <v>0</v>
      </c>
      <c r="AK138" s="39">
        <v>0</v>
      </c>
      <c r="AL138" s="19">
        <v>0</v>
      </c>
      <c r="AM138" s="19">
        <v>0</v>
      </c>
      <c r="AN138" s="39">
        <v>0</v>
      </c>
    </row>
    <row r="139" spans="1:40" ht="15" x14ac:dyDescent="0.25">
      <c r="A139" s="17">
        <v>41676.583333333336</v>
      </c>
      <c r="B139" s="18">
        <v>0</v>
      </c>
      <c r="C139" s="18">
        <v>0</v>
      </c>
      <c r="D139" s="43">
        <v>0</v>
      </c>
      <c r="E139" s="18">
        <v>0</v>
      </c>
      <c r="F139" s="18">
        <v>0</v>
      </c>
      <c r="G139" s="43">
        <v>0</v>
      </c>
      <c r="H139" s="19">
        <v>0</v>
      </c>
      <c r="I139" s="19">
        <v>0</v>
      </c>
      <c r="J139" s="39">
        <v>0</v>
      </c>
      <c r="K139" s="19">
        <v>0</v>
      </c>
      <c r="L139" s="19">
        <v>0</v>
      </c>
      <c r="M139" s="39">
        <v>0</v>
      </c>
      <c r="N139" s="19">
        <v>0</v>
      </c>
      <c r="O139" s="19">
        <v>0</v>
      </c>
      <c r="P139" s="39">
        <v>0</v>
      </c>
      <c r="Q139" s="19">
        <v>0</v>
      </c>
      <c r="R139" s="19">
        <v>0</v>
      </c>
      <c r="S139" s="39">
        <v>0</v>
      </c>
      <c r="T139" s="19">
        <v>0</v>
      </c>
      <c r="U139" s="19">
        <v>0</v>
      </c>
      <c r="V139" s="39">
        <v>0</v>
      </c>
      <c r="W139" s="19">
        <v>0</v>
      </c>
      <c r="X139" s="19">
        <v>0</v>
      </c>
      <c r="Y139" s="39">
        <v>0</v>
      </c>
      <c r="Z139" s="19">
        <v>0</v>
      </c>
      <c r="AA139" s="19">
        <v>0</v>
      </c>
      <c r="AB139" s="39">
        <v>0</v>
      </c>
      <c r="AC139" s="19">
        <v>0</v>
      </c>
      <c r="AD139" s="19">
        <v>0</v>
      </c>
      <c r="AE139" s="39">
        <v>0</v>
      </c>
      <c r="AF139" s="19">
        <v>0</v>
      </c>
      <c r="AG139" s="19">
        <v>0</v>
      </c>
      <c r="AH139" s="39">
        <v>0</v>
      </c>
      <c r="AI139" s="19">
        <v>0</v>
      </c>
      <c r="AJ139" s="19">
        <v>0</v>
      </c>
      <c r="AK139" s="39">
        <v>0</v>
      </c>
      <c r="AL139" s="19">
        <v>0</v>
      </c>
      <c r="AM139" s="19">
        <v>0</v>
      </c>
      <c r="AN139" s="39">
        <v>0</v>
      </c>
    </row>
    <row r="140" spans="1:40" ht="15" x14ac:dyDescent="0.25">
      <c r="A140" s="17">
        <v>41676.625</v>
      </c>
      <c r="B140" s="18">
        <v>0</v>
      </c>
      <c r="C140" s="18">
        <v>0</v>
      </c>
      <c r="D140" s="43">
        <v>0</v>
      </c>
      <c r="E140" s="18">
        <v>0</v>
      </c>
      <c r="F140" s="18">
        <v>0</v>
      </c>
      <c r="G140" s="43">
        <v>0</v>
      </c>
      <c r="H140" s="19">
        <v>0</v>
      </c>
      <c r="I140" s="19">
        <v>0</v>
      </c>
      <c r="J140" s="39">
        <v>0</v>
      </c>
      <c r="K140" s="19">
        <v>0</v>
      </c>
      <c r="L140" s="19">
        <v>0</v>
      </c>
      <c r="M140" s="39">
        <v>0</v>
      </c>
      <c r="N140" s="19">
        <v>0</v>
      </c>
      <c r="O140" s="19">
        <v>0</v>
      </c>
      <c r="P140" s="39">
        <v>0</v>
      </c>
      <c r="Q140" s="19">
        <v>0</v>
      </c>
      <c r="R140" s="19">
        <v>0</v>
      </c>
      <c r="S140" s="39">
        <v>0</v>
      </c>
      <c r="T140" s="19">
        <v>0</v>
      </c>
      <c r="U140" s="19">
        <v>0</v>
      </c>
      <c r="V140" s="39">
        <v>0</v>
      </c>
      <c r="W140" s="19">
        <v>0</v>
      </c>
      <c r="X140" s="19">
        <v>0</v>
      </c>
      <c r="Y140" s="39">
        <v>0</v>
      </c>
      <c r="Z140" s="19">
        <v>0</v>
      </c>
      <c r="AA140" s="19">
        <v>0</v>
      </c>
      <c r="AB140" s="39">
        <v>0</v>
      </c>
      <c r="AC140" s="19">
        <v>0</v>
      </c>
      <c r="AD140" s="19">
        <v>0</v>
      </c>
      <c r="AE140" s="39">
        <v>0</v>
      </c>
      <c r="AF140" s="19">
        <v>0</v>
      </c>
      <c r="AG140" s="19">
        <v>0</v>
      </c>
      <c r="AH140" s="39">
        <v>0</v>
      </c>
      <c r="AI140" s="19">
        <v>0</v>
      </c>
      <c r="AJ140" s="19">
        <v>0</v>
      </c>
      <c r="AK140" s="39">
        <v>0</v>
      </c>
      <c r="AL140" s="19">
        <v>0</v>
      </c>
      <c r="AM140" s="19">
        <v>0</v>
      </c>
      <c r="AN140" s="39">
        <v>0</v>
      </c>
    </row>
    <row r="141" spans="1:40" ht="15" x14ac:dyDescent="0.25">
      <c r="A141" s="17">
        <v>41676.666666666664</v>
      </c>
      <c r="B141" s="18">
        <v>0</v>
      </c>
      <c r="C141" s="18">
        <v>0</v>
      </c>
      <c r="D141" s="43">
        <v>0</v>
      </c>
      <c r="E141" s="18">
        <v>0</v>
      </c>
      <c r="F141" s="18">
        <v>0</v>
      </c>
      <c r="G141" s="43">
        <v>0</v>
      </c>
      <c r="H141" s="19">
        <v>0</v>
      </c>
      <c r="I141" s="19">
        <v>0</v>
      </c>
      <c r="J141" s="39">
        <v>0</v>
      </c>
      <c r="K141" s="19">
        <v>0</v>
      </c>
      <c r="L141" s="19">
        <v>0</v>
      </c>
      <c r="M141" s="39">
        <v>0</v>
      </c>
      <c r="N141" s="19">
        <v>0</v>
      </c>
      <c r="O141" s="19">
        <v>0</v>
      </c>
      <c r="P141" s="39">
        <v>0</v>
      </c>
      <c r="Q141" s="19">
        <v>0</v>
      </c>
      <c r="R141" s="19">
        <v>0</v>
      </c>
      <c r="S141" s="39">
        <v>0</v>
      </c>
      <c r="T141" s="19">
        <v>0</v>
      </c>
      <c r="U141" s="19">
        <v>0</v>
      </c>
      <c r="V141" s="39">
        <v>0</v>
      </c>
      <c r="W141" s="19">
        <v>0</v>
      </c>
      <c r="X141" s="19">
        <v>0</v>
      </c>
      <c r="Y141" s="39">
        <v>0</v>
      </c>
      <c r="Z141" s="19">
        <v>0</v>
      </c>
      <c r="AA141" s="19">
        <v>0</v>
      </c>
      <c r="AB141" s="39">
        <v>0</v>
      </c>
      <c r="AC141" s="19">
        <v>0</v>
      </c>
      <c r="AD141" s="19">
        <v>0</v>
      </c>
      <c r="AE141" s="39">
        <v>0</v>
      </c>
      <c r="AF141" s="19">
        <v>0</v>
      </c>
      <c r="AG141" s="19">
        <v>0</v>
      </c>
      <c r="AH141" s="39">
        <v>0</v>
      </c>
      <c r="AI141" s="19">
        <v>0</v>
      </c>
      <c r="AJ141" s="19">
        <v>0</v>
      </c>
      <c r="AK141" s="39">
        <v>0</v>
      </c>
      <c r="AL141" s="19">
        <v>0</v>
      </c>
      <c r="AM141" s="19">
        <v>0</v>
      </c>
      <c r="AN141" s="39">
        <v>0</v>
      </c>
    </row>
    <row r="142" spans="1:40" ht="15" x14ac:dyDescent="0.25">
      <c r="A142" s="17">
        <v>41676.708333333336</v>
      </c>
      <c r="B142" s="18">
        <v>0</v>
      </c>
      <c r="C142" s="18">
        <v>0</v>
      </c>
      <c r="D142" s="43">
        <v>0</v>
      </c>
      <c r="E142" s="18">
        <v>0</v>
      </c>
      <c r="F142" s="18">
        <v>0</v>
      </c>
      <c r="G142" s="43">
        <v>0</v>
      </c>
      <c r="H142" s="19">
        <v>0</v>
      </c>
      <c r="I142" s="19">
        <v>0</v>
      </c>
      <c r="J142" s="39">
        <v>0</v>
      </c>
      <c r="K142" s="19">
        <v>0</v>
      </c>
      <c r="L142" s="19">
        <v>0</v>
      </c>
      <c r="M142" s="39">
        <v>0</v>
      </c>
      <c r="N142" s="19">
        <v>0</v>
      </c>
      <c r="O142" s="19">
        <v>0</v>
      </c>
      <c r="P142" s="39">
        <v>0</v>
      </c>
      <c r="Q142" s="19">
        <v>0</v>
      </c>
      <c r="R142" s="19">
        <v>0</v>
      </c>
      <c r="S142" s="39">
        <v>0</v>
      </c>
      <c r="T142" s="19">
        <v>0</v>
      </c>
      <c r="U142" s="19">
        <v>0</v>
      </c>
      <c r="V142" s="39">
        <v>0</v>
      </c>
      <c r="W142" s="19">
        <v>0</v>
      </c>
      <c r="X142" s="19">
        <v>0</v>
      </c>
      <c r="Y142" s="39">
        <v>0</v>
      </c>
      <c r="Z142" s="19">
        <v>0</v>
      </c>
      <c r="AA142" s="19">
        <v>0</v>
      </c>
      <c r="AB142" s="39">
        <v>0</v>
      </c>
      <c r="AC142" s="19">
        <v>0</v>
      </c>
      <c r="AD142" s="19">
        <v>0</v>
      </c>
      <c r="AE142" s="39">
        <v>0</v>
      </c>
      <c r="AF142" s="19">
        <v>0</v>
      </c>
      <c r="AG142" s="19">
        <v>0</v>
      </c>
      <c r="AH142" s="39">
        <v>0</v>
      </c>
      <c r="AI142" s="19">
        <v>0</v>
      </c>
      <c r="AJ142" s="19">
        <v>0</v>
      </c>
      <c r="AK142" s="39">
        <v>0</v>
      </c>
      <c r="AL142" s="19">
        <v>0</v>
      </c>
      <c r="AM142" s="19">
        <v>0</v>
      </c>
      <c r="AN142" s="39">
        <v>0</v>
      </c>
    </row>
    <row r="143" spans="1:40" ht="15" x14ac:dyDescent="0.25">
      <c r="A143" s="17">
        <v>41676.75</v>
      </c>
      <c r="B143" s="18">
        <v>0</v>
      </c>
      <c r="C143" s="18">
        <v>0</v>
      </c>
      <c r="D143" s="43">
        <v>0</v>
      </c>
      <c r="E143" s="18">
        <v>0</v>
      </c>
      <c r="F143" s="18">
        <v>0</v>
      </c>
      <c r="G143" s="43">
        <v>0</v>
      </c>
      <c r="H143" s="19">
        <v>0</v>
      </c>
      <c r="I143" s="19">
        <v>0</v>
      </c>
      <c r="J143" s="39">
        <v>0</v>
      </c>
      <c r="K143" s="19">
        <v>0</v>
      </c>
      <c r="L143" s="19">
        <v>0</v>
      </c>
      <c r="M143" s="39">
        <v>0</v>
      </c>
      <c r="N143" s="19">
        <v>0</v>
      </c>
      <c r="O143" s="19">
        <v>0</v>
      </c>
      <c r="P143" s="39">
        <v>0</v>
      </c>
      <c r="Q143" s="19">
        <v>0</v>
      </c>
      <c r="R143" s="19">
        <v>0</v>
      </c>
      <c r="S143" s="39">
        <v>0</v>
      </c>
      <c r="T143" s="19">
        <v>0</v>
      </c>
      <c r="U143" s="19">
        <v>0</v>
      </c>
      <c r="V143" s="39">
        <v>0</v>
      </c>
      <c r="W143" s="19">
        <v>0</v>
      </c>
      <c r="X143" s="19">
        <v>0</v>
      </c>
      <c r="Y143" s="39">
        <v>0</v>
      </c>
      <c r="Z143" s="19">
        <v>0</v>
      </c>
      <c r="AA143" s="19">
        <v>0</v>
      </c>
      <c r="AB143" s="39">
        <v>0</v>
      </c>
      <c r="AC143" s="19">
        <v>0</v>
      </c>
      <c r="AD143" s="19">
        <v>0</v>
      </c>
      <c r="AE143" s="39">
        <v>0</v>
      </c>
      <c r="AF143" s="19">
        <v>0</v>
      </c>
      <c r="AG143" s="19">
        <v>0</v>
      </c>
      <c r="AH143" s="39">
        <v>0</v>
      </c>
      <c r="AI143" s="19">
        <v>0</v>
      </c>
      <c r="AJ143" s="19">
        <v>0</v>
      </c>
      <c r="AK143" s="39">
        <v>0</v>
      </c>
      <c r="AL143" s="19">
        <v>0</v>
      </c>
      <c r="AM143" s="19">
        <v>0</v>
      </c>
      <c r="AN143" s="39">
        <v>0</v>
      </c>
    </row>
    <row r="144" spans="1:40" ht="15" x14ac:dyDescent="0.25">
      <c r="A144" s="17">
        <v>41676.791666666664</v>
      </c>
      <c r="B144" s="18">
        <v>0</v>
      </c>
      <c r="C144" s="18">
        <v>0</v>
      </c>
      <c r="D144" s="43">
        <v>0</v>
      </c>
      <c r="E144" s="18">
        <v>0</v>
      </c>
      <c r="F144" s="18">
        <v>0</v>
      </c>
      <c r="G144" s="43">
        <v>0</v>
      </c>
      <c r="H144" s="19">
        <v>0</v>
      </c>
      <c r="I144" s="19">
        <v>0</v>
      </c>
      <c r="J144" s="39">
        <v>0</v>
      </c>
      <c r="K144" s="19">
        <v>0</v>
      </c>
      <c r="L144" s="19">
        <v>0</v>
      </c>
      <c r="M144" s="39">
        <v>0</v>
      </c>
      <c r="N144" s="19">
        <v>0</v>
      </c>
      <c r="O144" s="19">
        <v>0</v>
      </c>
      <c r="P144" s="39">
        <v>0</v>
      </c>
      <c r="Q144" s="19">
        <v>0</v>
      </c>
      <c r="R144" s="19">
        <v>0</v>
      </c>
      <c r="S144" s="39">
        <v>0</v>
      </c>
      <c r="T144" s="19">
        <v>0</v>
      </c>
      <c r="U144" s="19">
        <v>0</v>
      </c>
      <c r="V144" s="39">
        <v>0</v>
      </c>
      <c r="W144" s="19">
        <v>0</v>
      </c>
      <c r="X144" s="19">
        <v>0</v>
      </c>
      <c r="Y144" s="39">
        <v>0</v>
      </c>
      <c r="Z144" s="19">
        <v>0</v>
      </c>
      <c r="AA144" s="19">
        <v>0</v>
      </c>
      <c r="AB144" s="39">
        <v>0</v>
      </c>
      <c r="AC144" s="19">
        <v>0</v>
      </c>
      <c r="AD144" s="19">
        <v>0</v>
      </c>
      <c r="AE144" s="39">
        <v>0</v>
      </c>
      <c r="AF144" s="19">
        <v>0</v>
      </c>
      <c r="AG144" s="19">
        <v>0</v>
      </c>
      <c r="AH144" s="39">
        <v>0</v>
      </c>
      <c r="AI144" s="19">
        <v>0</v>
      </c>
      <c r="AJ144" s="19">
        <v>0</v>
      </c>
      <c r="AK144" s="39">
        <v>0</v>
      </c>
      <c r="AL144" s="19">
        <v>0</v>
      </c>
      <c r="AM144" s="19">
        <v>0</v>
      </c>
      <c r="AN144" s="39">
        <v>0</v>
      </c>
    </row>
    <row r="145" spans="1:40" ht="15" x14ac:dyDescent="0.25">
      <c r="A145" s="17">
        <v>41676.833333333336</v>
      </c>
      <c r="B145" s="18">
        <v>0</v>
      </c>
      <c r="C145" s="18">
        <v>0</v>
      </c>
      <c r="D145" s="43">
        <v>0</v>
      </c>
      <c r="E145" s="18">
        <v>0</v>
      </c>
      <c r="F145" s="18">
        <v>0</v>
      </c>
      <c r="G145" s="43">
        <v>0</v>
      </c>
      <c r="H145" s="19">
        <v>0</v>
      </c>
      <c r="I145" s="19">
        <v>0</v>
      </c>
      <c r="J145" s="39">
        <v>0</v>
      </c>
      <c r="K145" s="19">
        <v>0</v>
      </c>
      <c r="L145" s="19">
        <v>0</v>
      </c>
      <c r="M145" s="39">
        <v>0</v>
      </c>
      <c r="N145" s="19">
        <v>0</v>
      </c>
      <c r="O145" s="19">
        <v>0</v>
      </c>
      <c r="P145" s="39">
        <v>0</v>
      </c>
      <c r="Q145" s="19">
        <v>0</v>
      </c>
      <c r="R145" s="19">
        <v>0</v>
      </c>
      <c r="S145" s="39">
        <v>0</v>
      </c>
      <c r="T145" s="19">
        <v>0</v>
      </c>
      <c r="U145" s="19">
        <v>0</v>
      </c>
      <c r="V145" s="39">
        <v>0</v>
      </c>
      <c r="W145" s="19">
        <v>0</v>
      </c>
      <c r="X145" s="19">
        <v>0</v>
      </c>
      <c r="Y145" s="39">
        <v>0</v>
      </c>
      <c r="Z145" s="19">
        <v>0</v>
      </c>
      <c r="AA145" s="19">
        <v>0</v>
      </c>
      <c r="AB145" s="39">
        <v>0</v>
      </c>
      <c r="AC145" s="19">
        <v>0</v>
      </c>
      <c r="AD145" s="19">
        <v>0</v>
      </c>
      <c r="AE145" s="39">
        <v>0</v>
      </c>
      <c r="AF145" s="19">
        <v>0</v>
      </c>
      <c r="AG145" s="19">
        <v>0</v>
      </c>
      <c r="AH145" s="39">
        <v>0</v>
      </c>
      <c r="AI145" s="19">
        <v>0</v>
      </c>
      <c r="AJ145" s="19">
        <v>0</v>
      </c>
      <c r="AK145" s="39">
        <v>0</v>
      </c>
      <c r="AL145" s="19">
        <v>0</v>
      </c>
      <c r="AM145" s="19">
        <v>0</v>
      </c>
      <c r="AN145" s="39">
        <v>0</v>
      </c>
    </row>
    <row r="146" spans="1:40" ht="15" x14ac:dyDescent="0.25">
      <c r="A146" s="17">
        <v>41676.875</v>
      </c>
      <c r="B146" s="18">
        <v>0</v>
      </c>
      <c r="C146" s="18">
        <v>0</v>
      </c>
      <c r="D146" s="43">
        <v>0</v>
      </c>
      <c r="E146" s="18">
        <v>0</v>
      </c>
      <c r="F146" s="18">
        <v>0</v>
      </c>
      <c r="G146" s="43">
        <v>0</v>
      </c>
      <c r="H146" s="19">
        <v>0</v>
      </c>
      <c r="I146" s="19">
        <v>0</v>
      </c>
      <c r="J146" s="39">
        <v>0</v>
      </c>
      <c r="K146" s="19">
        <v>0</v>
      </c>
      <c r="L146" s="19">
        <v>0</v>
      </c>
      <c r="M146" s="39">
        <v>0</v>
      </c>
      <c r="N146" s="19">
        <v>0</v>
      </c>
      <c r="O146" s="19">
        <v>0</v>
      </c>
      <c r="P146" s="39">
        <v>0</v>
      </c>
      <c r="Q146" s="19">
        <v>0</v>
      </c>
      <c r="R146" s="19">
        <v>0</v>
      </c>
      <c r="S146" s="39">
        <v>0</v>
      </c>
      <c r="T146" s="19">
        <v>0</v>
      </c>
      <c r="U146" s="19">
        <v>0</v>
      </c>
      <c r="V146" s="39">
        <v>0</v>
      </c>
      <c r="W146" s="19">
        <v>0</v>
      </c>
      <c r="X146" s="19">
        <v>0</v>
      </c>
      <c r="Y146" s="39">
        <v>0</v>
      </c>
      <c r="Z146" s="19">
        <v>0</v>
      </c>
      <c r="AA146" s="19">
        <v>0</v>
      </c>
      <c r="AB146" s="39">
        <v>0</v>
      </c>
      <c r="AC146" s="19">
        <v>0</v>
      </c>
      <c r="AD146" s="19">
        <v>0</v>
      </c>
      <c r="AE146" s="39">
        <v>0</v>
      </c>
      <c r="AF146" s="19">
        <v>0</v>
      </c>
      <c r="AG146" s="19">
        <v>0</v>
      </c>
      <c r="AH146" s="39">
        <v>0</v>
      </c>
      <c r="AI146" s="19">
        <v>0</v>
      </c>
      <c r="AJ146" s="19">
        <v>0</v>
      </c>
      <c r="AK146" s="39">
        <v>0</v>
      </c>
      <c r="AL146" s="19">
        <v>0</v>
      </c>
      <c r="AM146" s="19">
        <v>0</v>
      </c>
      <c r="AN146" s="39">
        <v>0</v>
      </c>
    </row>
    <row r="147" spans="1:40" ht="15" x14ac:dyDescent="0.25">
      <c r="A147" s="17">
        <v>41676.916666666664</v>
      </c>
      <c r="B147" s="18">
        <v>0</v>
      </c>
      <c r="C147" s="18">
        <v>0</v>
      </c>
      <c r="D147" s="43">
        <v>0</v>
      </c>
      <c r="E147" s="18">
        <v>0</v>
      </c>
      <c r="F147" s="18">
        <v>0</v>
      </c>
      <c r="G147" s="43">
        <v>0</v>
      </c>
      <c r="H147" s="19">
        <v>0</v>
      </c>
      <c r="I147" s="19">
        <v>0</v>
      </c>
      <c r="J147" s="39">
        <v>0</v>
      </c>
      <c r="K147" s="19">
        <v>0</v>
      </c>
      <c r="L147" s="19">
        <v>0</v>
      </c>
      <c r="M147" s="39">
        <v>0</v>
      </c>
      <c r="N147" s="19">
        <v>0</v>
      </c>
      <c r="O147" s="19">
        <v>0</v>
      </c>
      <c r="P147" s="39">
        <v>0</v>
      </c>
      <c r="Q147" s="19">
        <v>0</v>
      </c>
      <c r="R147" s="19">
        <v>0</v>
      </c>
      <c r="S147" s="39">
        <v>0</v>
      </c>
      <c r="T147" s="19">
        <v>0</v>
      </c>
      <c r="U147" s="19">
        <v>0</v>
      </c>
      <c r="V147" s="39">
        <v>0</v>
      </c>
      <c r="W147" s="19">
        <v>0</v>
      </c>
      <c r="X147" s="19">
        <v>0</v>
      </c>
      <c r="Y147" s="39">
        <v>0</v>
      </c>
      <c r="Z147" s="19">
        <v>0</v>
      </c>
      <c r="AA147" s="19">
        <v>0</v>
      </c>
      <c r="AB147" s="39">
        <v>0</v>
      </c>
      <c r="AC147" s="19">
        <v>0</v>
      </c>
      <c r="AD147" s="19">
        <v>0</v>
      </c>
      <c r="AE147" s="39">
        <v>0</v>
      </c>
      <c r="AF147" s="19">
        <v>0</v>
      </c>
      <c r="AG147" s="19">
        <v>0</v>
      </c>
      <c r="AH147" s="39">
        <v>0</v>
      </c>
      <c r="AI147" s="19">
        <v>0</v>
      </c>
      <c r="AJ147" s="19">
        <v>0</v>
      </c>
      <c r="AK147" s="39">
        <v>0</v>
      </c>
      <c r="AL147" s="19">
        <v>0</v>
      </c>
      <c r="AM147" s="19">
        <v>0</v>
      </c>
      <c r="AN147" s="39">
        <v>0</v>
      </c>
    </row>
    <row r="148" spans="1:40" ht="15" x14ac:dyDescent="0.25">
      <c r="A148" s="16">
        <v>41676.958333333336</v>
      </c>
      <c r="B148" s="18">
        <v>0</v>
      </c>
      <c r="C148" s="18">
        <v>0</v>
      </c>
      <c r="D148" s="43">
        <v>0</v>
      </c>
      <c r="E148" s="18">
        <v>0</v>
      </c>
      <c r="F148" s="18">
        <v>0</v>
      </c>
      <c r="G148" s="43">
        <v>0</v>
      </c>
      <c r="H148" s="19">
        <v>0</v>
      </c>
      <c r="I148" s="19">
        <v>0</v>
      </c>
      <c r="J148" s="39">
        <v>0</v>
      </c>
      <c r="K148" s="19">
        <v>0</v>
      </c>
      <c r="L148" s="19">
        <v>0</v>
      </c>
      <c r="M148" s="39">
        <v>0</v>
      </c>
      <c r="N148" s="19">
        <v>0</v>
      </c>
      <c r="O148" s="19">
        <v>0</v>
      </c>
      <c r="P148" s="39">
        <v>0</v>
      </c>
      <c r="Q148" s="19">
        <v>0</v>
      </c>
      <c r="R148" s="19">
        <v>0</v>
      </c>
      <c r="S148" s="39">
        <v>0</v>
      </c>
      <c r="T148" s="19">
        <v>0</v>
      </c>
      <c r="U148" s="19">
        <v>0</v>
      </c>
      <c r="V148" s="39">
        <v>0</v>
      </c>
      <c r="W148" s="19">
        <v>0</v>
      </c>
      <c r="X148" s="19">
        <v>0</v>
      </c>
      <c r="Y148" s="39">
        <v>0</v>
      </c>
      <c r="Z148" s="19">
        <v>0</v>
      </c>
      <c r="AA148" s="19">
        <v>0</v>
      </c>
      <c r="AB148" s="39">
        <v>0</v>
      </c>
      <c r="AC148" s="19">
        <v>0</v>
      </c>
      <c r="AD148" s="19">
        <v>0</v>
      </c>
      <c r="AE148" s="39">
        <v>0</v>
      </c>
      <c r="AF148" s="19">
        <v>0</v>
      </c>
      <c r="AG148" s="19">
        <v>0</v>
      </c>
      <c r="AH148" s="39">
        <v>0</v>
      </c>
      <c r="AI148" s="19">
        <v>0</v>
      </c>
      <c r="AJ148" s="19">
        <v>0</v>
      </c>
      <c r="AK148" s="39">
        <v>0</v>
      </c>
      <c r="AL148" s="19">
        <v>0</v>
      </c>
      <c r="AM148" s="19">
        <v>0</v>
      </c>
      <c r="AN148" s="39">
        <v>0</v>
      </c>
    </row>
    <row r="149" spans="1:40" ht="15" x14ac:dyDescent="0.25">
      <c r="A149" s="12">
        <v>41677</v>
      </c>
      <c r="B149" s="18">
        <v>0</v>
      </c>
      <c r="C149" s="18">
        <v>0</v>
      </c>
      <c r="D149" s="43">
        <v>0</v>
      </c>
      <c r="E149" s="18">
        <v>0</v>
      </c>
      <c r="F149" s="18">
        <v>0</v>
      </c>
      <c r="G149" s="43">
        <v>0</v>
      </c>
      <c r="H149" s="19">
        <v>0</v>
      </c>
      <c r="I149" s="19">
        <v>0</v>
      </c>
      <c r="J149" s="39">
        <v>0</v>
      </c>
      <c r="K149" s="19">
        <v>0</v>
      </c>
      <c r="L149" s="19">
        <v>0</v>
      </c>
      <c r="M149" s="39">
        <v>0</v>
      </c>
      <c r="N149" s="19">
        <v>0</v>
      </c>
      <c r="O149" s="19">
        <v>0</v>
      </c>
      <c r="P149" s="39">
        <v>0</v>
      </c>
      <c r="Q149" s="19">
        <v>0</v>
      </c>
      <c r="R149" s="19">
        <v>0</v>
      </c>
      <c r="S149" s="39">
        <v>0</v>
      </c>
      <c r="T149" s="19">
        <v>0</v>
      </c>
      <c r="U149" s="19">
        <v>0</v>
      </c>
      <c r="V149" s="39">
        <v>0</v>
      </c>
      <c r="W149" s="19">
        <v>0</v>
      </c>
      <c r="X149" s="19">
        <v>0</v>
      </c>
      <c r="Y149" s="39">
        <v>0</v>
      </c>
      <c r="Z149" s="19">
        <v>0</v>
      </c>
      <c r="AA149" s="19">
        <v>0</v>
      </c>
      <c r="AB149" s="39">
        <v>0</v>
      </c>
      <c r="AC149" s="19">
        <v>0</v>
      </c>
      <c r="AD149" s="19">
        <v>0</v>
      </c>
      <c r="AE149" s="39">
        <v>0</v>
      </c>
      <c r="AF149" s="19">
        <v>0</v>
      </c>
      <c r="AG149" s="19">
        <v>0</v>
      </c>
      <c r="AH149" s="39">
        <v>0</v>
      </c>
      <c r="AI149" s="19">
        <v>0</v>
      </c>
      <c r="AJ149" s="19">
        <v>0</v>
      </c>
      <c r="AK149" s="39">
        <v>0</v>
      </c>
      <c r="AL149" s="19">
        <v>0</v>
      </c>
      <c r="AM149" s="19">
        <v>0</v>
      </c>
      <c r="AN149" s="39">
        <v>0</v>
      </c>
    </row>
    <row r="150" spans="1:40" ht="15" x14ac:dyDescent="0.25">
      <c r="A150" s="12">
        <v>41677.041666666664</v>
      </c>
      <c r="B150" s="18">
        <v>0</v>
      </c>
      <c r="C150" s="18">
        <v>0</v>
      </c>
      <c r="D150" s="43">
        <v>0</v>
      </c>
      <c r="E150" s="18">
        <v>0</v>
      </c>
      <c r="F150" s="18">
        <v>0</v>
      </c>
      <c r="G150" s="43">
        <v>0</v>
      </c>
      <c r="H150" s="19">
        <v>0</v>
      </c>
      <c r="I150" s="19">
        <v>0</v>
      </c>
      <c r="J150" s="39">
        <v>0</v>
      </c>
      <c r="K150" s="19">
        <v>0</v>
      </c>
      <c r="L150" s="19">
        <v>0</v>
      </c>
      <c r="M150" s="39">
        <v>0</v>
      </c>
      <c r="N150" s="19">
        <v>0</v>
      </c>
      <c r="O150" s="19">
        <v>0</v>
      </c>
      <c r="P150" s="39">
        <v>0</v>
      </c>
      <c r="Q150" s="19">
        <v>0</v>
      </c>
      <c r="R150" s="19">
        <v>0</v>
      </c>
      <c r="S150" s="39">
        <v>0</v>
      </c>
      <c r="T150" s="19">
        <v>0</v>
      </c>
      <c r="U150" s="19">
        <v>0</v>
      </c>
      <c r="V150" s="39">
        <v>0</v>
      </c>
      <c r="W150" s="19">
        <v>0</v>
      </c>
      <c r="X150" s="19">
        <v>0</v>
      </c>
      <c r="Y150" s="39">
        <v>0</v>
      </c>
      <c r="Z150" s="19">
        <v>0</v>
      </c>
      <c r="AA150" s="19">
        <v>0</v>
      </c>
      <c r="AB150" s="39">
        <v>0</v>
      </c>
      <c r="AC150" s="19">
        <v>0</v>
      </c>
      <c r="AD150" s="19">
        <v>0</v>
      </c>
      <c r="AE150" s="39">
        <v>0</v>
      </c>
      <c r="AF150" s="19">
        <v>0</v>
      </c>
      <c r="AG150" s="19">
        <v>0</v>
      </c>
      <c r="AH150" s="39">
        <v>0</v>
      </c>
      <c r="AI150" s="19">
        <v>0</v>
      </c>
      <c r="AJ150" s="19">
        <v>0</v>
      </c>
      <c r="AK150" s="39">
        <v>0</v>
      </c>
      <c r="AL150" s="19">
        <v>0</v>
      </c>
      <c r="AM150" s="19">
        <v>0</v>
      </c>
      <c r="AN150" s="39">
        <v>0</v>
      </c>
    </row>
    <row r="151" spans="1:40" ht="15" x14ac:dyDescent="0.25">
      <c r="A151" s="12">
        <v>41677.083333333336</v>
      </c>
      <c r="B151" s="18">
        <v>0</v>
      </c>
      <c r="C151" s="18">
        <v>0</v>
      </c>
      <c r="D151" s="43">
        <v>0</v>
      </c>
      <c r="E151" s="18">
        <v>0</v>
      </c>
      <c r="F151" s="18">
        <v>0</v>
      </c>
      <c r="G151" s="43">
        <v>0</v>
      </c>
      <c r="H151" s="19">
        <v>0</v>
      </c>
      <c r="I151" s="19">
        <v>0</v>
      </c>
      <c r="J151" s="39">
        <v>0</v>
      </c>
      <c r="K151" s="19">
        <v>0</v>
      </c>
      <c r="L151" s="19">
        <v>0</v>
      </c>
      <c r="M151" s="39">
        <v>0</v>
      </c>
      <c r="N151" s="19">
        <v>0</v>
      </c>
      <c r="O151" s="19">
        <v>0</v>
      </c>
      <c r="P151" s="39">
        <v>0</v>
      </c>
      <c r="Q151" s="19">
        <v>0</v>
      </c>
      <c r="R151" s="19">
        <v>0</v>
      </c>
      <c r="S151" s="39">
        <v>0</v>
      </c>
      <c r="T151" s="19">
        <v>0</v>
      </c>
      <c r="U151" s="19">
        <v>0</v>
      </c>
      <c r="V151" s="39">
        <v>0</v>
      </c>
      <c r="W151" s="19">
        <v>0</v>
      </c>
      <c r="X151" s="19">
        <v>0</v>
      </c>
      <c r="Y151" s="39">
        <v>0</v>
      </c>
      <c r="Z151" s="19">
        <v>0</v>
      </c>
      <c r="AA151" s="19">
        <v>0</v>
      </c>
      <c r="AB151" s="39">
        <v>0</v>
      </c>
      <c r="AC151" s="19">
        <v>0</v>
      </c>
      <c r="AD151" s="19">
        <v>0</v>
      </c>
      <c r="AE151" s="39">
        <v>0</v>
      </c>
      <c r="AF151" s="19">
        <v>0</v>
      </c>
      <c r="AG151" s="19">
        <v>0</v>
      </c>
      <c r="AH151" s="39">
        <v>0</v>
      </c>
      <c r="AI151" s="19">
        <v>0</v>
      </c>
      <c r="AJ151" s="19">
        <v>0</v>
      </c>
      <c r="AK151" s="39">
        <v>0</v>
      </c>
      <c r="AL151" s="19">
        <v>0</v>
      </c>
      <c r="AM151" s="19">
        <v>0</v>
      </c>
      <c r="AN151" s="39">
        <v>0</v>
      </c>
    </row>
    <row r="152" spans="1:40" ht="15" x14ac:dyDescent="0.25">
      <c r="A152" s="12">
        <v>41677.125</v>
      </c>
      <c r="B152" s="18">
        <v>0</v>
      </c>
      <c r="C152" s="18">
        <v>0</v>
      </c>
      <c r="D152" s="43">
        <v>0</v>
      </c>
      <c r="E152" s="18">
        <v>0</v>
      </c>
      <c r="F152" s="18">
        <v>0</v>
      </c>
      <c r="G152" s="43">
        <v>0</v>
      </c>
      <c r="H152" s="19">
        <v>0</v>
      </c>
      <c r="I152" s="19">
        <v>0</v>
      </c>
      <c r="J152" s="39">
        <v>0</v>
      </c>
      <c r="K152" s="19">
        <v>0</v>
      </c>
      <c r="L152" s="19">
        <v>0</v>
      </c>
      <c r="M152" s="39">
        <v>0</v>
      </c>
      <c r="N152" s="19">
        <v>0</v>
      </c>
      <c r="O152" s="19">
        <v>0</v>
      </c>
      <c r="P152" s="39">
        <v>0</v>
      </c>
      <c r="Q152" s="19">
        <v>0</v>
      </c>
      <c r="R152" s="19">
        <v>0</v>
      </c>
      <c r="S152" s="39">
        <v>0</v>
      </c>
      <c r="T152" s="19">
        <v>0</v>
      </c>
      <c r="U152" s="19">
        <v>0</v>
      </c>
      <c r="V152" s="39">
        <v>0</v>
      </c>
      <c r="W152" s="19">
        <v>0</v>
      </c>
      <c r="X152" s="19">
        <v>0</v>
      </c>
      <c r="Y152" s="39">
        <v>0</v>
      </c>
      <c r="Z152" s="19">
        <v>0</v>
      </c>
      <c r="AA152" s="19">
        <v>0</v>
      </c>
      <c r="AB152" s="39">
        <v>0</v>
      </c>
      <c r="AC152" s="19">
        <v>0</v>
      </c>
      <c r="AD152" s="19">
        <v>0</v>
      </c>
      <c r="AE152" s="39">
        <v>0</v>
      </c>
      <c r="AF152" s="19">
        <v>0</v>
      </c>
      <c r="AG152" s="19">
        <v>0</v>
      </c>
      <c r="AH152" s="39">
        <v>0</v>
      </c>
      <c r="AI152" s="19">
        <v>0</v>
      </c>
      <c r="AJ152" s="19">
        <v>0</v>
      </c>
      <c r="AK152" s="39">
        <v>0</v>
      </c>
      <c r="AL152" s="19">
        <v>0</v>
      </c>
      <c r="AM152" s="19">
        <v>0</v>
      </c>
      <c r="AN152" s="39">
        <v>0</v>
      </c>
    </row>
    <row r="153" spans="1:40" ht="15" x14ac:dyDescent="0.25">
      <c r="A153" s="15">
        <v>41677.166666666664</v>
      </c>
      <c r="B153" s="18">
        <v>0</v>
      </c>
      <c r="C153" s="18">
        <v>0</v>
      </c>
      <c r="D153" s="43">
        <v>0</v>
      </c>
      <c r="E153" s="18">
        <v>0</v>
      </c>
      <c r="F153" s="18">
        <v>0</v>
      </c>
      <c r="G153" s="43">
        <v>0</v>
      </c>
      <c r="H153" s="19">
        <v>0</v>
      </c>
      <c r="I153" s="19">
        <v>0</v>
      </c>
      <c r="J153" s="39">
        <v>0</v>
      </c>
      <c r="K153" s="19">
        <v>0</v>
      </c>
      <c r="L153" s="19">
        <v>0</v>
      </c>
      <c r="M153" s="39">
        <v>0</v>
      </c>
      <c r="N153" s="19">
        <v>0</v>
      </c>
      <c r="O153" s="19">
        <v>0</v>
      </c>
      <c r="P153" s="39">
        <v>0</v>
      </c>
      <c r="Q153" s="19">
        <v>0</v>
      </c>
      <c r="R153" s="19">
        <v>0</v>
      </c>
      <c r="S153" s="39">
        <v>0</v>
      </c>
      <c r="T153" s="19">
        <v>0</v>
      </c>
      <c r="U153" s="19">
        <v>0</v>
      </c>
      <c r="V153" s="39">
        <v>0</v>
      </c>
      <c r="W153" s="19">
        <v>0</v>
      </c>
      <c r="X153" s="19">
        <v>0</v>
      </c>
      <c r="Y153" s="39">
        <v>0</v>
      </c>
      <c r="Z153" s="19">
        <v>0</v>
      </c>
      <c r="AA153" s="19">
        <v>0</v>
      </c>
      <c r="AB153" s="39">
        <v>0</v>
      </c>
      <c r="AC153" s="19">
        <v>0</v>
      </c>
      <c r="AD153" s="19">
        <v>0</v>
      </c>
      <c r="AE153" s="39">
        <v>0</v>
      </c>
      <c r="AF153" s="19">
        <v>0</v>
      </c>
      <c r="AG153" s="19">
        <v>0</v>
      </c>
      <c r="AH153" s="39">
        <v>0</v>
      </c>
      <c r="AI153" s="19">
        <v>0</v>
      </c>
      <c r="AJ153" s="19">
        <v>0</v>
      </c>
      <c r="AK153" s="39">
        <v>0</v>
      </c>
      <c r="AL153" s="19">
        <v>0</v>
      </c>
      <c r="AM153" s="19">
        <v>0</v>
      </c>
      <c r="AN153" s="39">
        <v>0</v>
      </c>
    </row>
    <row r="154" spans="1:40" ht="15" x14ac:dyDescent="0.25">
      <c r="A154" s="15">
        <v>41677.208333333336</v>
      </c>
      <c r="B154" s="18">
        <v>0</v>
      </c>
      <c r="C154" s="18">
        <v>0</v>
      </c>
      <c r="D154" s="43">
        <v>0</v>
      </c>
      <c r="E154" s="18">
        <v>0</v>
      </c>
      <c r="F154" s="18">
        <v>0</v>
      </c>
      <c r="G154" s="43">
        <v>0</v>
      </c>
      <c r="H154" s="19">
        <v>0</v>
      </c>
      <c r="I154" s="19">
        <v>0</v>
      </c>
      <c r="J154" s="39">
        <v>0</v>
      </c>
      <c r="K154" s="19">
        <v>0</v>
      </c>
      <c r="L154" s="19">
        <v>0</v>
      </c>
      <c r="M154" s="39">
        <v>0</v>
      </c>
      <c r="N154" s="19">
        <v>0</v>
      </c>
      <c r="O154" s="19">
        <v>0</v>
      </c>
      <c r="P154" s="39">
        <v>0</v>
      </c>
      <c r="Q154" s="19">
        <v>0</v>
      </c>
      <c r="R154" s="19">
        <v>0</v>
      </c>
      <c r="S154" s="39">
        <v>0</v>
      </c>
      <c r="T154" s="19">
        <v>0</v>
      </c>
      <c r="U154" s="19">
        <v>0</v>
      </c>
      <c r="V154" s="39">
        <v>0</v>
      </c>
      <c r="W154" s="19">
        <v>0</v>
      </c>
      <c r="X154" s="19">
        <v>0</v>
      </c>
      <c r="Y154" s="39">
        <v>0</v>
      </c>
      <c r="Z154" s="19">
        <v>0</v>
      </c>
      <c r="AA154" s="19">
        <v>0</v>
      </c>
      <c r="AB154" s="39">
        <v>0</v>
      </c>
      <c r="AC154" s="19">
        <v>0</v>
      </c>
      <c r="AD154" s="19">
        <v>0</v>
      </c>
      <c r="AE154" s="39">
        <v>0</v>
      </c>
      <c r="AF154" s="19">
        <v>0</v>
      </c>
      <c r="AG154" s="19">
        <v>0</v>
      </c>
      <c r="AH154" s="39">
        <v>0</v>
      </c>
      <c r="AI154" s="19">
        <v>0</v>
      </c>
      <c r="AJ154" s="19">
        <v>0</v>
      </c>
      <c r="AK154" s="39">
        <v>0</v>
      </c>
      <c r="AL154" s="19">
        <v>0</v>
      </c>
      <c r="AM154" s="19">
        <v>0</v>
      </c>
      <c r="AN154" s="39">
        <v>0</v>
      </c>
    </row>
    <row r="155" spans="1:40" ht="15" x14ac:dyDescent="0.25">
      <c r="A155" s="15">
        <v>41677.25</v>
      </c>
      <c r="B155" s="18">
        <v>0</v>
      </c>
      <c r="C155" s="18">
        <v>0</v>
      </c>
      <c r="D155" s="43">
        <v>0</v>
      </c>
      <c r="E155" s="18">
        <v>0</v>
      </c>
      <c r="F155" s="18">
        <v>0</v>
      </c>
      <c r="G155" s="43">
        <v>0</v>
      </c>
      <c r="H155" s="19">
        <v>0</v>
      </c>
      <c r="I155" s="19">
        <v>0</v>
      </c>
      <c r="J155" s="39">
        <v>0</v>
      </c>
      <c r="K155" s="19">
        <v>0</v>
      </c>
      <c r="L155" s="19">
        <v>0</v>
      </c>
      <c r="M155" s="39">
        <v>0</v>
      </c>
      <c r="N155" s="19">
        <v>0</v>
      </c>
      <c r="O155" s="19">
        <v>0</v>
      </c>
      <c r="P155" s="39">
        <v>0</v>
      </c>
      <c r="Q155" s="19">
        <v>0</v>
      </c>
      <c r="R155" s="19">
        <v>0</v>
      </c>
      <c r="S155" s="39">
        <v>0</v>
      </c>
      <c r="T155" s="19">
        <v>0</v>
      </c>
      <c r="U155" s="19">
        <v>0</v>
      </c>
      <c r="V155" s="39">
        <v>0</v>
      </c>
      <c r="W155" s="19">
        <v>0</v>
      </c>
      <c r="X155" s="19">
        <v>0</v>
      </c>
      <c r="Y155" s="39">
        <v>0</v>
      </c>
      <c r="Z155" s="19">
        <v>0</v>
      </c>
      <c r="AA155" s="19">
        <v>0</v>
      </c>
      <c r="AB155" s="39">
        <v>0</v>
      </c>
      <c r="AC155" s="19">
        <v>0</v>
      </c>
      <c r="AD155" s="19">
        <v>0</v>
      </c>
      <c r="AE155" s="39">
        <v>0</v>
      </c>
      <c r="AF155" s="19">
        <v>0</v>
      </c>
      <c r="AG155" s="19">
        <v>0</v>
      </c>
      <c r="AH155" s="39">
        <v>0</v>
      </c>
      <c r="AI155" s="19">
        <v>0</v>
      </c>
      <c r="AJ155" s="19">
        <v>0</v>
      </c>
      <c r="AK155" s="39">
        <v>0</v>
      </c>
      <c r="AL155" s="19">
        <v>0</v>
      </c>
      <c r="AM155" s="19">
        <v>0</v>
      </c>
      <c r="AN155" s="39">
        <v>0</v>
      </c>
    </row>
    <row r="156" spans="1:40" ht="15" x14ac:dyDescent="0.25">
      <c r="A156" s="15">
        <v>41677.291666666664</v>
      </c>
      <c r="B156" s="18">
        <v>0</v>
      </c>
      <c r="C156" s="18">
        <v>0</v>
      </c>
      <c r="D156" s="43">
        <v>0</v>
      </c>
      <c r="E156" s="18">
        <v>0</v>
      </c>
      <c r="F156" s="18">
        <v>0</v>
      </c>
      <c r="G156" s="43">
        <v>0</v>
      </c>
      <c r="H156" s="19">
        <v>0</v>
      </c>
      <c r="I156" s="19">
        <v>0</v>
      </c>
      <c r="J156" s="39">
        <v>0</v>
      </c>
      <c r="K156" s="19">
        <v>0</v>
      </c>
      <c r="L156" s="19">
        <v>0</v>
      </c>
      <c r="M156" s="39">
        <v>0</v>
      </c>
      <c r="N156" s="19">
        <v>0</v>
      </c>
      <c r="O156" s="19">
        <v>0</v>
      </c>
      <c r="P156" s="39">
        <v>0</v>
      </c>
      <c r="Q156" s="19">
        <v>0</v>
      </c>
      <c r="R156" s="19">
        <v>0</v>
      </c>
      <c r="S156" s="39">
        <v>0</v>
      </c>
      <c r="T156" s="19">
        <v>0</v>
      </c>
      <c r="U156" s="19">
        <v>0</v>
      </c>
      <c r="V156" s="39">
        <v>0</v>
      </c>
      <c r="W156" s="19">
        <v>0</v>
      </c>
      <c r="X156" s="19">
        <v>0</v>
      </c>
      <c r="Y156" s="39">
        <v>0</v>
      </c>
      <c r="Z156" s="19">
        <v>0</v>
      </c>
      <c r="AA156" s="19">
        <v>0</v>
      </c>
      <c r="AB156" s="39">
        <v>0</v>
      </c>
      <c r="AC156" s="19">
        <v>0</v>
      </c>
      <c r="AD156" s="19">
        <v>0</v>
      </c>
      <c r="AE156" s="39">
        <v>0</v>
      </c>
      <c r="AF156" s="19">
        <v>0</v>
      </c>
      <c r="AG156" s="19">
        <v>0</v>
      </c>
      <c r="AH156" s="39">
        <v>0</v>
      </c>
      <c r="AI156" s="19">
        <v>0</v>
      </c>
      <c r="AJ156" s="19">
        <v>0</v>
      </c>
      <c r="AK156" s="39">
        <v>0</v>
      </c>
      <c r="AL156" s="19">
        <v>0</v>
      </c>
      <c r="AM156" s="19">
        <v>0</v>
      </c>
      <c r="AN156" s="39">
        <v>0</v>
      </c>
    </row>
    <row r="157" spans="1:40" ht="15" x14ac:dyDescent="0.25">
      <c r="A157" s="15">
        <v>41677.333333333336</v>
      </c>
      <c r="B157" s="18">
        <v>0</v>
      </c>
      <c r="C157" s="18">
        <v>0</v>
      </c>
      <c r="D157" s="43">
        <v>0</v>
      </c>
      <c r="E157" s="18">
        <v>0</v>
      </c>
      <c r="F157" s="18">
        <v>0</v>
      </c>
      <c r="G157" s="43">
        <v>0</v>
      </c>
      <c r="H157" s="19">
        <v>0</v>
      </c>
      <c r="I157" s="19">
        <v>0</v>
      </c>
      <c r="J157" s="39">
        <v>0</v>
      </c>
      <c r="K157" s="19">
        <v>0</v>
      </c>
      <c r="L157" s="19">
        <v>0</v>
      </c>
      <c r="M157" s="39">
        <v>0</v>
      </c>
      <c r="N157" s="19">
        <v>0</v>
      </c>
      <c r="O157" s="19">
        <v>0</v>
      </c>
      <c r="P157" s="39">
        <v>0</v>
      </c>
      <c r="Q157" s="19">
        <v>0</v>
      </c>
      <c r="R157" s="19">
        <v>0</v>
      </c>
      <c r="S157" s="39">
        <v>0</v>
      </c>
      <c r="T157" s="19">
        <v>0</v>
      </c>
      <c r="U157" s="19">
        <v>0</v>
      </c>
      <c r="V157" s="39">
        <v>0</v>
      </c>
      <c r="W157" s="19">
        <v>0</v>
      </c>
      <c r="X157" s="19">
        <v>0</v>
      </c>
      <c r="Y157" s="39">
        <v>0</v>
      </c>
      <c r="Z157" s="19">
        <v>0</v>
      </c>
      <c r="AA157" s="19">
        <v>0</v>
      </c>
      <c r="AB157" s="39">
        <v>0</v>
      </c>
      <c r="AC157" s="19">
        <v>0</v>
      </c>
      <c r="AD157" s="19">
        <v>0</v>
      </c>
      <c r="AE157" s="39">
        <v>0</v>
      </c>
      <c r="AF157" s="19">
        <v>0</v>
      </c>
      <c r="AG157" s="19">
        <v>0</v>
      </c>
      <c r="AH157" s="39">
        <v>0</v>
      </c>
      <c r="AI157" s="19">
        <v>0</v>
      </c>
      <c r="AJ157" s="19">
        <v>0</v>
      </c>
      <c r="AK157" s="39">
        <v>0</v>
      </c>
      <c r="AL157" s="19">
        <v>0</v>
      </c>
      <c r="AM157" s="19">
        <v>0</v>
      </c>
      <c r="AN157" s="39">
        <v>0</v>
      </c>
    </row>
    <row r="158" spans="1:40" ht="15" x14ac:dyDescent="0.25">
      <c r="A158" s="15">
        <v>41677.375</v>
      </c>
      <c r="B158" s="18">
        <v>0</v>
      </c>
      <c r="C158" s="18">
        <v>0</v>
      </c>
      <c r="D158" s="43">
        <v>0</v>
      </c>
      <c r="E158" s="18">
        <v>0</v>
      </c>
      <c r="F158" s="18">
        <v>0</v>
      </c>
      <c r="G158" s="43">
        <v>0</v>
      </c>
      <c r="H158" s="19">
        <v>0</v>
      </c>
      <c r="I158" s="19">
        <v>0</v>
      </c>
      <c r="J158" s="39">
        <v>0</v>
      </c>
      <c r="K158" s="19">
        <v>0</v>
      </c>
      <c r="L158" s="19">
        <v>0</v>
      </c>
      <c r="M158" s="39">
        <v>0</v>
      </c>
      <c r="N158" s="19">
        <v>0</v>
      </c>
      <c r="O158" s="19">
        <v>0</v>
      </c>
      <c r="P158" s="39">
        <v>0</v>
      </c>
      <c r="Q158" s="19">
        <v>0</v>
      </c>
      <c r="R158" s="19">
        <v>0</v>
      </c>
      <c r="S158" s="39">
        <v>0</v>
      </c>
      <c r="T158" s="19">
        <v>0</v>
      </c>
      <c r="U158" s="19">
        <v>0</v>
      </c>
      <c r="V158" s="39">
        <v>0</v>
      </c>
      <c r="W158" s="19">
        <v>0</v>
      </c>
      <c r="X158" s="19">
        <v>0</v>
      </c>
      <c r="Y158" s="39">
        <v>0</v>
      </c>
      <c r="Z158" s="19">
        <v>0</v>
      </c>
      <c r="AA158" s="19">
        <v>0</v>
      </c>
      <c r="AB158" s="39">
        <v>0</v>
      </c>
      <c r="AC158" s="19">
        <v>0</v>
      </c>
      <c r="AD158" s="19">
        <v>0</v>
      </c>
      <c r="AE158" s="39">
        <v>0</v>
      </c>
      <c r="AF158" s="19">
        <v>0</v>
      </c>
      <c r="AG158" s="19">
        <v>0</v>
      </c>
      <c r="AH158" s="39">
        <v>0</v>
      </c>
      <c r="AI158" s="19">
        <v>0</v>
      </c>
      <c r="AJ158" s="19">
        <v>0</v>
      </c>
      <c r="AK158" s="39">
        <v>0</v>
      </c>
      <c r="AL158" s="19">
        <v>0</v>
      </c>
      <c r="AM158" s="19">
        <v>0</v>
      </c>
      <c r="AN158" s="39">
        <v>0</v>
      </c>
    </row>
    <row r="159" spans="1:40" ht="15" x14ac:dyDescent="0.25">
      <c r="A159" s="15">
        <v>41677.416666666664</v>
      </c>
      <c r="B159" s="18">
        <v>0</v>
      </c>
      <c r="C159" s="18">
        <v>0</v>
      </c>
      <c r="D159" s="43">
        <v>0</v>
      </c>
      <c r="E159" s="18">
        <v>0</v>
      </c>
      <c r="F159" s="18">
        <v>0</v>
      </c>
      <c r="G159" s="43">
        <v>0</v>
      </c>
      <c r="H159" s="19">
        <v>0</v>
      </c>
      <c r="I159" s="19">
        <v>0</v>
      </c>
      <c r="J159" s="39">
        <v>0</v>
      </c>
      <c r="K159" s="19">
        <v>0</v>
      </c>
      <c r="L159" s="19">
        <v>0</v>
      </c>
      <c r="M159" s="39">
        <v>0</v>
      </c>
      <c r="N159" s="19">
        <v>0</v>
      </c>
      <c r="O159" s="19">
        <v>0</v>
      </c>
      <c r="P159" s="39">
        <v>0</v>
      </c>
      <c r="Q159" s="19">
        <v>0</v>
      </c>
      <c r="R159" s="19">
        <v>0</v>
      </c>
      <c r="S159" s="39">
        <v>0</v>
      </c>
      <c r="T159" s="19">
        <v>0</v>
      </c>
      <c r="U159" s="19">
        <v>0</v>
      </c>
      <c r="V159" s="39">
        <v>0</v>
      </c>
      <c r="W159" s="19">
        <v>0</v>
      </c>
      <c r="X159" s="19">
        <v>0</v>
      </c>
      <c r="Y159" s="39">
        <v>0</v>
      </c>
      <c r="Z159" s="19">
        <v>0</v>
      </c>
      <c r="AA159" s="19">
        <v>0</v>
      </c>
      <c r="AB159" s="39">
        <v>0</v>
      </c>
      <c r="AC159" s="19">
        <v>0</v>
      </c>
      <c r="AD159" s="19">
        <v>0</v>
      </c>
      <c r="AE159" s="39">
        <v>0</v>
      </c>
      <c r="AF159" s="19">
        <v>0</v>
      </c>
      <c r="AG159" s="19">
        <v>0</v>
      </c>
      <c r="AH159" s="39">
        <v>0</v>
      </c>
      <c r="AI159" s="19">
        <v>0</v>
      </c>
      <c r="AJ159" s="19">
        <v>0</v>
      </c>
      <c r="AK159" s="39">
        <v>0</v>
      </c>
      <c r="AL159" s="19">
        <v>0</v>
      </c>
      <c r="AM159" s="19">
        <v>0</v>
      </c>
      <c r="AN159" s="39">
        <v>0</v>
      </c>
    </row>
    <row r="160" spans="1:40" ht="15" x14ac:dyDescent="0.25">
      <c r="A160" s="15">
        <v>41677.458333333336</v>
      </c>
      <c r="B160" s="18">
        <v>0</v>
      </c>
      <c r="C160" s="18">
        <v>0</v>
      </c>
      <c r="D160" s="43">
        <v>0</v>
      </c>
      <c r="E160" s="18">
        <v>0</v>
      </c>
      <c r="F160" s="18">
        <v>0</v>
      </c>
      <c r="G160" s="43">
        <v>0</v>
      </c>
      <c r="H160" s="19">
        <v>0</v>
      </c>
      <c r="I160" s="19">
        <v>0</v>
      </c>
      <c r="J160" s="39">
        <v>0</v>
      </c>
      <c r="K160" s="19">
        <v>0</v>
      </c>
      <c r="L160" s="19">
        <v>0</v>
      </c>
      <c r="M160" s="39">
        <v>0</v>
      </c>
      <c r="N160" s="19">
        <v>0</v>
      </c>
      <c r="O160" s="19">
        <v>0</v>
      </c>
      <c r="P160" s="39">
        <v>0</v>
      </c>
      <c r="Q160" s="19">
        <v>0</v>
      </c>
      <c r="R160" s="19">
        <v>0</v>
      </c>
      <c r="S160" s="39">
        <v>0</v>
      </c>
      <c r="T160" s="19">
        <v>0</v>
      </c>
      <c r="U160" s="19">
        <v>0</v>
      </c>
      <c r="V160" s="39">
        <v>0</v>
      </c>
      <c r="W160" s="19">
        <v>0</v>
      </c>
      <c r="X160" s="19">
        <v>0</v>
      </c>
      <c r="Y160" s="39">
        <v>0</v>
      </c>
      <c r="Z160" s="19">
        <v>0</v>
      </c>
      <c r="AA160" s="19">
        <v>0</v>
      </c>
      <c r="AB160" s="39">
        <v>0</v>
      </c>
      <c r="AC160" s="19">
        <v>0</v>
      </c>
      <c r="AD160" s="19">
        <v>0</v>
      </c>
      <c r="AE160" s="39">
        <v>0</v>
      </c>
      <c r="AF160" s="19">
        <v>0</v>
      </c>
      <c r="AG160" s="19">
        <v>0</v>
      </c>
      <c r="AH160" s="39">
        <v>0</v>
      </c>
      <c r="AI160" s="19">
        <v>0</v>
      </c>
      <c r="AJ160" s="19">
        <v>0</v>
      </c>
      <c r="AK160" s="39">
        <v>0</v>
      </c>
      <c r="AL160" s="19">
        <v>0</v>
      </c>
      <c r="AM160" s="19">
        <v>0</v>
      </c>
      <c r="AN160" s="39">
        <v>0</v>
      </c>
    </row>
    <row r="161" spans="1:40" ht="15" x14ac:dyDescent="0.25">
      <c r="A161" s="15">
        <v>41677.5</v>
      </c>
      <c r="B161" s="18">
        <v>0</v>
      </c>
      <c r="C161" s="18">
        <v>0</v>
      </c>
      <c r="D161" s="43">
        <v>0</v>
      </c>
      <c r="E161" s="18">
        <v>0</v>
      </c>
      <c r="F161" s="18">
        <v>0</v>
      </c>
      <c r="G161" s="43">
        <v>0</v>
      </c>
      <c r="H161" s="19">
        <v>0</v>
      </c>
      <c r="I161" s="19">
        <v>0</v>
      </c>
      <c r="J161" s="39">
        <v>0</v>
      </c>
      <c r="K161" s="19">
        <v>0</v>
      </c>
      <c r="L161" s="19">
        <v>0</v>
      </c>
      <c r="M161" s="39">
        <v>0</v>
      </c>
      <c r="N161" s="19">
        <v>0</v>
      </c>
      <c r="O161" s="19">
        <v>0</v>
      </c>
      <c r="P161" s="39">
        <v>0</v>
      </c>
      <c r="Q161" s="19">
        <v>0</v>
      </c>
      <c r="R161" s="19">
        <v>0</v>
      </c>
      <c r="S161" s="39">
        <v>0</v>
      </c>
      <c r="T161" s="19">
        <v>0</v>
      </c>
      <c r="U161" s="19">
        <v>0</v>
      </c>
      <c r="V161" s="39">
        <v>0</v>
      </c>
      <c r="W161" s="19">
        <v>0</v>
      </c>
      <c r="X161" s="19">
        <v>0</v>
      </c>
      <c r="Y161" s="39">
        <v>0</v>
      </c>
      <c r="Z161" s="19">
        <v>0</v>
      </c>
      <c r="AA161" s="19">
        <v>0</v>
      </c>
      <c r="AB161" s="39">
        <v>0</v>
      </c>
      <c r="AC161" s="19">
        <v>0</v>
      </c>
      <c r="AD161" s="19">
        <v>0</v>
      </c>
      <c r="AE161" s="39">
        <v>0</v>
      </c>
      <c r="AF161" s="19">
        <v>0</v>
      </c>
      <c r="AG161" s="19">
        <v>0</v>
      </c>
      <c r="AH161" s="39">
        <v>0</v>
      </c>
      <c r="AI161" s="19">
        <v>0</v>
      </c>
      <c r="AJ161" s="19">
        <v>0</v>
      </c>
      <c r="AK161" s="39">
        <v>0</v>
      </c>
      <c r="AL161" s="19">
        <v>0</v>
      </c>
      <c r="AM161" s="19">
        <v>0</v>
      </c>
      <c r="AN161" s="39">
        <v>0</v>
      </c>
    </row>
    <row r="162" spans="1:40" ht="15" x14ac:dyDescent="0.25">
      <c r="A162" s="15">
        <v>41677.541666666664</v>
      </c>
      <c r="B162" s="18">
        <v>0</v>
      </c>
      <c r="C162" s="18">
        <v>0</v>
      </c>
      <c r="D162" s="43">
        <v>0</v>
      </c>
      <c r="E162" s="18">
        <v>0</v>
      </c>
      <c r="F162" s="18">
        <v>0</v>
      </c>
      <c r="G162" s="43">
        <v>0</v>
      </c>
      <c r="H162" s="19">
        <v>0</v>
      </c>
      <c r="I162" s="19">
        <v>0</v>
      </c>
      <c r="J162" s="39">
        <v>0</v>
      </c>
      <c r="K162" s="19">
        <v>0</v>
      </c>
      <c r="L162" s="19">
        <v>0</v>
      </c>
      <c r="M162" s="39">
        <v>0</v>
      </c>
      <c r="N162" s="19">
        <v>0</v>
      </c>
      <c r="O162" s="19">
        <v>0</v>
      </c>
      <c r="P162" s="39">
        <v>0</v>
      </c>
      <c r="Q162" s="19">
        <v>0</v>
      </c>
      <c r="R162" s="19">
        <v>0</v>
      </c>
      <c r="S162" s="39">
        <v>0</v>
      </c>
      <c r="T162" s="19">
        <v>0</v>
      </c>
      <c r="U162" s="19">
        <v>0</v>
      </c>
      <c r="V162" s="39">
        <v>0</v>
      </c>
      <c r="W162" s="19">
        <v>0</v>
      </c>
      <c r="X162" s="19">
        <v>0</v>
      </c>
      <c r="Y162" s="39">
        <v>0</v>
      </c>
      <c r="Z162" s="19">
        <v>0</v>
      </c>
      <c r="AA162" s="19">
        <v>0</v>
      </c>
      <c r="AB162" s="39">
        <v>0</v>
      </c>
      <c r="AC162" s="19">
        <v>0</v>
      </c>
      <c r="AD162" s="19">
        <v>0</v>
      </c>
      <c r="AE162" s="39">
        <v>0</v>
      </c>
      <c r="AF162" s="19">
        <v>0</v>
      </c>
      <c r="AG162" s="19">
        <v>0</v>
      </c>
      <c r="AH162" s="39">
        <v>0</v>
      </c>
      <c r="AI162" s="19">
        <v>0</v>
      </c>
      <c r="AJ162" s="19">
        <v>0</v>
      </c>
      <c r="AK162" s="39">
        <v>0</v>
      </c>
      <c r="AL162" s="19">
        <v>0</v>
      </c>
      <c r="AM162" s="19">
        <v>0</v>
      </c>
      <c r="AN162" s="39">
        <v>0</v>
      </c>
    </row>
    <row r="163" spans="1:40" ht="15" x14ac:dyDescent="0.25">
      <c r="A163" s="15">
        <v>41677.583333333336</v>
      </c>
      <c r="B163" s="18">
        <v>0</v>
      </c>
      <c r="C163" s="18">
        <v>0</v>
      </c>
      <c r="D163" s="43">
        <v>0</v>
      </c>
      <c r="E163" s="18">
        <v>0</v>
      </c>
      <c r="F163" s="18">
        <v>0</v>
      </c>
      <c r="G163" s="43">
        <v>0</v>
      </c>
      <c r="H163" s="19">
        <v>0</v>
      </c>
      <c r="I163" s="19">
        <v>0</v>
      </c>
      <c r="J163" s="39">
        <v>0</v>
      </c>
      <c r="K163" s="19">
        <v>0</v>
      </c>
      <c r="L163" s="19">
        <v>0</v>
      </c>
      <c r="M163" s="39">
        <v>0</v>
      </c>
      <c r="N163" s="19">
        <v>0</v>
      </c>
      <c r="O163" s="19">
        <v>0</v>
      </c>
      <c r="P163" s="39">
        <v>0</v>
      </c>
      <c r="Q163" s="19">
        <v>0</v>
      </c>
      <c r="R163" s="19">
        <v>0</v>
      </c>
      <c r="S163" s="39">
        <v>0</v>
      </c>
      <c r="T163" s="19">
        <v>0</v>
      </c>
      <c r="U163" s="19">
        <v>0</v>
      </c>
      <c r="V163" s="39">
        <v>0</v>
      </c>
      <c r="W163" s="19">
        <v>0</v>
      </c>
      <c r="X163" s="19">
        <v>0</v>
      </c>
      <c r="Y163" s="39">
        <v>0</v>
      </c>
      <c r="Z163" s="19">
        <v>0</v>
      </c>
      <c r="AA163" s="19">
        <v>0</v>
      </c>
      <c r="AB163" s="39">
        <v>0</v>
      </c>
      <c r="AC163" s="19">
        <v>0</v>
      </c>
      <c r="AD163" s="19">
        <v>0</v>
      </c>
      <c r="AE163" s="39">
        <v>0</v>
      </c>
      <c r="AF163" s="19">
        <v>0</v>
      </c>
      <c r="AG163" s="19">
        <v>0</v>
      </c>
      <c r="AH163" s="39">
        <v>0</v>
      </c>
      <c r="AI163" s="19">
        <v>0</v>
      </c>
      <c r="AJ163" s="19">
        <v>0</v>
      </c>
      <c r="AK163" s="39">
        <v>0</v>
      </c>
      <c r="AL163" s="19">
        <v>0</v>
      </c>
      <c r="AM163" s="19">
        <v>0</v>
      </c>
      <c r="AN163" s="39">
        <v>0</v>
      </c>
    </row>
    <row r="164" spans="1:40" ht="15" x14ac:dyDescent="0.25">
      <c r="A164" s="15">
        <v>41677.625</v>
      </c>
      <c r="B164" s="18">
        <v>0</v>
      </c>
      <c r="C164" s="18">
        <v>0</v>
      </c>
      <c r="D164" s="43">
        <v>0</v>
      </c>
      <c r="E164" s="18">
        <v>0</v>
      </c>
      <c r="F164" s="18">
        <v>0</v>
      </c>
      <c r="G164" s="43">
        <v>0</v>
      </c>
      <c r="H164" s="19">
        <v>0</v>
      </c>
      <c r="I164" s="19">
        <v>0</v>
      </c>
      <c r="J164" s="39">
        <v>0</v>
      </c>
      <c r="K164" s="19">
        <v>0</v>
      </c>
      <c r="L164" s="19">
        <v>0</v>
      </c>
      <c r="M164" s="39">
        <v>0</v>
      </c>
      <c r="N164" s="19">
        <v>0</v>
      </c>
      <c r="O164" s="19">
        <v>0</v>
      </c>
      <c r="P164" s="39">
        <v>0</v>
      </c>
      <c r="Q164" s="19">
        <v>0</v>
      </c>
      <c r="R164" s="19">
        <v>0</v>
      </c>
      <c r="S164" s="39">
        <v>0</v>
      </c>
      <c r="T164" s="19">
        <v>0</v>
      </c>
      <c r="U164" s="19">
        <v>0</v>
      </c>
      <c r="V164" s="39">
        <v>0</v>
      </c>
      <c r="W164" s="19">
        <v>0</v>
      </c>
      <c r="X164" s="19">
        <v>0</v>
      </c>
      <c r="Y164" s="39">
        <v>0</v>
      </c>
      <c r="Z164" s="19">
        <v>0</v>
      </c>
      <c r="AA164" s="19">
        <v>0</v>
      </c>
      <c r="AB164" s="39">
        <v>0</v>
      </c>
      <c r="AC164" s="19">
        <v>0</v>
      </c>
      <c r="AD164" s="19">
        <v>0</v>
      </c>
      <c r="AE164" s="39">
        <v>0</v>
      </c>
      <c r="AF164" s="19">
        <v>0</v>
      </c>
      <c r="AG164" s="19">
        <v>0</v>
      </c>
      <c r="AH164" s="39">
        <v>0</v>
      </c>
      <c r="AI164" s="19">
        <v>0</v>
      </c>
      <c r="AJ164" s="19">
        <v>0</v>
      </c>
      <c r="AK164" s="39">
        <v>0</v>
      </c>
      <c r="AL164" s="19">
        <v>0</v>
      </c>
      <c r="AM164" s="19">
        <v>0</v>
      </c>
      <c r="AN164" s="39">
        <v>0</v>
      </c>
    </row>
    <row r="165" spans="1:40" ht="15" x14ac:dyDescent="0.25">
      <c r="A165" s="15">
        <v>41677.666666666664</v>
      </c>
      <c r="B165" s="18">
        <v>0</v>
      </c>
      <c r="C165" s="18">
        <v>0</v>
      </c>
      <c r="D165" s="43">
        <v>0</v>
      </c>
      <c r="E165" s="18">
        <v>0</v>
      </c>
      <c r="F165" s="18">
        <v>0</v>
      </c>
      <c r="G165" s="43">
        <v>0</v>
      </c>
      <c r="H165" s="19">
        <v>0</v>
      </c>
      <c r="I165" s="19">
        <v>0</v>
      </c>
      <c r="J165" s="39">
        <v>0</v>
      </c>
      <c r="K165" s="19">
        <v>0</v>
      </c>
      <c r="L165" s="19">
        <v>0</v>
      </c>
      <c r="M165" s="39">
        <v>0</v>
      </c>
      <c r="N165" s="19">
        <v>0</v>
      </c>
      <c r="O165" s="19">
        <v>0</v>
      </c>
      <c r="P165" s="39">
        <v>0</v>
      </c>
      <c r="Q165" s="19">
        <v>0</v>
      </c>
      <c r="R165" s="19">
        <v>0</v>
      </c>
      <c r="S165" s="39">
        <v>0</v>
      </c>
      <c r="T165" s="19">
        <v>0</v>
      </c>
      <c r="U165" s="19">
        <v>0</v>
      </c>
      <c r="V165" s="39">
        <v>0</v>
      </c>
      <c r="W165" s="19">
        <v>0</v>
      </c>
      <c r="X165" s="19">
        <v>0</v>
      </c>
      <c r="Y165" s="39">
        <v>0</v>
      </c>
      <c r="Z165" s="19">
        <v>0</v>
      </c>
      <c r="AA165" s="19">
        <v>0</v>
      </c>
      <c r="AB165" s="39">
        <v>0</v>
      </c>
      <c r="AC165" s="19">
        <v>0</v>
      </c>
      <c r="AD165" s="19">
        <v>0</v>
      </c>
      <c r="AE165" s="39">
        <v>0</v>
      </c>
      <c r="AF165" s="19">
        <v>0</v>
      </c>
      <c r="AG165" s="19">
        <v>0</v>
      </c>
      <c r="AH165" s="39">
        <v>0</v>
      </c>
      <c r="AI165" s="19">
        <v>0</v>
      </c>
      <c r="AJ165" s="19">
        <v>0</v>
      </c>
      <c r="AK165" s="39">
        <v>0</v>
      </c>
      <c r="AL165" s="19">
        <v>0</v>
      </c>
      <c r="AM165" s="19">
        <v>0</v>
      </c>
      <c r="AN165" s="39">
        <v>0</v>
      </c>
    </row>
    <row r="166" spans="1:40" ht="15" x14ac:dyDescent="0.25">
      <c r="A166" s="15">
        <v>41677.708333333336</v>
      </c>
      <c r="B166" s="18">
        <v>0</v>
      </c>
      <c r="C166" s="18">
        <v>0</v>
      </c>
      <c r="D166" s="43">
        <v>0</v>
      </c>
      <c r="E166" s="18">
        <v>0</v>
      </c>
      <c r="F166" s="18">
        <v>0</v>
      </c>
      <c r="G166" s="43">
        <v>0</v>
      </c>
      <c r="H166" s="19">
        <v>0</v>
      </c>
      <c r="I166" s="19">
        <v>0</v>
      </c>
      <c r="J166" s="39">
        <v>0</v>
      </c>
      <c r="K166" s="19">
        <v>0</v>
      </c>
      <c r="L166" s="19">
        <v>0</v>
      </c>
      <c r="M166" s="39">
        <v>0</v>
      </c>
      <c r="N166" s="19">
        <v>0</v>
      </c>
      <c r="O166" s="19">
        <v>0</v>
      </c>
      <c r="P166" s="39">
        <v>0</v>
      </c>
      <c r="Q166" s="19">
        <v>0</v>
      </c>
      <c r="R166" s="19">
        <v>0</v>
      </c>
      <c r="S166" s="39">
        <v>0</v>
      </c>
      <c r="T166" s="19">
        <v>0</v>
      </c>
      <c r="U166" s="19">
        <v>0</v>
      </c>
      <c r="V166" s="39">
        <v>0</v>
      </c>
      <c r="W166" s="19">
        <v>0</v>
      </c>
      <c r="X166" s="19">
        <v>0</v>
      </c>
      <c r="Y166" s="39">
        <v>0</v>
      </c>
      <c r="Z166" s="19">
        <v>0</v>
      </c>
      <c r="AA166" s="19">
        <v>0</v>
      </c>
      <c r="AB166" s="39">
        <v>0</v>
      </c>
      <c r="AC166" s="19">
        <v>0</v>
      </c>
      <c r="AD166" s="19">
        <v>0</v>
      </c>
      <c r="AE166" s="39">
        <v>0</v>
      </c>
      <c r="AF166" s="19">
        <v>0</v>
      </c>
      <c r="AG166" s="19">
        <v>0</v>
      </c>
      <c r="AH166" s="39">
        <v>0</v>
      </c>
      <c r="AI166" s="19">
        <v>0</v>
      </c>
      <c r="AJ166" s="19">
        <v>0</v>
      </c>
      <c r="AK166" s="39">
        <v>0</v>
      </c>
      <c r="AL166" s="19">
        <v>0</v>
      </c>
      <c r="AM166" s="19">
        <v>0</v>
      </c>
      <c r="AN166" s="39">
        <v>0</v>
      </c>
    </row>
    <row r="167" spans="1:40" ht="15" x14ac:dyDescent="0.25">
      <c r="A167" s="15">
        <v>41677.75</v>
      </c>
      <c r="B167" s="18">
        <v>0</v>
      </c>
      <c r="C167" s="18">
        <v>0</v>
      </c>
      <c r="D167" s="43">
        <v>0</v>
      </c>
      <c r="E167" s="18">
        <v>0</v>
      </c>
      <c r="F167" s="18">
        <v>0</v>
      </c>
      <c r="G167" s="43">
        <v>0</v>
      </c>
      <c r="H167" s="19">
        <v>0</v>
      </c>
      <c r="I167" s="19">
        <v>0</v>
      </c>
      <c r="J167" s="39">
        <v>0</v>
      </c>
      <c r="K167" s="19">
        <v>0</v>
      </c>
      <c r="L167" s="19">
        <v>0</v>
      </c>
      <c r="M167" s="39">
        <v>0</v>
      </c>
      <c r="N167" s="19">
        <v>0</v>
      </c>
      <c r="O167" s="19">
        <v>0</v>
      </c>
      <c r="P167" s="39">
        <v>0</v>
      </c>
      <c r="Q167" s="19">
        <v>0</v>
      </c>
      <c r="R167" s="19">
        <v>0</v>
      </c>
      <c r="S167" s="39">
        <v>0</v>
      </c>
      <c r="T167" s="19">
        <v>0</v>
      </c>
      <c r="U167" s="19">
        <v>0</v>
      </c>
      <c r="V167" s="39">
        <v>0</v>
      </c>
      <c r="W167" s="19">
        <v>0</v>
      </c>
      <c r="X167" s="19">
        <v>0</v>
      </c>
      <c r="Y167" s="39">
        <v>0</v>
      </c>
      <c r="Z167" s="19">
        <v>0</v>
      </c>
      <c r="AA167" s="19">
        <v>0</v>
      </c>
      <c r="AB167" s="39">
        <v>0</v>
      </c>
      <c r="AC167" s="19">
        <v>0</v>
      </c>
      <c r="AD167" s="19">
        <v>0</v>
      </c>
      <c r="AE167" s="39">
        <v>0</v>
      </c>
      <c r="AF167" s="19">
        <v>0</v>
      </c>
      <c r="AG167" s="19">
        <v>0</v>
      </c>
      <c r="AH167" s="39">
        <v>0</v>
      </c>
      <c r="AI167" s="19">
        <v>0</v>
      </c>
      <c r="AJ167" s="19">
        <v>0</v>
      </c>
      <c r="AK167" s="39">
        <v>0</v>
      </c>
      <c r="AL167" s="19">
        <v>0</v>
      </c>
      <c r="AM167" s="19">
        <v>0</v>
      </c>
      <c r="AN167" s="39">
        <v>0</v>
      </c>
    </row>
    <row r="168" spans="1:40" ht="15" x14ac:dyDescent="0.25">
      <c r="A168" s="15">
        <v>41677.791666666664</v>
      </c>
      <c r="B168" s="18">
        <v>0</v>
      </c>
      <c r="C168" s="18">
        <v>0</v>
      </c>
      <c r="D168" s="43">
        <v>0</v>
      </c>
      <c r="E168" s="18">
        <v>0</v>
      </c>
      <c r="F168" s="18">
        <v>0</v>
      </c>
      <c r="G168" s="43">
        <v>0</v>
      </c>
      <c r="H168" s="19">
        <v>0</v>
      </c>
      <c r="I168" s="19">
        <v>0</v>
      </c>
      <c r="J168" s="39">
        <v>0</v>
      </c>
      <c r="K168" s="19">
        <v>0</v>
      </c>
      <c r="L168" s="19">
        <v>0</v>
      </c>
      <c r="M168" s="39">
        <v>0</v>
      </c>
      <c r="N168" s="19">
        <v>0</v>
      </c>
      <c r="O168" s="19">
        <v>0</v>
      </c>
      <c r="P168" s="39">
        <v>0</v>
      </c>
      <c r="Q168" s="19">
        <v>0</v>
      </c>
      <c r="R168" s="19">
        <v>0</v>
      </c>
      <c r="S168" s="39">
        <v>0</v>
      </c>
      <c r="T168" s="19">
        <v>0</v>
      </c>
      <c r="U168" s="19">
        <v>0</v>
      </c>
      <c r="V168" s="39">
        <v>0</v>
      </c>
      <c r="W168" s="19">
        <v>0</v>
      </c>
      <c r="X168" s="19">
        <v>0</v>
      </c>
      <c r="Y168" s="39">
        <v>0</v>
      </c>
      <c r="Z168" s="19">
        <v>0</v>
      </c>
      <c r="AA168" s="19">
        <v>0</v>
      </c>
      <c r="AB168" s="39">
        <v>0</v>
      </c>
      <c r="AC168" s="19">
        <v>0</v>
      </c>
      <c r="AD168" s="19">
        <v>0</v>
      </c>
      <c r="AE168" s="39">
        <v>0</v>
      </c>
      <c r="AF168" s="19">
        <v>0</v>
      </c>
      <c r="AG168" s="19">
        <v>0</v>
      </c>
      <c r="AH168" s="39">
        <v>0</v>
      </c>
      <c r="AI168" s="19">
        <v>0</v>
      </c>
      <c r="AJ168" s="19">
        <v>0</v>
      </c>
      <c r="AK168" s="39">
        <v>0</v>
      </c>
      <c r="AL168" s="19">
        <v>0</v>
      </c>
      <c r="AM168" s="19">
        <v>0</v>
      </c>
      <c r="AN168" s="39">
        <v>0</v>
      </c>
    </row>
    <row r="169" spans="1:40" ht="15" x14ac:dyDescent="0.25">
      <c r="A169" s="15">
        <v>41677.833333333336</v>
      </c>
      <c r="B169" s="18">
        <v>0</v>
      </c>
      <c r="C169" s="18">
        <v>0</v>
      </c>
      <c r="D169" s="43">
        <v>0</v>
      </c>
      <c r="E169" s="18">
        <v>0</v>
      </c>
      <c r="F169" s="18">
        <v>0</v>
      </c>
      <c r="G169" s="43">
        <v>0</v>
      </c>
      <c r="H169" s="19">
        <v>0</v>
      </c>
      <c r="I169" s="19">
        <v>0</v>
      </c>
      <c r="J169" s="39">
        <v>0</v>
      </c>
      <c r="K169" s="19">
        <v>0</v>
      </c>
      <c r="L169" s="19">
        <v>0</v>
      </c>
      <c r="M169" s="39">
        <v>0</v>
      </c>
      <c r="N169" s="19">
        <v>0</v>
      </c>
      <c r="O169" s="19">
        <v>0</v>
      </c>
      <c r="P169" s="39">
        <v>0</v>
      </c>
      <c r="Q169" s="19">
        <v>0</v>
      </c>
      <c r="R169" s="19">
        <v>0</v>
      </c>
      <c r="S169" s="39">
        <v>0</v>
      </c>
      <c r="T169" s="19">
        <v>0</v>
      </c>
      <c r="U169" s="19">
        <v>0</v>
      </c>
      <c r="V169" s="39">
        <v>0</v>
      </c>
      <c r="W169" s="19">
        <v>0</v>
      </c>
      <c r="X169" s="19">
        <v>0</v>
      </c>
      <c r="Y169" s="39">
        <v>0</v>
      </c>
      <c r="Z169" s="19">
        <v>0</v>
      </c>
      <c r="AA169" s="19">
        <v>0</v>
      </c>
      <c r="AB169" s="39">
        <v>0</v>
      </c>
      <c r="AC169" s="19">
        <v>0</v>
      </c>
      <c r="AD169" s="19">
        <v>0</v>
      </c>
      <c r="AE169" s="39">
        <v>0</v>
      </c>
      <c r="AF169" s="19">
        <v>0</v>
      </c>
      <c r="AG169" s="19">
        <v>0</v>
      </c>
      <c r="AH169" s="39">
        <v>0</v>
      </c>
      <c r="AI169" s="19">
        <v>0</v>
      </c>
      <c r="AJ169" s="19">
        <v>0</v>
      </c>
      <c r="AK169" s="39">
        <v>0</v>
      </c>
      <c r="AL169" s="19">
        <v>0</v>
      </c>
      <c r="AM169" s="19">
        <v>0</v>
      </c>
      <c r="AN169" s="39">
        <v>0</v>
      </c>
    </row>
    <row r="170" spans="1:40" ht="15" x14ac:dyDescent="0.25">
      <c r="A170" s="15">
        <v>41677.875</v>
      </c>
      <c r="B170" s="18">
        <v>0</v>
      </c>
      <c r="C170" s="18">
        <v>0</v>
      </c>
      <c r="D170" s="43">
        <v>0</v>
      </c>
      <c r="E170" s="18">
        <v>0</v>
      </c>
      <c r="F170" s="18">
        <v>0</v>
      </c>
      <c r="G170" s="43">
        <v>0</v>
      </c>
      <c r="H170" s="19">
        <v>0</v>
      </c>
      <c r="I170" s="19">
        <v>0</v>
      </c>
      <c r="J170" s="39">
        <v>0</v>
      </c>
      <c r="K170" s="19">
        <v>0</v>
      </c>
      <c r="L170" s="19">
        <v>0</v>
      </c>
      <c r="M170" s="39">
        <v>0</v>
      </c>
      <c r="N170" s="19">
        <v>0</v>
      </c>
      <c r="O170" s="19">
        <v>0</v>
      </c>
      <c r="P170" s="39">
        <v>0</v>
      </c>
      <c r="Q170" s="19">
        <v>0</v>
      </c>
      <c r="R170" s="19">
        <v>0</v>
      </c>
      <c r="S170" s="39">
        <v>0</v>
      </c>
      <c r="T170" s="19">
        <v>0</v>
      </c>
      <c r="U170" s="19">
        <v>0</v>
      </c>
      <c r="V170" s="39">
        <v>0</v>
      </c>
      <c r="W170" s="19">
        <v>0</v>
      </c>
      <c r="X170" s="19">
        <v>0</v>
      </c>
      <c r="Y170" s="39">
        <v>0</v>
      </c>
      <c r="Z170" s="19">
        <v>0</v>
      </c>
      <c r="AA170" s="19">
        <v>0</v>
      </c>
      <c r="AB170" s="39">
        <v>0</v>
      </c>
      <c r="AC170" s="19">
        <v>0</v>
      </c>
      <c r="AD170" s="19">
        <v>0</v>
      </c>
      <c r="AE170" s="39">
        <v>0</v>
      </c>
      <c r="AF170" s="19">
        <v>0</v>
      </c>
      <c r="AG170" s="19">
        <v>0</v>
      </c>
      <c r="AH170" s="39">
        <v>0</v>
      </c>
      <c r="AI170" s="19">
        <v>0</v>
      </c>
      <c r="AJ170" s="19">
        <v>0</v>
      </c>
      <c r="AK170" s="39">
        <v>0</v>
      </c>
      <c r="AL170" s="19">
        <v>0</v>
      </c>
      <c r="AM170" s="19">
        <v>0</v>
      </c>
      <c r="AN170" s="39">
        <v>0</v>
      </c>
    </row>
    <row r="171" spans="1:40" ht="15" x14ac:dyDescent="0.25">
      <c r="A171" s="15">
        <v>41677.916666666664</v>
      </c>
      <c r="B171" s="18">
        <v>0</v>
      </c>
      <c r="C171" s="18">
        <v>0</v>
      </c>
      <c r="D171" s="43">
        <v>0</v>
      </c>
      <c r="E171" s="18">
        <v>0</v>
      </c>
      <c r="F171" s="18">
        <v>0</v>
      </c>
      <c r="G171" s="43">
        <v>0</v>
      </c>
      <c r="H171" s="19">
        <v>0</v>
      </c>
      <c r="I171" s="19">
        <v>0</v>
      </c>
      <c r="J171" s="39">
        <v>0</v>
      </c>
      <c r="K171" s="19">
        <v>0</v>
      </c>
      <c r="L171" s="19">
        <v>0</v>
      </c>
      <c r="M171" s="39">
        <v>0</v>
      </c>
      <c r="N171" s="19">
        <v>0</v>
      </c>
      <c r="O171" s="19">
        <v>0</v>
      </c>
      <c r="P171" s="39">
        <v>0</v>
      </c>
      <c r="Q171" s="19">
        <v>0</v>
      </c>
      <c r="R171" s="19">
        <v>0</v>
      </c>
      <c r="S171" s="39">
        <v>0</v>
      </c>
      <c r="T171" s="19">
        <v>0</v>
      </c>
      <c r="U171" s="19">
        <v>0</v>
      </c>
      <c r="V171" s="39">
        <v>0</v>
      </c>
      <c r="W171" s="19">
        <v>0</v>
      </c>
      <c r="X171" s="19">
        <v>0</v>
      </c>
      <c r="Y171" s="39">
        <v>0</v>
      </c>
      <c r="Z171" s="19">
        <v>0</v>
      </c>
      <c r="AA171" s="19">
        <v>0</v>
      </c>
      <c r="AB171" s="39">
        <v>0</v>
      </c>
      <c r="AC171" s="19">
        <v>0</v>
      </c>
      <c r="AD171" s="19">
        <v>0</v>
      </c>
      <c r="AE171" s="39">
        <v>0</v>
      </c>
      <c r="AF171" s="19">
        <v>0</v>
      </c>
      <c r="AG171" s="19">
        <v>0</v>
      </c>
      <c r="AH171" s="39">
        <v>0</v>
      </c>
      <c r="AI171" s="19">
        <v>0</v>
      </c>
      <c r="AJ171" s="19">
        <v>0</v>
      </c>
      <c r="AK171" s="39">
        <v>0</v>
      </c>
      <c r="AL171" s="19">
        <v>0</v>
      </c>
      <c r="AM171" s="19">
        <v>0</v>
      </c>
      <c r="AN171" s="39">
        <v>0</v>
      </c>
    </row>
    <row r="172" spans="1:40" ht="15" x14ac:dyDescent="0.25">
      <c r="A172" s="12">
        <v>41677.958333333336</v>
      </c>
      <c r="B172" s="18">
        <v>0</v>
      </c>
      <c r="C172" s="18">
        <v>0</v>
      </c>
      <c r="D172" s="43">
        <v>0</v>
      </c>
      <c r="E172" s="18">
        <v>0</v>
      </c>
      <c r="F172" s="18">
        <v>0</v>
      </c>
      <c r="G172" s="43">
        <v>0</v>
      </c>
      <c r="H172" s="19">
        <v>0</v>
      </c>
      <c r="I172" s="19">
        <v>0</v>
      </c>
      <c r="J172" s="39">
        <v>0</v>
      </c>
      <c r="K172" s="19">
        <v>0</v>
      </c>
      <c r="L172" s="19">
        <v>0</v>
      </c>
      <c r="M172" s="39">
        <v>0</v>
      </c>
      <c r="N172" s="19">
        <v>0</v>
      </c>
      <c r="O172" s="19">
        <v>0</v>
      </c>
      <c r="P172" s="39">
        <v>0</v>
      </c>
      <c r="Q172" s="19">
        <v>0</v>
      </c>
      <c r="R172" s="19">
        <v>0</v>
      </c>
      <c r="S172" s="39">
        <v>0</v>
      </c>
      <c r="T172" s="19">
        <v>0</v>
      </c>
      <c r="U172" s="19">
        <v>0</v>
      </c>
      <c r="V172" s="39">
        <v>0</v>
      </c>
      <c r="W172" s="19">
        <v>0</v>
      </c>
      <c r="X172" s="19">
        <v>0</v>
      </c>
      <c r="Y172" s="39">
        <v>0</v>
      </c>
      <c r="Z172" s="19">
        <v>0</v>
      </c>
      <c r="AA172" s="19">
        <v>0</v>
      </c>
      <c r="AB172" s="39">
        <v>0</v>
      </c>
      <c r="AC172" s="19">
        <v>0</v>
      </c>
      <c r="AD172" s="19">
        <v>0</v>
      </c>
      <c r="AE172" s="39">
        <v>0</v>
      </c>
      <c r="AF172" s="19">
        <v>0</v>
      </c>
      <c r="AG172" s="19">
        <v>0</v>
      </c>
      <c r="AH172" s="39">
        <v>0</v>
      </c>
      <c r="AI172" s="19">
        <v>0</v>
      </c>
      <c r="AJ172" s="19">
        <v>0</v>
      </c>
      <c r="AK172" s="39">
        <v>0</v>
      </c>
      <c r="AL172" s="19">
        <v>0</v>
      </c>
      <c r="AM172" s="19">
        <v>0</v>
      </c>
      <c r="AN172" s="39">
        <v>0</v>
      </c>
    </row>
    <row r="173" spans="1:40" ht="15" x14ac:dyDescent="0.25">
      <c r="A173" s="16">
        <v>41678</v>
      </c>
      <c r="B173" s="18">
        <v>8744.61</v>
      </c>
      <c r="C173" s="18">
        <v>8744.61</v>
      </c>
      <c r="D173" s="43">
        <v>8744.61</v>
      </c>
      <c r="E173" s="18">
        <v>8542.8799999999992</v>
      </c>
      <c r="F173" s="18">
        <v>8542.8799999999992</v>
      </c>
      <c r="G173" s="43">
        <v>8542.8700000000008</v>
      </c>
      <c r="H173" s="19">
        <v>0.63424400000000003</v>
      </c>
      <c r="I173" s="19">
        <v>0.63424400000000003</v>
      </c>
      <c r="J173" s="39">
        <v>0.634243</v>
      </c>
      <c r="K173" s="19">
        <v>6.2920800000000003</v>
      </c>
      <c r="L173" s="19">
        <v>6.2920699999999998</v>
      </c>
      <c r="M173" s="39">
        <v>6.2920699999999998</v>
      </c>
      <c r="N173" s="19">
        <v>6.0556500000000001E-3</v>
      </c>
      <c r="O173" s="19">
        <v>6.0556400000000002E-3</v>
      </c>
      <c r="P173" s="39">
        <v>6.0556400000000002E-3</v>
      </c>
      <c r="Q173" s="19">
        <v>83.5989</v>
      </c>
      <c r="R173" s="19">
        <v>83.5989</v>
      </c>
      <c r="S173" s="39">
        <v>83.598799999999997</v>
      </c>
      <c r="T173" s="19">
        <v>9.4329499999999999</v>
      </c>
      <c r="U173" s="19">
        <v>9.4329499999999999</v>
      </c>
      <c r="V173" s="39">
        <v>9.4329400000000003</v>
      </c>
      <c r="W173" s="19">
        <v>0.57182599999999995</v>
      </c>
      <c r="X173" s="19">
        <v>0.57182599999999995</v>
      </c>
      <c r="Y173" s="39">
        <v>0.57182500000000003</v>
      </c>
      <c r="Z173" s="19">
        <v>2.71985E-2</v>
      </c>
      <c r="AA173" s="19">
        <v>2.7198400000000001E-2</v>
      </c>
      <c r="AB173" s="39">
        <v>2.71985E-2</v>
      </c>
      <c r="AC173" s="19">
        <v>5.0472900000000001E-2</v>
      </c>
      <c r="AD173" s="19">
        <v>5.0472700000000002E-2</v>
      </c>
      <c r="AE173" s="39">
        <v>5.0472799999999998E-2</v>
      </c>
      <c r="AF173" s="19">
        <v>0.103787</v>
      </c>
      <c r="AG173" s="19">
        <v>0.103787</v>
      </c>
      <c r="AH173" s="39">
        <v>0.10378800000000001</v>
      </c>
      <c r="AI173" s="19">
        <v>0.119061</v>
      </c>
      <c r="AJ173" s="19">
        <v>0.119061</v>
      </c>
      <c r="AK173" s="39">
        <v>0.119062</v>
      </c>
      <c r="AL173" s="19">
        <v>4.8423599999999997E-2</v>
      </c>
      <c r="AM173" s="19">
        <v>4.8423599999999997E-2</v>
      </c>
      <c r="AN173" s="39">
        <v>4.8424200000000001E-2</v>
      </c>
    </row>
    <row r="174" spans="1:40" ht="15" x14ac:dyDescent="0.25">
      <c r="A174" s="16">
        <v>41678.041666666664</v>
      </c>
      <c r="B174" s="18">
        <v>8273.4500000000007</v>
      </c>
      <c r="C174" s="18">
        <v>8273.4599999999991</v>
      </c>
      <c r="D174" s="43">
        <v>8273.4599999999991</v>
      </c>
      <c r="E174" s="18">
        <v>8082.58</v>
      </c>
      <c r="F174" s="18">
        <v>8082.59</v>
      </c>
      <c r="G174" s="43">
        <v>8082.59</v>
      </c>
      <c r="H174" s="19">
        <v>0.61842399999999997</v>
      </c>
      <c r="I174" s="19">
        <v>0.618425</v>
      </c>
      <c r="J174" s="39">
        <v>0.618425</v>
      </c>
      <c r="K174" s="19">
        <v>8.1336600000000008</v>
      </c>
      <c r="L174" s="19">
        <v>8.1336600000000008</v>
      </c>
      <c r="M174" s="39">
        <v>8.1336700000000004</v>
      </c>
      <c r="N174" s="19">
        <v>1.3616100000000001E-2</v>
      </c>
      <c r="O174" s="19">
        <v>1.3616100000000001E-2</v>
      </c>
      <c r="P174" s="39">
        <v>1.36162E-2</v>
      </c>
      <c r="Q174" s="19">
        <v>86.320800000000006</v>
      </c>
      <c r="R174" s="19">
        <v>86.320899999999995</v>
      </c>
      <c r="S174" s="39">
        <v>86.320899999999995</v>
      </c>
      <c r="T174" s="19">
        <v>5.1116700000000002</v>
      </c>
      <c r="U174" s="19">
        <v>5.1116900000000003</v>
      </c>
      <c r="V174" s="39">
        <v>5.1116799999999998</v>
      </c>
      <c r="W174" s="19">
        <v>0.33408700000000002</v>
      </c>
      <c r="X174" s="19">
        <v>0.33408900000000002</v>
      </c>
      <c r="Y174" s="39">
        <v>0.334088</v>
      </c>
      <c r="Z174" s="19">
        <v>2.0558199999999999E-2</v>
      </c>
      <c r="AA174" s="19">
        <v>2.0558300000000002E-2</v>
      </c>
      <c r="AB174" s="39">
        <v>2.0558199999999999E-2</v>
      </c>
      <c r="AC174" s="19">
        <v>3.6218100000000003E-2</v>
      </c>
      <c r="AD174" s="19">
        <v>3.6218399999999998E-2</v>
      </c>
      <c r="AE174" s="39">
        <v>3.6218300000000002E-2</v>
      </c>
      <c r="AF174" s="19">
        <v>0.11149100000000001</v>
      </c>
      <c r="AG174" s="19">
        <v>0.11149100000000001</v>
      </c>
      <c r="AH174" s="39">
        <v>0.11149199999999999</v>
      </c>
      <c r="AI174" s="19">
        <v>0.12879699999999999</v>
      </c>
      <c r="AJ174" s="19">
        <v>0.12879699999999999</v>
      </c>
      <c r="AK174" s="39">
        <v>0.128798</v>
      </c>
      <c r="AL174" s="19">
        <v>5.2568499999999997E-2</v>
      </c>
      <c r="AM174" s="19">
        <v>5.25686E-2</v>
      </c>
      <c r="AN174" s="39">
        <v>5.2568799999999999E-2</v>
      </c>
    </row>
    <row r="175" spans="1:40" ht="15" x14ac:dyDescent="0.25">
      <c r="A175" s="16">
        <v>41678.083333333336</v>
      </c>
      <c r="B175" s="18">
        <v>8439.7999999999993</v>
      </c>
      <c r="C175" s="18">
        <v>8439.7900000000009</v>
      </c>
      <c r="D175" s="43">
        <v>8439.7999999999993</v>
      </c>
      <c r="E175" s="18">
        <v>8245.09</v>
      </c>
      <c r="F175" s="18">
        <v>8245.08</v>
      </c>
      <c r="G175" s="43">
        <v>8245.09</v>
      </c>
      <c r="H175" s="19">
        <v>0.62404599999999999</v>
      </c>
      <c r="I175" s="19">
        <v>0.62404599999999999</v>
      </c>
      <c r="J175" s="39">
        <v>0.62404599999999999</v>
      </c>
      <c r="K175" s="19">
        <v>7.4884199999999996</v>
      </c>
      <c r="L175" s="19">
        <v>7.4884300000000001</v>
      </c>
      <c r="M175" s="39">
        <v>7.4884300000000001</v>
      </c>
      <c r="N175" s="19">
        <v>1.0685099999999999E-2</v>
      </c>
      <c r="O175" s="19">
        <v>1.0685200000000001E-2</v>
      </c>
      <c r="P175" s="39">
        <v>1.0685200000000001E-2</v>
      </c>
      <c r="Q175" s="19">
        <v>85.3035</v>
      </c>
      <c r="R175" s="19">
        <v>85.303399999999996</v>
      </c>
      <c r="S175" s="39">
        <v>85.3035</v>
      </c>
      <c r="T175" s="19">
        <v>6.7094699999999996</v>
      </c>
      <c r="U175" s="19">
        <v>6.7094300000000002</v>
      </c>
      <c r="V175" s="39">
        <v>6.7094300000000002</v>
      </c>
      <c r="W175" s="19">
        <v>0.411939</v>
      </c>
      <c r="X175" s="19">
        <v>0.411937</v>
      </c>
      <c r="Y175" s="39">
        <v>0.411937</v>
      </c>
      <c r="Z175" s="19">
        <v>2.2273100000000001E-2</v>
      </c>
      <c r="AA175" s="19">
        <v>2.2273000000000001E-2</v>
      </c>
      <c r="AB175" s="39">
        <v>2.2273000000000001E-2</v>
      </c>
      <c r="AC175" s="19">
        <v>3.6365000000000001E-2</v>
      </c>
      <c r="AD175" s="19">
        <v>3.6364800000000003E-2</v>
      </c>
      <c r="AE175" s="39">
        <v>3.6364800000000003E-2</v>
      </c>
      <c r="AF175" s="19">
        <v>0.116037</v>
      </c>
      <c r="AG175" s="19">
        <v>0.116037</v>
      </c>
      <c r="AH175" s="39">
        <v>0.116036</v>
      </c>
      <c r="AI175" s="19">
        <v>0.133822</v>
      </c>
      <c r="AJ175" s="19">
        <v>0.133822</v>
      </c>
      <c r="AK175" s="39">
        <v>0.133821</v>
      </c>
      <c r="AL175" s="19">
        <v>5.5305399999999998E-2</v>
      </c>
      <c r="AM175" s="19">
        <v>5.5305399999999998E-2</v>
      </c>
      <c r="AN175" s="39">
        <v>5.5305199999999999E-2</v>
      </c>
    </row>
    <row r="176" spans="1:40" ht="15" x14ac:dyDescent="0.25">
      <c r="A176" s="16">
        <v>41678.125</v>
      </c>
      <c r="B176" s="18">
        <v>9043.19</v>
      </c>
      <c r="C176" s="18">
        <v>9043.19</v>
      </c>
      <c r="D176" s="43">
        <v>9043.18</v>
      </c>
      <c r="E176" s="18">
        <v>8834.56</v>
      </c>
      <c r="F176" s="18">
        <v>8834.56</v>
      </c>
      <c r="G176" s="43">
        <v>8834.56</v>
      </c>
      <c r="H176" s="19">
        <v>0.64344900000000005</v>
      </c>
      <c r="I176" s="19">
        <v>0.64344900000000005</v>
      </c>
      <c r="J176" s="39">
        <v>0.64344900000000005</v>
      </c>
      <c r="K176" s="19">
        <v>5.0441900000000004</v>
      </c>
      <c r="L176" s="19">
        <v>5.0442</v>
      </c>
      <c r="M176" s="39">
        <v>5.0442</v>
      </c>
      <c r="N176" s="19">
        <v>4.0741500000000003E-3</v>
      </c>
      <c r="O176" s="19">
        <v>4.0741700000000002E-3</v>
      </c>
      <c r="P176" s="39">
        <v>4.0741700000000002E-3</v>
      </c>
      <c r="Q176" s="19">
        <v>82.069599999999994</v>
      </c>
      <c r="R176" s="19">
        <v>82.069699999999997</v>
      </c>
      <c r="S176" s="39">
        <v>82.069599999999994</v>
      </c>
      <c r="T176" s="19">
        <v>12.061400000000001</v>
      </c>
      <c r="U176" s="19">
        <v>12.061400000000001</v>
      </c>
      <c r="V176" s="39">
        <v>12.061400000000001</v>
      </c>
      <c r="W176" s="19">
        <v>0.70916699999999999</v>
      </c>
      <c r="X176" s="19">
        <v>0.70916699999999999</v>
      </c>
      <c r="Y176" s="39">
        <v>0.70916599999999996</v>
      </c>
      <c r="Z176" s="19">
        <v>3.2164100000000001E-2</v>
      </c>
      <c r="AA176" s="19">
        <v>3.2164100000000001E-2</v>
      </c>
      <c r="AB176" s="39">
        <v>3.2164100000000001E-2</v>
      </c>
      <c r="AC176" s="19">
        <v>5.9460499999999999E-2</v>
      </c>
      <c r="AD176" s="19">
        <v>5.9460499999999999E-2</v>
      </c>
      <c r="AE176" s="39">
        <v>5.9460399999999997E-2</v>
      </c>
      <c r="AF176" s="19">
        <v>0.122696</v>
      </c>
      <c r="AG176" s="19">
        <v>0.122695</v>
      </c>
      <c r="AH176" s="39">
        <v>0.122695</v>
      </c>
      <c r="AI176" s="19">
        <v>0.14160500000000001</v>
      </c>
      <c r="AJ176" s="19">
        <v>0.14160400000000001</v>
      </c>
      <c r="AK176" s="39">
        <v>0.14160300000000001</v>
      </c>
      <c r="AL176" s="19">
        <v>5.7242700000000001E-2</v>
      </c>
      <c r="AM176" s="19">
        <v>5.72422E-2</v>
      </c>
      <c r="AN176" s="39">
        <v>5.7241899999999998E-2</v>
      </c>
    </row>
    <row r="177" spans="1:40" ht="15" x14ac:dyDescent="0.25">
      <c r="A177" s="17">
        <v>41678.166666666664</v>
      </c>
      <c r="B177" s="18">
        <v>8782.08</v>
      </c>
      <c r="C177" s="18">
        <v>8782.08</v>
      </c>
      <c r="D177" s="43">
        <v>8782.08</v>
      </c>
      <c r="E177" s="18">
        <v>8579.48</v>
      </c>
      <c r="F177" s="18">
        <v>8579.4699999999993</v>
      </c>
      <c r="G177" s="43">
        <v>8579.48</v>
      </c>
      <c r="H177" s="19">
        <v>0.63492499999999996</v>
      </c>
      <c r="I177" s="19">
        <v>0.63492400000000004</v>
      </c>
      <c r="J177" s="39">
        <v>0.63492400000000004</v>
      </c>
      <c r="K177" s="19">
        <v>6.0892600000000003</v>
      </c>
      <c r="L177" s="19">
        <v>6.08927</v>
      </c>
      <c r="M177" s="39">
        <v>6.08927</v>
      </c>
      <c r="N177" s="19">
        <v>7.1748999999999997E-3</v>
      </c>
      <c r="O177" s="19">
        <v>7.1749099999999996E-3</v>
      </c>
      <c r="P177" s="39">
        <v>7.1749400000000003E-3</v>
      </c>
      <c r="Q177" s="19">
        <v>83.459900000000005</v>
      </c>
      <c r="R177" s="19">
        <v>83.459800000000001</v>
      </c>
      <c r="S177" s="39">
        <v>83.459900000000005</v>
      </c>
      <c r="T177" s="19">
        <v>9.7857599999999998</v>
      </c>
      <c r="U177" s="19">
        <v>9.7857299999999992</v>
      </c>
      <c r="V177" s="39">
        <v>9.7857400000000005</v>
      </c>
      <c r="W177" s="19">
        <v>0.57245000000000001</v>
      </c>
      <c r="X177" s="19">
        <v>0.57244799999999996</v>
      </c>
      <c r="Y177" s="39">
        <v>0.57244899999999999</v>
      </c>
      <c r="Z177" s="19">
        <v>2.5449599999999999E-2</v>
      </c>
      <c r="AA177" s="19">
        <v>2.54495E-2</v>
      </c>
      <c r="AB177" s="39">
        <v>2.5449599999999999E-2</v>
      </c>
      <c r="AC177" s="19">
        <v>4.5159600000000001E-2</v>
      </c>
      <c r="AD177" s="19">
        <v>4.5159499999999998E-2</v>
      </c>
      <c r="AE177" s="39">
        <v>4.5159600000000001E-2</v>
      </c>
      <c r="AF177" s="19">
        <v>0.127993</v>
      </c>
      <c r="AG177" s="19">
        <v>0.127994</v>
      </c>
      <c r="AH177" s="39">
        <v>0.127996</v>
      </c>
      <c r="AI177" s="19">
        <v>0.14754999999999999</v>
      </c>
      <c r="AJ177" s="19">
        <v>0.14755099999999999</v>
      </c>
      <c r="AK177" s="39">
        <v>0.14755299999999999</v>
      </c>
      <c r="AL177" s="19">
        <v>5.8501699999999997E-2</v>
      </c>
      <c r="AM177" s="19">
        <v>5.8501699999999997E-2</v>
      </c>
      <c r="AN177" s="39">
        <v>5.8502800000000001E-2</v>
      </c>
    </row>
    <row r="178" spans="1:40" ht="15" x14ac:dyDescent="0.25">
      <c r="A178" s="17">
        <v>41678.208333333336</v>
      </c>
      <c r="B178" s="18">
        <v>8612.4699999999993</v>
      </c>
      <c r="C178" s="18">
        <v>8612.4699999999993</v>
      </c>
      <c r="D178" s="43">
        <v>8612.48</v>
      </c>
      <c r="E178" s="18">
        <v>8413.7900000000009</v>
      </c>
      <c r="F178" s="18">
        <v>8413.7900000000009</v>
      </c>
      <c r="G178" s="43">
        <v>8413.7900000000009</v>
      </c>
      <c r="H178" s="19">
        <v>0.62980199999999997</v>
      </c>
      <c r="I178" s="19">
        <v>0.62980199999999997</v>
      </c>
      <c r="J178" s="39">
        <v>0.62980199999999997</v>
      </c>
      <c r="K178" s="19">
        <v>6.8085800000000001</v>
      </c>
      <c r="L178" s="19">
        <v>6.8085699999999996</v>
      </c>
      <c r="M178" s="39">
        <v>6.8085500000000003</v>
      </c>
      <c r="N178" s="19">
        <v>8.1034599999999998E-3</v>
      </c>
      <c r="O178" s="19">
        <v>8.1034599999999998E-3</v>
      </c>
      <c r="P178" s="39">
        <v>8.1033800000000003E-3</v>
      </c>
      <c r="Q178" s="19">
        <v>84.293999999999997</v>
      </c>
      <c r="R178" s="19">
        <v>84.293899999999994</v>
      </c>
      <c r="S178" s="39">
        <v>84.293800000000005</v>
      </c>
      <c r="T178" s="19">
        <v>8.3208699999999993</v>
      </c>
      <c r="U178" s="19">
        <v>8.3208599999999997</v>
      </c>
      <c r="V178" s="39">
        <v>8.3209199999999992</v>
      </c>
      <c r="W178" s="19">
        <v>0.49491800000000002</v>
      </c>
      <c r="X178" s="19">
        <v>0.494917</v>
      </c>
      <c r="Y178" s="39">
        <v>0.49492000000000003</v>
      </c>
      <c r="Z178" s="19">
        <v>2.2094599999999999E-2</v>
      </c>
      <c r="AA178" s="19">
        <v>2.2094599999999999E-2</v>
      </c>
      <c r="AB178" s="39">
        <v>2.2094599999999999E-2</v>
      </c>
      <c r="AC178" s="19">
        <v>3.9567400000000003E-2</v>
      </c>
      <c r="AD178" s="19">
        <v>3.9567499999999999E-2</v>
      </c>
      <c r="AE178" s="39">
        <v>3.9567499999999999E-2</v>
      </c>
      <c r="AF178" s="19">
        <v>0.13253300000000001</v>
      </c>
      <c r="AG178" s="19">
        <v>0.13253300000000001</v>
      </c>
      <c r="AH178" s="39">
        <v>0.13253200000000001</v>
      </c>
      <c r="AI178" s="19">
        <v>0.152228</v>
      </c>
      <c r="AJ178" s="19">
        <v>0.152228</v>
      </c>
      <c r="AK178" s="39">
        <v>0.152226</v>
      </c>
      <c r="AL178" s="19">
        <v>5.9479600000000001E-2</v>
      </c>
      <c r="AM178" s="19">
        <v>5.9479400000000002E-2</v>
      </c>
      <c r="AN178" s="39">
        <v>5.9478900000000001E-2</v>
      </c>
    </row>
    <row r="179" spans="1:40" ht="15" x14ac:dyDescent="0.25">
      <c r="A179" s="17">
        <v>41678.25</v>
      </c>
      <c r="B179" s="18">
        <v>8435.66</v>
      </c>
      <c r="C179" s="18">
        <v>8435.67</v>
      </c>
      <c r="D179" s="43">
        <v>8435.66</v>
      </c>
      <c r="E179" s="18">
        <v>8241.0499999999993</v>
      </c>
      <c r="F179" s="18">
        <v>8241.06</v>
      </c>
      <c r="G179" s="43">
        <v>8241.0499999999993</v>
      </c>
      <c r="H179" s="19">
        <v>0.62390599999999996</v>
      </c>
      <c r="I179" s="19">
        <v>0.62390599999999996</v>
      </c>
      <c r="J179" s="39">
        <v>0.62390599999999996</v>
      </c>
      <c r="K179" s="19">
        <v>7.5019900000000002</v>
      </c>
      <c r="L179" s="19">
        <v>7.5020100000000003</v>
      </c>
      <c r="M179" s="39">
        <v>7.5019999999999998</v>
      </c>
      <c r="N179" s="19">
        <v>1.15303E-2</v>
      </c>
      <c r="O179" s="19">
        <v>1.15304E-2</v>
      </c>
      <c r="P179" s="39">
        <v>1.15303E-2</v>
      </c>
      <c r="Q179" s="19">
        <v>85.383200000000002</v>
      </c>
      <c r="R179" s="19">
        <v>85.383300000000006</v>
      </c>
      <c r="S179" s="39">
        <v>85.383300000000006</v>
      </c>
      <c r="T179" s="19">
        <v>6.5869099999999996</v>
      </c>
      <c r="U179" s="19">
        <v>6.5869200000000001</v>
      </c>
      <c r="V179" s="39">
        <v>6.5869200000000001</v>
      </c>
      <c r="W179" s="19">
        <v>0.42372900000000002</v>
      </c>
      <c r="X179" s="19">
        <v>0.42372900000000002</v>
      </c>
      <c r="Y179" s="39">
        <v>0.42373</v>
      </c>
      <c r="Z179" s="19">
        <v>2.28947E-2</v>
      </c>
      <c r="AA179" s="19">
        <v>2.28947E-2</v>
      </c>
      <c r="AB179" s="39">
        <v>2.28947E-2</v>
      </c>
      <c r="AC179" s="19">
        <v>4.4522800000000001E-2</v>
      </c>
      <c r="AD179" s="19">
        <v>4.4522800000000001E-2</v>
      </c>
      <c r="AE179" s="39">
        <v>4.4522899999999997E-2</v>
      </c>
      <c r="AF179" s="19">
        <v>0.14107700000000001</v>
      </c>
      <c r="AG179" s="19">
        <v>0.14107800000000001</v>
      </c>
      <c r="AH179" s="39">
        <v>0.14107700000000001</v>
      </c>
      <c r="AI179" s="19">
        <v>0.16197900000000001</v>
      </c>
      <c r="AJ179" s="19">
        <v>0.16198100000000001</v>
      </c>
      <c r="AK179" s="39">
        <v>0.16197900000000001</v>
      </c>
      <c r="AL179" s="19">
        <v>6.1872200000000002E-2</v>
      </c>
      <c r="AM179" s="19">
        <v>6.1872900000000002E-2</v>
      </c>
      <c r="AN179" s="39">
        <v>6.1872400000000001E-2</v>
      </c>
    </row>
    <row r="180" spans="1:40" ht="15" x14ac:dyDescent="0.25">
      <c r="A180" s="17">
        <v>41678.291666666664</v>
      </c>
      <c r="B180" s="18">
        <v>8363.69</v>
      </c>
      <c r="C180" s="18">
        <v>8363.68</v>
      </c>
      <c r="D180" s="43">
        <v>8363.69</v>
      </c>
      <c r="E180" s="18">
        <v>8170.74</v>
      </c>
      <c r="F180" s="18">
        <v>8170.74</v>
      </c>
      <c r="G180" s="43">
        <v>8170.74</v>
      </c>
      <c r="H180" s="19">
        <v>0.62145099999999998</v>
      </c>
      <c r="I180" s="19">
        <v>0.62145099999999998</v>
      </c>
      <c r="J180" s="39">
        <v>0.62145099999999998</v>
      </c>
      <c r="K180" s="19">
        <v>7.7799800000000001</v>
      </c>
      <c r="L180" s="19">
        <v>7.7799699999999996</v>
      </c>
      <c r="M180" s="39">
        <v>7.7799800000000001</v>
      </c>
      <c r="N180" s="19">
        <v>1.2766400000000001E-2</v>
      </c>
      <c r="O180" s="19">
        <v>1.27663E-2</v>
      </c>
      <c r="P180" s="39">
        <v>1.27663E-2</v>
      </c>
      <c r="Q180" s="19">
        <v>85.805199999999999</v>
      </c>
      <c r="R180" s="19">
        <v>85.805199999999999</v>
      </c>
      <c r="S180" s="39">
        <v>85.805199999999999</v>
      </c>
      <c r="T180" s="19">
        <v>5.9242400000000002</v>
      </c>
      <c r="U180" s="19">
        <v>5.9242400000000002</v>
      </c>
      <c r="V180" s="39">
        <v>5.9242400000000002</v>
      </c>
      <c r="W180" s="19">
        <v>0.38978600000000002</v>
      </c>
      <c r="X180" s="19">
        <v>0.38978600000000002</v>
      </c>
      <c r="Y180" s="39">
        <v>0.38978600000000002</v>
      </c>
      <c r="Z180" s="19">
        <v>2.1319899999999999E-2</v>
      </c>
      <c r="AA180" s="19">
        <v>2.1319899999999999E-2</v>
      </c>
      <c r="AB180" s="39">
        <v>2.1319899999999999E-2</v>
      </c>
      <c r="AC180" s="19">
        <v>4.0457399999999998E-2</v>
      </c>
      <c r="AD180" s="19">
        <v>4.0457300000000002E-2</v>
      </c>
      <c r="AE180" s="39">
        <v>4.0457300000000002E-2</v>
      </c>
      <c r="AF180" s="19">
        <v>0.149032</v>
      </c>
      <c r="AG180" s="19">
        <v>0.149032</v>
      </c>
      <c r="AH180" s="39">
        <v>0.149033</v>
      </c>
      <c r="AI180" s="19">
        <v>0.17122299999999999</v>
      </c>
      <c r="AJ180" s="19">
        <v>0.17122299999999999</v>
      </c>
      <c r="AK180" s="39">
        <v>0.17122399999999999</v>
      </c>
      <c r="AL180" s="19">
        <v>6.5024299999999993E-2</v>
      </c>
      <c r="AM180" s="19">
        <v>6.5024299999999993E-2</v>
      </c>
      <c r="AN180" s="39">
        <v>6.5024700000000005E-2</v>
      </c>
    </row>
    <row r="181" spans="1:40" ht="15" x14ac:dyDescent="0.25">
      <c r="A181" s="17">
        <v>41678.333333333336</v>
      </c>
      <c r="B181" s="18">
        <v>8285.9599999999991</v>
      </c>
      <c r="C181" s="18">
        <v>8285.9599999999991</v>
      </c>
      <c r="D181" s="43">
        <v>8285.9599999999991</v>
      </c>
      <c r="E181" s="18">
        <v>8094.8</v>
      </c>
      <c r="F181" s="18">
        <v>8094.81</v>
      </c>
      <c r="G181" s="43">
        <v>8094.81</v>
      </c>
      <c r="H181" s="19">
        <v>0.61948300000000001</v>
      </c>
      <c r="I181" s="19">
        <v>0.61948300000000001</v>
      </c>
      <c r="J181" s="39">
        <v>0.61948300000000001</v>
      </c>
      <c r="K181" s="19">
        <v>8.1412800000000001</v>
      </c>
      <c r="L181" s="19">
        <v>8.1412800000000001</v>
      </c>
      <c r="M181" s="39">
        <v>8.1412800000000001</v>
      </c>
      <c r="N181" s="19">
        <v>1.5967599999999998E-2</v>
      </c>
      <c r="O181" s="19">
        <v>1.5967599999999998E-2</v>
      </c>
      <c r="P181" s="39">
        <v>1.5967599999999998E-2</v>
      </c>
      <c r="Q181" s="19">
        <v>86.129599999999996</v>
      </c>
      <c r="R181" s="19">
        <v>86.1297</v>
      </c>
      <c r="S181" s="39">
        <v>86.129599999999996</v>
      </c>
      <c r="T181" s="19">
        <v>5.2737400000000001</v>
      </c>
      <c r="U181" s="19">
        <v>5.2737400000000001</v>
      </c>
      <c r="V181" s="39">
        <v>5.2737400000000001</v>
      </c>
      <c r="W181" s="19">
        <v>0.34759000000000001</v>
      </c>
      <c r="X181" s="19">
        <v>0.34759000000000001</v>
      </c>
      <c r="Y181" s="39">
        <v>0.34759000000000001</v>
      </c>
      <c r="Z181" s="19">
        <v>2.0979100000000001E-2</v>
      </c>
      <c r="AA181" s="19">
        <v>2.09792E-2</v>
      </c>
      <c r="AB181" s="39">
        <v>2.09792E-2</v>
      </c>
      <c r="AC181" s="19">
        <v>3.9921699999999997E-2</v>
      </c>
      <c r="AD181" s="19">
        <v>3.99218E-2</v>
      </c>
      <c r="AE181" s="39">
        <v>3.99218E-2</v>
      </c>
      <c r="AF181" s="19">
        <v>0.15821299999999999</v>
      </c>
      <c r="AG181" s="19">
        <v>0.15821299999999999</v>
      </c>
      <c r="AH181" s="39">
        <v>0.15821099999999999</v>
      </c>
      <c r="AI181" s="19">
        <v>0.18193799999999999</v>
      </c>
      <c r="AJ181" s="19">
        <v>0.18193799999999999</v>
      </c>
      <c r="AK181" s="39">
        <v>0.18193599999999999</v>
      </c>
      <c r="AL181" s="19">
        <v>6.8878300000000003E-2</v>
      </c>
      <c r="AM181" s="19">
        <v>6.8878099999999998E-2</v>
      </c>
      <c r="AN181" s="39">
        <v>6.8877599999999997E-2</v>
      </c>
    </row>
    <row r="182" spans="1:40" ht="15" x14ac:dyDescent="0.25">
      <c r="A182" s="17">
        <v>41678.375</v>
      </c>
      <c r="B182" s="18">
        <v>8335.69</v>
      </c>
      <c r="C182" s="18">
        <v>8335.69</v>
      </c>
      <c r="D182" s="43">
        <v>8335.69</v>
      </c>
      <c r="E182" s="18">
        <v>8143.39</v>
      </c>
      <c r="F182" s="18">
        <v>8143.39</v>
      </c>
      <c r="G182" s="43">
        <v>8143.39</v>
      </c>
      <c r="H182" s="19">
        <v>0.62035799999999997</v>
      </c>
      <c r="I182" s="19">
        <v>0.62035799999999997</v>
      </c>
      <c r="J182" s="39">
        <v>0.62035799999999997</v>
      </c>
      <c r="K182" s="19">
        <v>7.8755499999999996</v>
      </c>
      <c r="L182" s="19">
        <v>7.8755499999999996</v>
      </c>
      <c r="M182" s="39">
        <v>7.8755499999999996</v>
      </c>
      <c r="N182" s="19">
        <v>1.3166300000000001E-2</v>
      </c>
      <c r="O182" s="19">
        <v>1.3166300000000001E-2</v>
      </c>
      <c r="P182" s="39">
        <v>1.3166300000000001E-2</v>
      </c>
      <c r="Q182" s="19">
        <v>85.968900000000005</v>
      </c>
      <c r="R182" s="19">
        <v>85.968800000000002</v>
      </c>
      <c r="S182" s="39">
        <v>85.968900000000005</v>
      </c>
      <c r="T182" s="19">
        <v>5.70838</v>
      </c>
      <c r="U182" s="19">
        <v>5.7083700000000004</v>
      </c>
      <c r="V182" s="39">
        <v>5.70838</v>
      </c>
      <c r="W182" s="19">
        <v>0.35265200000000002</v>
      </c>
      <c r="X182" s="19">
        <v>0.35265099999999999</v>
      </c>
      <c r="Y182" s="39">
        <v>0.35265200000000002</v>
      </c>
      <c r="Z182" s="19">
        <v>2.0278999999999998E-2</v>
      </c>
      <c r="AA182" s="19">
        <v>2.0278999999999998E-2</v>
      </c>
      <c r="AB182" s="39">
        <v>2.0278999999999998E-2</v>
      </c>
      <c r="AC182" s="19">
        <v>3.56485E-2</v>
      </c>
      <c r="AD182" s="19">
        <v>3.5648399999999997E-2</v>
      </c>
      <c r="AE182" s="39">
        <v>3.5648300000000001E-2</v>
      </c>
      <c r="AF182" s="19">
        <v>6.0752999999999996E-3</v>
      </c>
      <c r="AG182" s="19">
        <v>6.0753200000000004E-3</v>
      </c>
      <c r="AH182" s="39">
        <v>6.0752899999999997E-3</v>
      </c>
      <c r="AI182" s="19">
        <v>7.1362099999999996E-3</v>
      </c>
      <c r="AJ182" s="19">
        <v>7.1362400000000003E-3</v>
      </c>
      <c r="AK182" s="39">
        <v>7.1361899999999997E-3</v>
      </c>
      <c r="AL182" s="19">
        <v>4.2816499999999997E-3</v>
      </c>
      <c r="AM182" s="19">
        <v>4.2816499999999997E-3</v>
      </c>
      <c r="AN182" s="39">
        <v>4.2816399999999998E-3</v>
      </c>
    </row>
    <row r="183" spans="1:40" ht="15" x14ac:dyDescent="0.25">
      <c r="A183" s="17">
        <v>41678.416666666664</v>
      </c>
      <c r="B183" s="18">
        <v>8587</v>
      </c>
      <c r="C183" s="18">
        <v>8587</v>
      </c>
      <c r="D183" s="43">
        <v>8587</v>
      </c>
      <c r="E183" s="18">
        <v>8388.9</v>
      </c>
      <c r="F183" s="18">
        <v>8388.91</v>
      </c>
      <c r="G183" s="43">
        <v>8388.9</v>
      </c>
      <c r="H183" s="19">
        <v>0.62808600000000003</v>
      </c>
      <c r="I183" s="19">
        <v>0.628085</v>
      </c>
      <c r="J183" s="39">
        <v>0.628085</v>
      </c>
      <c r="K183" s="19">
        <v>6.8256300000000003</v>
      </c>
      <c r="L183" s="19">
        <v>6.8256600000000001</v>
      </c>
      <c r="M183" s="39">
        <v>6.8256399999999999</v>
      </c>
      <c r="N183" s="19">
        <v>9.9605200000000005E-3</v>
      </c>
      <c r="O183" s="19">
        <v>9.9605800000000001E-3</v>
      </c>
      <c r="P183" s="39">
        <v>9.9605300000000004E-3</v>
      </c>
      <c r="Q183" s="19">
        <v>84.635099999999994</v>
      </c>
      <c r="R183" s="19">
        <v>84.635199999999998</v>
      </c>
      <c r="S183" s="39">
        <v>84.635099999999994</v>
      </c>
      <c r="T183" s="19">
        <v>7.9911599999999998</v>
      </c>
      <c r="U183" s="19">
        <v>7.9911300000000001</v>
      </c>
      <c r="V183" s="39">
        <v>7.9911500000000002</v>
      </c>
      <c r="W183" s="19">
        <v>0.45480500000000001</v>
      </c>
      <c r="X183" s="19">
        <v>0.45480300000000001</v>
      </c>
      <c r="Y183" s="39">
        <v>0.45480399999999999</v>
      </c>
      <c r="Z183" s="19">
        <v>2.6008400000000001E-2</v>
      </c>
      <c r="AA183" s="19">
        <v>2.6008400000000001E-2</v>
      </c>
      <c r="AB183" s="39">
        <v>2.6008400000000001E-2</v>
      </c>
      <c r="AC183" s="19">
        <v>3.9958800000000003E-2</v>
      </c>
      <c r="AD183" s="19">
        <v>3.99587E-2</v>
      </c>
      <c r="AE183" s="39">
        <v>3.9958800000000003E-2</v>
      </c>
      <c r="AF183" s="19">
        <v>1.0582299999999999E-2</v>
      </c>
      <c r="AG183" s="19">
        <v>1.05824E-2</v>
      </c>
      <c r="AH183" s="39">
        <v>1.0582299999999999E-2</v>
      </c>
      <c r="AI183" s="19">
        <v>1.2172000000000001E-2</v>
      </c>
      <c r="AJ183" s="19">
        <v>1.21721E-2</v>
      </c>
      <c r="AK183" s="39">
        <v>1.2172000000000001E-2</v>
      </c>
      <c r="AL183" s="19">
        <v>7.0145199999999998E-3</v>
      </c>
      <c r="AM183" s="19">
        <v>7.0145399999999997E-3</v>
      </c>
      <c r="AN183" s="39">
        <v>7.0145199999999998E-3</v>
      </c>
    </row>
    <row r="184" spans="1:40" ht="15" x14ac:dyDescent="0.25">
      <c r="A184" s="17">
        <v>41678.458333333336</v>
      </c>
      <c r="B184" s="18">
        <v>9082.0400000000009</v>
      </c>
      <c r="C184" s="18">
        <v>9082.0400000000009</v>
      </c>
      <c r="D184" s="43">
        <v>9082.0400000000009</v>
      </c>
      <c r="E184" s="18">
        <v>8872.51</v>
      </c>
      <c r="F184" s="18">
        <v>8872.51</v>
      </c>
      <c r="G184" s="43">
        <v>8872.51</v>
      </c>
      <c r="H184" s="19">
        <v>0.64425299999999996</v>
      </c>
      <c r="I184" s="19">
        <v>0.64425399999999999</v>
      </c>
      <c r="J184" s="39">
        <v>0.64425299999999996</v>
      </c>
      <c r="K184" s="19">
        <v>4.8483099999999997</v>
      </c>
      <c r="L184" s="19">
        <v>4.8483099999999997</v>
      </c>
      <c r="M184" s="39">
        <v>4.8483099999999997</v>
      </c>
      <c r="N184" s="19">
        <v>2.0085300000000001E-3</v>
      </c>
      <c r="O184" s="19">
        <v>2.0085400000000001E-3</v>
      </c>
      <c r="P184" s="39">
        <v>2.0085400000000001E-3</v>
      </c>
      <c r="Q184" s="19">
        <v>81.797799999999995</v>
      </c>
      <c r="R184" s="19">
        <v>81.797799999999995</v>
      </c>
      <c r="S184" s="39">
        <v>81.797799999999995</v>
      </c>
      <c r="T184" s="19">
        <v>12.6166</v>
      </c>
      <c r="U184" s="19">
        <v>12.6166</v>
      </c>
      <c r="V184" s="39">
        <v>12.6166</v>
      </c>
      <c r="W184" s="19">
        <v>0.66066899999999995</v>
      </c>
      <c r="X184" s="19">
        <v>0.66066899999999995</v>
      </c>
      <c r="Y184" s="39">
        <v>0.66066899999999995</v>
      </c>
      <c r="Z184" s="19">
        <v>2.3662099999999998E-2</v>
      </c>
      <c r="AA184" s="19">
        <v>2.3662099999999998E-2</v>
      </c>
      <c r="AB184" s="39">
        <v>2.3662099999999998E-2</v>
      </c>
      <c r="AC184" s="19">
        <v>4.0829900000000002E-2</v>
      </c>
      <c r="AD184" s="19">
        <v>4.0829999999999998E-2</v>
      </c>
      <c r="AE184" s="39">
        <v>4.0829900000000002E-2</v>
      </c>
      <c r="AF184" s="19">
        <v>1.3941800000000001E-2</v>
      </c>
      <c r="AG184" s="19">
        <v>1.3941800000000001E-2</v>
      </c>
      <c r="AH184" s="39">
        <v>1.3941800000000001E-2</v>
      </c>
      <c r="AI184" s="19">
        <v>1.5805099999999999E-2</v>
      </c>
      <c r="AJ184" s="19">
        <v>1.5805199999999998E-2</v>
      </c>
      <c r="AK184" s="39">
        <v>1.5805099999999999E-2</v>
      </c>
      <c r="AL184" s="19">
        <v>8.1095100000000003E-3</v>
      </c>
      <c r="AM184" s="19">
        <v>8.1095300000000002E-3</v>
      </c>
      <c r="AN184" s="39">
        <v>8.1095100000000003E-3</v>
      </c>
    </row>
    <row r="185" spans="1:40" ht="15" x14ac:dyDescent="0.25">
      <c r="A185" s="17">
        <v>41678.5</v>
      </c>
      <c r="B185" s="18">
        <v>9105.94</v>
      </c>
      <c r="C185" s="18">
        <v>9105.93</v>
      </c>
      <c r="D185" s="43">
        <v>9105.94</v>
      </c>
      <c r="E185" s="18">
        <v>8895.86</v>
      </c>
      <c r="F185" s="18">
        <v>8895.86</v>
      </c>
      <c r="G185" s="43">
        <v>8895.86</v>
      </c>
      <c r="H185" s="19">
        <v>0.646096</v>
      </c>
      <c r="I185" s="19">
        <v>0.64609499999999997</v>
      </c>
      <c r="J185" s="39">
        <v>0.646096</v>
      </c>
      <c r="K185" s="19">
        <v>4.8492499999999996</v>
      </c>
      <c r="L185" s="19">
        <v>4.8492499999999996</v>
      </c>
      <c r="M185" s="39">
        <v>4.8492499999999996</v>
      </c>
      <c r="N185" s="19">
        <v>3.1696099999999998E-3</v>
      </c>
      <c r="O185" s="19">
        <v>3.1696099999999998E-3</v>
      </c>
      <c r="P185" s="39">
        <v>3.1696300000000001E-3</v>
      </c>
      <c r="Q185" s="19">
        <v>81.610699999999994</v>
      </c>
      <c r="R185" s="19">
        <v>81.610699999999994</v>
      </c>
      <c r="S185" s="39">
        <v>81.610699999999994</v>
      </c>
      <c r="T185" s="19">
        <v>12.680300000000001</v>
      </c>
      <c r="U185" s="19">
        <v>12.680300000000001</v>
      </c>
      <c r="V185" s="39">
        <v>12.680300000000001</v>
      </c>
      <c r="W185" s="19">
        <v>0.73363500000000004</v>
      </c>
      <c r="X185" s="19">
        <v>0.73363500000000004</v>
      </c>
      <c r="Y185" s="39">
        <v>0.73363500000000004</v>
      </c>
      <c r="Z185" s="19">
        <v>3.1794099999999999E-2</v>
      </c>
      <c r="AA185" s="19">
        <v>3.1794000000000003E-2</v>
      </c>
      <c r="AB185" s="39">
        <v>3.1794000000000003E-2</v>
      </c>
      <c r="AC185" s="19">
        <v>6.4904500000000004E-2</v>
      </c>
      <c r="AD185" s="19">
        <v>6.4904500000000004E-2</v>
      </c>
      <c r="AE185" s="39">
        <v>6.4904400000000001E-2</v>
      </c>
      <c r="AF185" s="19">
        <v>2.3321999999999999E-2</v>
      </c>
      <c r="AG185" s="19">
        <v>2.33219E-2</v>
      </c>
      <c r="AH185" s="39">
        <v>2.33218E-2</v>
      </c>
      <c r="AI185" s="19">
        <v>2.72413E-2</v>
      </c>
      <c r="AJ185" s="19">
        <v>2.72412E-2</v>
      </c>
      <c r="AK185" s="39">
        <v>2.7241100000000001E-2</v>
      </c>
      <c r="AL185" s="19">
        <v>9.97901E-3</v>
      </c>
      <c r="AM185" s="19">
        <v>9.9789600000000003E-3</v>
      </c>
      <c r="AN185" s="39">
        <v>9.9789600000000003E-3</v>
      </c>
    </row>
    <row r="186" spans="1:40" ht="15" x14ac:dyDescent="0.25">
      <c r="A186" s="17">
        <v>41678.541666666664</v>
      </c>
      <c r="B186" s="18">
        <v>8449.94</v>
      </c>
      <c r="C186" s="18">
        <v>8449.94</v>
      </c>
      <c r="D186" s="43">
        <v>8449.94</v>
      </c>
      <c r="E186" s="18">
        <v>8255</v>
      </c>
      <c r="F186" s="18">
        <v>8255</v>
      </c>
      <c r="G186" s="43">
        <v>8255</v>
      </c>
      <c r="H186" s="19">
        <v>0.62273599999999996</v>
      </c>
      <c r="I186" s="19">
        <v>0.62273599999999996</v>
      </c>
      <c r="J186" s="39">
        <v>0.62273599999999996</v>
      </c>
      <c r="K186" s="19">
        <v>7.2890300000000003</v>
      </c>
      <c r="L186" s="19">
        <v>7.2890300000000003</v>
      </c>
      <c r="M186" s="39">
        <v>7.28904</v>
      </c>
      <c r="N186" s="19">
        <v>1.25062E-2</v>
      </c>
      <c r="O186" s="19">
        <v>1.25063E-2</v>
      </c>
      <c r="P186" s="39">
        <v>1.25063E-2</v>
      </c>
      <c r="Q186" s="19">
        <v>85.588999999999999</v>
      </c>
      <c r="R186" s="19">
        <v>85.588999999999999</v>
      </c>
      <c r="S186" s="39">
        <v>85.588999999999999</v>
      </c>
      <c r="T186" s="19">
        <v>6.6271000000000004</v>
      </c>
      <c r="U186" s="19">
        <v>6.6270899999999999</v>
      </c>
      <c r="V186" s="39">
        <v>6.6270600000000002</v>
      </c>
      <c r="W186" s="19">
        <v>0.41307700000000003</v>
      </c>
      <c r="X186" s="19">
        <v>0.413076</v>
      </c>
      <c r="Y186" s="39">
        <v>0.41307500000000003</v>
      </c>
      <c r="Z186" s="19">
        <v>1.94503E-2</v>
      </c>
      <c r="AA186" s="19">
        <v>1.94503E-2</v>
      </c>
      <c r="AB186" s="39">
        <v>1.9450200000000001E-2</v>
      </c>
      <c r="AC186" s="19">
        <v>3.4184100000000002E-2</v>
      </c>
      <c r="AD186" s="19">
        <v>3.4183999999999999E-2</v>
      </c>
      <c r="AE186" s="39">
        <v>3.41838E-2</v>
      </c>
      <c r="AF186" s="19">
        <v>2.81993E-2</v>
      </c>
      <c r="AG186" s="19">
        <v>2.8199599999999998E-2</v>
      </c>
      <c r="AH186" s="39">
        <v>2.8199800000000001E-2</v>
      </c>
      <c r="AI186" s="19">
        <v>3.2598200000000001E-2</v>
      </c>
      <c r="AJ186" s="19">
        <v>3.2598500000000002E-2</v>
      </c>
      <c r="AK186" s="39">
        <v>3.2598799999999997E-2</v>
      </c>
      <c r="AL186" s="19">
        <v>1.1893900000000001E-2</v>
      </c>
      <c r="AM186" s="19">
        <v>1.1894E-2</v>
      </c>
      <c r="AN186" s="39">
        <v>1.1894200000000001E-2</v>
      </c>
    </row>
    <row r="187" spans="1:40" ht="15" x14ac:dyDescent="0.25">
      <c r="A187" s="17">
        <v>41678.583333333336</v>
      </c>
      <c r="B187" s="18">
        <v>8493.33</v>
      </c>
      <c r="C187" s="18">
        <v>8493.33</v>
      </c>
      <c r="D187" s="43">
        <v>8493.33</v>
      </c>
      <c r="E187" s="18">
        <v>8297.39</v>
      </c>
      <c r="F187" s="18">
        <v>8297.39</v>
      </c>
      <c r="G187" s="43">
        <v>8297.39</v>
      </c>
      <c r="H187" s="19">
        <v>0.62474499999999999</v>
      </c>
      <c r="I187" s="19">
        <v>0.62474499999999999</v>
      </c>
      <c r="J187" s="39">
        <v>0.62474499999999999</v>
      </c>
      <c r="K187" s="19">
        <v>7.1683300000000001</v>
      </c>
      <c r="L187" s="19">
        <v>7.1683399999999997</v>
      </c>
      <c r="M187" s="39">
        <v>7.1683399999999997</v>
      </c>
      <c r="N187" s="19">
        <v>1.40961E-2</v>
      </c>
      <c r="O187" s="19">
        <v>1.40961E-2</v>
      </c>
      <c r="P187" s="39">
        <v>1.40961E-2</v>
      </c>
      <c r="Q187" s="19">
        <v>85.279700000000005</v>
      </c>
      <c r="R187" s="19">
        <v>85.279700000000005</v>
      </c>
      <c r="S187" s="39">
        <v>85.279700000000005</v>
      </c>
      <c r="T187" s="19">
        <v>7.0009399999999999</v>
      </c>
      <c r="U187" s="19">
        <v>7.0009300000000003</v>
      </c>
      <c r="V187" s="39">
        <v>7.0009300000000003</v>
      </c>
      <c r="W187" s="19">
        <v>0.45010699999999998</v>
      </c>
      <c r="X187" s="19">
        <v>0.45010699999999998</v>
      </c>
      <c r="Y187" s="39">
        <v>0.45010600000000001</v>
      </c>
      <c r="Z187" s="19">
        <v>2.2006399999999999E-2</v>
      </c>
      <c r="AA187" s="19">
        <v>2.2006399999999999E-2</v>
      </c>
      <c r="AB187" s="39">
        <v>2.2006399999999999E-2</v>
      </c>
      <c r="AC187" s="19">
        <v>4.0826399999999999E-2</v>
      </c>
      <c r="AD187" s="19">
        <v>4.0826500000000002E-2</v>
      </c>
      <c r="AE187" s="39">
        <v>4.0826399999999999E-2</v>
      </c>
      <c r="AF187" s="19">
        <v>3.57706E-2</v>
      </c>
      <c r="AG187" s="19">
        <v>3.5770700000000002E-2</v>
      </c>
      <c r="AH187" s="39">
        <v>3.5770200000000002E-2</v>
      </c>
      <c r="AI187" s="19">
        <v>4.1356299999999999E-2</v>
      </c>
      <c r="AJ187" s="19">
        <v>4.1356400000000001E-2</v>
      </c>
      <c r="AK187" s="39">
        <v>4.1355900000000001E-2</v>
      </c>
      <c r="AL187" s="19">
        <v>1.4593399999999999E-2</v>
      </c>
      <c r="AM187" s="19">
        <v>1.4593399999999999E-2</v>
      </c>
      <c r="AN187" s="39">
        <v>1.45933E-2</v>
      </c>
    </row>
    <row r="188" spans="1:40" ht="15" x14ac:dyDescent="0.25">
      <c r="A188" s="17">
        <v>41678.625</v>
      </c>
      <c r="B188" s="18">
        <v>8489.76</v>
      </c>
      <c r="C188" s="18">
        <v>8489.77</v>
      </c>
      <c r="D188" s="43">
        <v>8489.76</v>
      </c>
      <c r="E188" s="18">
        <v>8293.91</v>
      </c>
      <c r="F188" s="18">
        <v>8293.91</v>
      </c>
      <c r="G188" s="43">
        <v>8293.91</v>
      </c>
      <c r="H188" s="19">
        <v>0.62641800000000003</v>
      </c>
      <c r="I188" s="19">
        <v>0.62641800000000003</v>
      </c>
      <c r="J188" s="39">
        <v>0.62641800000000003</v>
      </c>
      <c r="K188" s="19">
        <v>7.35283</v>
      </c>
      <c r="L188" s="19">
        <v>7.3528200000000004</v>
      </c>
      <c r="M188" s="39">
        <v>7.35283</v>
      </c>
      <c r="N188" s="19">
        <v>1.31269E-2</v>
      </c>
      <c r="O188" s="19">
        <v>1.31269E-2</v>
      </c>
      <c r="P188" s="39">
        <v>1.31269E-2</v>
      </c>
      <c r="Q188" s="19">
        <v>84.905000000000001</v>
      </c>
      <c r="R188" s="19">
        <v>84.904899999999998</v>
      </c>
      <c r="S188" s="39">
        <v>84.905000000000001</v>
      </c>
      <c r="T188" s="19">
        <v>7.1874000000000002</v>
      </c>
      <c r="U188" s="19">
        <v>7.1874000000000002</v>
      </c>
      <c r="V188" s="39">
        <v>7.1874000000000002</v>
      </c>
      <c r="W188" s="19">
        <v>0.45993000000000001</v>
      </c>
      <c r="X188" s="19">
        <v>0.45993000000000001</v>
      </c>
      <c r="Y188" s="39">
        <v>0.45993000000000001</v>
      </c>
      <c r="Z188" s="19">
        <v>2.1890699999999999E-2</v>
      </c>
      <c r="AA188" s="19">
        <v>2.1890699999999999E-2</v>
      </c>
      <c r="AB188" s="39">
        <v>2.1890699999999999E-2</v>
      </c>
      <c r="AC188" s="19">
        <v>3.8726099999999999E-2</v>
      </c>
      <c r="AD188" s="19">
        <v>3.8726099999999999E-2</v>
      </c>
      <c r="AE188" s="39">
        <v>3.8726099999999999E-2</v>
      </c>
      <c r="AF188" s="19">
        <v>4.1844899999999997E-2</v>
      </c>
      <c r="AG188" s="19">
        <v>4.1844899999999997E-2</v>
      </c>
      <c r="AH188" s="39">
        <v>4.1845E-2</v>
      </c>
      <c r="AI188" s="19">
        <v>4.8404200000000001E-2</v>
      </c>
      <c r="AJ188" s="19">
        <v>4.8404099999999999E-2</v>
      </c>
      <c r="AK188" s="39">
        <v>4.8404200000000001E-2</v>
      </c>
      <c r="AL188" s="19">
        <v>1.7392700000000001E-2</v>
      </c>
      <c r="AM188" s="19">
        <v>1.7392700000000001E-2</v>
      </c>
      <c r="AN188" s="39">
        <v>1.7392700000000001E-2</v>
      </c>
    </row>
    <row r="189" spans="1:40" ht="15" x14ac:dyDescent="0.25">
      <c r="A189" s="17">
        <v>41678.666666666664</v>
      </c>
      <c r="B189" s="18">
        <v>8461.91</v>
      </c>
      <c r="C189" s="18">
        <v>8461.91</v>
      </c>
      <c r="D189" s="43">
        <v>8461.92</v>
      </c>
      <c r="E189" s="18">
        <v>8266.7000000000007</v>
      </c>
      <c r="F189" s="18">
        <v>8266.7000000000007</v>
      </c>
      <c r="G189" s="43">
        <v>8266.7099999999991</v>
      </c>
      <c r="H189" s="19">
        <v>0.62675199999999998</v>
      </c>
      <c r="I189" s="19">
        <v>0.62675199999999998</v>
      </c>
      <c r="J189" s="39">
        <v>0.62675199999999998</v>
      </c>
      <c r="K189" s="19">
        <v>7.5826599999999997</v>
      </c>
      <c r="L189" s="19">
        <v>7.5826599999999997</v>
      </c>
      <c r="M189" s="39">
        <v>7.5826700000000002</v>
      </c>
      <c r="N189" s="19">
        <v>1.2577E-2</v>
      </c>
      <c r="O189" s="19">
        <v>1.2577E-2</v>
      </c>
      <c r="P189" s="39">
        <v>1.2577100000000001E-2</v>
      </c>
      <c r="Q189" s="19">
        <v>84.827100000000002</v>
      </c>
      <c r="R189" s="19">
        <v>84.827100000000002</v>
      </c>
      <c r="S189" s="39">
        <v>84.827200000000005</v>
      </c>
      <c r="T189" s="19">
        <v>7.0293599999999996</v>
      </c>
      <c r="U189" s="19">
        <v>7.0293599999999996</v>
      </c>
      <c r="V189" s="39">
        <v>7.0293599999999996</v>
      </c>
      <c r="W189" s="19">
        <v>0.45458700000000002</v>
      </c>
      <c r="X189" s="19">
        <v>0.45458700000000002</v>
      </c>
      <c r="Y189" s="39">
        <v>0.45458799999999999</v>
      </c>
      <c r="Z189" s="19">
        <v>2.3036000000000001E-2</v>
      </c>
      <c r="AA189" s="19">
        <v>2.3036000000000001E-2</v>
      </c>
      <c r="AB189" s="39">
        <v>2.3036000000000001E-2</v>
      </c>
      <c r="AC189" s="19">
        <v>4.3507999999999998E-2</v>
      </c>
      <c r="AD189" s="19">
        <v>4.3507999999999998E-2</v>
      </c>
      <c r="AE189" s="39">
        <v>4.3507999999999998E-2</v>
      </c>
      <c r="AF189" s="19">
        <v>5.0293999999999998E-2</v>
      </c>
      <c r="AG189" s="19">
        <v>5.0294100000000001E-2</v>
      </c>
      <c r="AH189" s="39">
        <v>5.0293900000000002E-2</v>
      </c>
      <c r="AI189" s="19">
        <v>5.8015700000000003E-2</v>
      </c>
      <c r="AJ189" s="19">
        <v>5.8015799999999999E-2</v>
      </c>
      <c r="AK189" s="39">
        <v>5.8015600000000001E-2</v>
      </c>
      <c r="AL189" s="19">
        <v>2.0588499999999999E-2</v>
      </c>
      <c r="AM189" s="19">
        <v>2.0588499999999999E-2</v>
      </c>
      <c r="AN189" s="39">
        <v>2.0588499999999999E-2</v>
      </c>
    </row>
    <row r="190" spans="1:40" ht="15" x14ac:dyDescent="0.25">
      <c r="A190" s="17">
        <v>41678.708333333336</v>
      </c>
      <c r="B190" s="18">
        <v>8309.09</v>
      </c>
      <c r="C190" s="18">
        <v>8309.09</v>
      </c>
      <c r="D190" s="43">
        <v>8309.08</v>
      </c>
      <c r="E190" s="18">
        <v>8117.4</v>
      </c>
      <c r="F190" s="18">
        <v>8117.4</v>
      </c>
      <c r="G190" s="43">
        <v>8117.39</v>
      </c>
      <c r="H190" s="19">
        <v>0.62138899999999997</v>
      </c>
      <c r="I190" s="19">
        <v>0.62138899999999997</v>
      </c>
      <c r="J190" s="39">
        <v>0.62138899999999997</v>
      </c>
      <c r="K190" s="19">
        <v>8.1613100000000003</v>
      </c>
      <c r="L190" s="19">
        <v>8.1613100000000003</v>
      </c>
      <c r="M190" s="39">
        <v>8.1613100000000003</v>
      </c>
      <c r="N190" s="19">
        <v>1.30422E-2</v>
      </c>
      <c r="O190" s="19">
        <v>1.3042099999999999E-2</v>
      </c>
      <c r="P190" s="39">
        <v>1.3042099999999999E-2</v>
      </c>
      <c r="Q190" s="19">
        <v>85.738100000000003</v>
      </c>
      <c r="R190" s="19">
        <v>85.738100000000003</v>
      </c>
      <c r="S190" s="39">
        <v>85.738</v>
      </c>
      <c r="T190" s="19">
        <v>5.6310900000000004</v>
      </c>
      <c r="U190" s="19">
        <v>5.6311099999999996</v>
      </c>
      <c r="V190" s="39">
        <v>5.6310799999999999</v>
      </c>
      <c r="W190" s="19">
        <v>0.37339499999999998</v>
      </c>
      <c r="X190" s="19">
        <v>0.37339600000000001</v>
      </c>
      <c r="Y190" s="39">
        <v>0.37339499999999998</v>
      </c>
      <c r="Z190" s="19">
        <v>1.9844899999999999E-2</v>
      </c>
      <c r="AA190" s="19">
        <v>1.9844899999999999E-2</v>
      </c>
      <c r="AB190" s="39">
        <v>1.9844799999999999E-2</v>
      </c>
      <c r="AC190" s="19">
        <v>3.6033500000000003E-2</v>
      </c>
      <c r="AD190" s="19">
        <v>3.6033599999999999E-2</v>
      </c>
      <c r="AE190" s="39">
        <v>3.60334E-2</v>
      </c>
      <c r="AF190" s="19">
        <v>5.7581E-2</v>
      </c>
      <c r="AG190" s="19">
        <v>5.7581E-2</v>
      </c>
      <c r="AH190" s="39">
        <v>5.7580800000000001E-2</v>
      </c>
      <c r="AI190" s="19">
        <v>6.6831000000000002E-2</v>
      </c>
      <c r="AJ190" s="19">
        <v>6.6831000000000002E-2</v>
      </c>
      <c r="AK190" s="39">
        <v>6.6830799999999996E-2</v>
      </c>
      <c r="AL190" s="19">
        <v>2.4462500000000002E-2</v>
      </c>
      <c r="AM190" s="19">
        <v>2.4462500000000002E-2</v>
      </c>
      <c r="AN190" s="39">
        <v>2.4462500000000002E-2</v>
      </c>
    </row>
    <row r="191" spans="1:40" ht="15" x14ac:dyDescent="0.25">
      <c r="A191" s="17">
        <v>41678.75</v>
      </c>
      <c r="B191" s="18">
        <v>8212.75</v>
      </c>
      <c r="C191" s="18">
        <v>8212.75</v>
      </c>
      <c r="D191" s="43">
        <v>8212.75</v>
      </c>
      <c r="E191" s="18">
        <v>8023.28</v>
      </c>
      <c r="F191" s="18">
        <v>8023.28</v>
      </c>
      <c r="G191" s="43">
        <v>8023.28</v>
      </c>
      <c r="H191" s="19">
        <v>0.61640700000000004</v>
      </c>
      <c r="I191" s="19">
        <v>0.61640700000000004</v>
      </c>
      <c r="J191" s="39">
        <v>0.61640700000000004</v>
      </c>
      <c r="K191" s="19">
        <v>8.3780199999999994</v>
      </c>
      <c r="L191" s="19">
        <v>8.3780300000000008</v>
      </c>
      <c r="M191" s="39">
        <v>8.3780199999999994</v>
      </c>
      <c r="N191" s="19">
        <v>1.1927399999999999E-2</v>
      </c>
      <c r="O191" s="19">
        <v>1.1927399999999999E-2</v>
      </c>
      <c r="P191" s="39">
        <v>1.1927399999999999E-2</v>
      </c>
      <c r="Q191" s="19">
        <v>86.596199999999996</v>
      </c>
      <c r="R191" s="19">
        <v>86.596299999999999</v>
      </c>
      <c r="S191" s="39">
        <v>86.596199999999996</v>
      </c>
      <c r="T191" s="19">
        <v>4.6501900000000003</v>
      </c>
      <c r="U191" s="19">
        <v>4.6501799999999998</v>
      </c>
      <c r="V191" s="39">
        <v>4.6501900000000003</v>
      </c>
      <c r="W191" s="19">
        <v>0.301618</v>
      </c>
      <c r="X191" s="19">
        <v>0.30161700000000002</v>
      </c>
      <c r="Y191" s="39">
        <v>0.301618</v>
      </c>
      <c r="Z191" s="19">
        <v>1.6695000000000002E-2</v>
      </c>
      <c r="AA191" s="19">
        <v>1.6695000000000002E-2</v>
      </c>
      <c r="AB191" s="39">
        <v>1.6695000000000002E-2</v>
      </c>
      <c r="AC191" s="19">
        <v>2.74364E-2</v>
      </c>
      <c r="AD191" s="19">
        <v>2.74364E-2</v>
      </c>
      <c r="AE191" s="39">
        <v>2.74364E-2</v>
      </c>
      <c r="AF191" s="19">
        <v>6.2072799999999997E-2</v>
      </c>
      <c r="AG191" s="19">
        <v>6.20729E-2</v>
      </c>
      <c r="AH191" s="39">
        <v>6.2072799999999997E-2</v>
      </c>
      <c r="AI191" s="19">
        <v>7.1743500000000002E-2</v>
      </c>
      <c r="AJ191" s="19">
        <v>7.1743600000000005E-2</v>
      </c>
      <c r="AK191" s="39">
        <v>7.1743500000000002E-2</v>
      </c>
      <c r="AL191" s="19">
        <v>2.7425399999999999E-2</v>
      </c>
      <c r="AM191" s="19">
        <v>2.7425399999999999E-2</v>
      </c>
      <c r="AN191" s="39">
        <v>2.7425399999999999E-2</v>
      </c>
    </row>
    <row r="192" spans="1:40" ht="15" x14ac:dyDescent="0.25">
      <c r="A192" s="17">
        <v>41678.791666666664</v>
      </c>
      <c r="B192" s="18">
        <v>8577.7999999999993</v>
      </c>
      <c r="C192" s="18">
        <v>8577.7900000000009</v>
      </c>
      <c r="D192" s="43">
        <v>8577.7999999999993</v>
      </c>
      <c r="E192" s="18">
        <v>8379.91</v>
      </c>
      <c r="F192" s="18">
        <v>8379.91</v>
      </c>
      <c r="G192" s="43">
        <v>8379.91</v>
      </c>
      <c r="H192" s="19">
        <v>0.62780100000000005</v>
      </c>
      <c r="I192" s="19">
        <v>0.62780100000000005</v>
      </c>
      <c r="J192" s="39">
        <v>0.62780100000000005</v>
      </c>
      <c r="K192" s="19">
        <v>6.8675199999999998</v>
      </c>
      <c r="L192" s="19">
        <v>6.8675199999999998</v>
      </c>
      <c r="M192" s="39">
        <v>6.8675199999999998</v>
      </c>
      <c r="N192" s="19">
        <v>7.3770499999999996E-3</v>
      </c>
      <c r="O192" s="19">
        <v>7.3770600000000004E-3</v>
      </c>
      <c r="P192" s="39">
        <v>7.3770299999999997E-3</v>
      </c>
      <c r="Q192" s="19">
        <v>84.672700000000006</v>
      </c>
      <c r="R192" s="19">
        <v>84.672700000000006</v>
      </c>
      <c r="S192" s="39">
        <v>84.672700000000006</v>
      </c>
      <c r="T192" s="19">
        <v>7.9087300000000003</v>
      </c>
      <c r="U192" s="19">
        <v>7.9087199999999998</v>
      </c>
      <c r="V192" s="39">
        <v>7.9087300000000003</v>
      </c>
      <c r="W192" s="19">
        <v>0.47097499999999998</v>
      </c>
      <c r="X192" s="19">
        <v>0.470974</v>
      </c>
      <c r="Y192" s="39">
        <v>0.47097499999999998</v>
      </c>
      <c r="Z192" s="19">
        <v>2.1309000000000002E-2</v>
      </c>
      <c r="AA192" s="19">
        <v>2.1309000000000002E-2</v>
      </c>
      <c r="AB192" s="39">
        <v>2.1309100000000001E-2</v>
      </c>
      <c r="AC192" s="19">
        <v>3.6392500000000001E-2</v>
      </c>
      <c r="AD192" s="19">
        <v>3.6392500000000001E-2</v>
      </c>
      <c r="AE192" s="39">
        <v>3.6392500000000001E-2</v>
      </c>
      <c r="AF192" s="19">
        <v>6.6853399999999993E-2</v>
      </c>
      <c r="AG192" s="19">
        <v>6.6853399999999993E-2</v>
      </c>
      <c r="AH192" s="39">
        <v>6.6852700000000001E-2</v>
      </c>
      <c r="AI192" s="19">
        <v>7.6817300000000005E-2</v>
      </c>
      <c r="AJ192" s="19">
        <v>7.6817399999999994E-2</v>
      </c>
      <c r="AK192" s="39">
        <v>7.6816599999999999E-2</v>
      </c>
      <c r="AL192" s="19">
        <v>2.9214199999999999E-2</v>
      </c>
      <c r="AM192" s="19">
        <v>2.9214199999999999E-2</v>
      </c>
      <c r="AN192" s="39">
        <v>2.9214E-2</v>
      </c>
    </row>
    <row r="193" spans="1:40" ht="15" x14ac:dyDescent="0.25">
      <c r="A193" s="17">
        <v>41678.833333333336</v>
      </c>
      <c r="B193" s="18">
        <v>8562.0400000000009</v>
      </c>
      <c r="C193" s="18">
        <v>8562.0400000000009</v>
      </c>
      <c r="D193" s="43">
        <v>8562.0400000000009</v>
      </c>
      <c r="E193" s="18">
        <v>8364.51</v>
      </c>
      <c r="F193" s="18">
        <v>8364.5</v>
      </c>
      <c r="G193" s="43">
        <v>8364.51</v>
      </c>
      <c r="H193" s="19">
        <v>0.62741599999999997</v>
      </c>
      <c r="I193" s="19">
        <v>0.62741599999999997</v>
      </c>
      <c r="J193" s="39">
        <v>0.62741599999999997</v>
      </c>
      <c r="K193" s="19">
        <v>6.9413600000000004</v>
      </c>
      <c r="L193" s="19">
        <v>6.9413499999999999</v>
      </c>
      <c r="M193" s="39">
        <v>6.9413600000000004</v>
      </c>
      <c r="N193" s="19">
        <v>8.29066E-3</v>
      </c>
      <c r="O193" s="19">
        <v>8.2906500000000001E-3</v>
      </c>
      <c r="P193" s="39">
        <v>8.2906799999999999E-3</v>
      </c>
      <c r="Q193" s="19">
        <v>84.748400000000004</v>
      </c>
      <c r="R193" s="19">
        <v>84.748400000000004</v>
      </c>
      <c r="S193" s="39">
        <v>84.748400000000004</v>
      </c>
      <c r="T193" s="19">
        <v>7.7567500000000003</v>
      </c>
      <c r="U193" s="19">
        <v>7.7567500000000003</v>
      </c>
      <c r="V193" s="39">
        <v>7.7567500000000003</v>
      </c>
      <c r="W193" s="19">
        <v>0.46575899999999998</v>
      </c>
      <c r="X193" s="19">
        <v>0.46575899999999998</v>
      </c>
      <c r="Y193" s="39">
        <v>0.46575899999999998</v>
      </c>
      <c r="Z193" s="19">
        <v>2.3496599999999999E-2</v>
      </c>
      <c r="AA193" s="19">
        <v>2.34965E-2</v>
      </c>
      <c r="AB193" s="39">
        <v>2.3496599999999999E-2</v>
      </c>
      <c r="AC193" s="19">
        <v>4.0792599999999998E-2</v>
      </c>
      <c r="AD193" s="19">
        <v>4.0792500000000002E-2</v>
      </c>
      <c r="AE193" s="39">
        <v>4.0792599999999998E-2</v>
      </c>
      <c r="AF193" s="19">
        <v>7.2191400000000003E-2</v>
      </c>
      <c r="AG193" s="19">
        <v>7.2191000000000005E-2</v>
      </c>
      <c r="AH193" s="39">
        <v>7.2191500000000006E-2</v>
      </c>
      <c r="AI193" s="19">
        <v>8.2493800000000006E-2</v>
      </c>
      <c r="AJ193" s="19">
        <v>8.2493200000000003E-2</v>
      </c>
      <c r="AK193" s="39">
        <v>8.2493800000000006E-2</v>
      </c>
      <c r="AL193" s="19">
        <v>3.0661799999999999E-2</v>
      </c>
      <c r="AM193" s="19">
        <v>3.0661600000000001E-2</v>
      </c>
      <c r="AN193" s="39">
        <v>3.0661799999999999E-2</v>
      </c>
    </row>
    <row r="194" spans="1:40" ht="15" x14ac:dyDescent="0.25">
      <c r="A194" s="17">
        <v>41678.875</v>
      </c>
      <c r="B194" s="18">
        <v>8543.74</v>
      </c>
      <c r="C194" s="18">
        <v>8543.73</v>
      </c>
      <c r="D194" s="43">
        <v>8543.73</v>
      </c>
      <c r="E194" s="18">
        <v>8346.6299999999992</v>
      </c>
      <c r="F194" s="18">
        <v>8346.6299999999992</v>
      </c>
      <c r="G194" s="43">
        <v>8346.6299999999992</v>
      </c>
      <c r="H194" s="19">
        <v>0.627197</v>
      </c>
      <c r="I194" s="19">
        <v>0.627197</v>
      </c>
      <c r="J194" s="39">
        <v>0.627197</v>
      </c>
      <c r="K194" s="19">
        <v>7.0518099999999997</v>
      </c>
      <c r="L194" s="19">
        <v>7.0518099999999997</v>
      </c>
      <c r="M194" s="39">
        <v>7.0518099999999997</v>
      </c>
      <c r="N194" s="19">
        <v>7.5744300000000001E-3</v>
      </c>
      <c r="O194" s="19">
        <v>7.5744300000000001E-3</v>
      </c>
      <c r="P194" s="39">
        <v>7.5744100000000002E-3</v>
      </c>
      <c r="Q194" s="19">
        <v>84.772499999999994</v>
      </c>
      <c r="R194" s="19">
        <v>84.772400000000005</v>
      </c>
      <c r="S194" s="39">
        <v>84.772400000000005</v>
      </c>
      <c r="T194" s="19">
        <v>7.6303900000000002</v>
      </c>
      <c r="U194" s="19">
        <v>7.6303900000000002</v>
      </c>
      <c r="V194" s="39">
        <v>7.6303900000000002</v>
      </c>
      <c r="W194" s="19">
        <v>0.45951199999999998</v>
      </c>
      <c r="X194" s="19">
        <v>0.45951199999999998</v>
      </c>
      <c r="Y194" s="39">
        <v>0.45951199999999998</v>
      </c>
      <c r="Z194" s="19">
        <v>2.14121E-2</v>
      </c>
      <c r="AA194" s="19">
        <v>2.1412E-2</v>
      </c>
      <c r="AB194" s="39">
        <v>2.1412E-2</v>
      </c>
      <c r="AC194" s="19">
        <v>3.8753999999999997E-2</v>
      </c>
      <c r="AD194" s="19">
        <v>3.8753900000000001E-2</v>
      </c>
      <c r="AE194" s="39">
        <v>3.8753799999999998E-2</v>
      </c>
      <c r="AF194" s="19">
        <v>7.8062400000000004E-2</v>
      </c>
      <c r="AG194" s="19">
        <v>7.8062500000000007E-2</v>
      </c>
      <c r="AH194" s="39">
        <v>7.8062599999999996E-2</v>
      </c>
      <c r="AI194" s="19">
        <v>8.8972599999999999E-2</v>
      </c>
      <c r="AJ194" s="19">
        <v>8.8972700000000002E-2</v>
      </c>
      <c r="AK194" s="39">
        <v>8.8972800000000005E-2</v>
      </c>
      <c r="AL194" s="19">
        <v>3.2680500000000001E-2</v>
      </c>
      <c r="AM194" s="19">
        <v>3.2680599999999997E-2</v>
      </c>
      <c r="AN194" s="39">
        <v>3.26807E-2</v>
      </c>
    </row>
    <row r="195" spans="1:40" ht="15" x14ac:dyDescent="0.25">
      <c r="A195" s="17">
        <v>41678.916666666664</v>
      </c>
      <c r="B195" s="18">
        <v>8502.1200000000008</v>
      </c>
      <c r="C195" s="18">
        <v>8502.1200000000008</v>
      </c>
      <c r="D195" s="43">
        <v>8502.1200000000008</v>
      </c>
      <c r="E195" s="18">
        <v>8305.9699999999993</v>
      </c>
      <c r="F195" s="18">
        <v>8305.98</v>
      </c>
      <c r="G195" s="43">
        <v>8305.98</v>
      </c>
      <c r="H195" s="19">
        <v>0.62590100000000004</v>
      </c>
      <c r="I195" s="19">
        <v>0.62590100000000004</v>
      </c>
      <c r="J195" s="39">
        <v>0.62590100000000004</v>
      </c>
      <c r="K195" s="19">
        <v>7.2246600000000001</v>
      </c>
      <c r="L195" s="19">
        <v>7.2246600000000001</v>
      </c>
      <c r="M195" s="39">
        <v>7.2246600000000001</v>
      </c>
      <c r="N195" s="19">
        <v>7.40926E-3</v>
      </c>
      <c r="O195" s="19">
        <v>7.4092400000000001E-3</v>
      </c>
      <c r="P195" s="39">
        <v>7.4092300000000002E-3</v>
      </c>
      <c r="Q195" s="19">
        <v>85.027299999999997</v>
      </c>
      <c r="R195" s="19">
        <v>85.0274</v>
      </c>
      <c r="S195" s="39">
        <v>85.0274</v>
      </c>
      <c r="T195" s="19">
        <v>7.1972199999999997</v>
      </c>
      <c r="U195" s="19">
        <v>7.1972399999999999</v>
      </c>
      <c r="V195" s="39">
        <v>7.1972399999999999</v>
      </c>
      <c r="W195" s="19">
        <v>0.45760000000000001</v>
      </c>
      <c r="X195" s="19">
        <v>0.45760099999999998</v>
      </c>
      <c r="Y195" s="39">
        <v>0.45760099999999998</v>
      </c>
      <c r="Z195" s="19">
        <v>2.2793899999999999E-2</v>
      </c>
      <c r="AA195" s="19">
        <v>2.2793899999999999E-2</v>
      </c>
      <c r="AB195" s="39">
        <v>2.2793899999999999E-2</v>
      </c>
      <c r="AC195" s="19">
        <v>4.3059399999999998E-2</v>
      </c>
      <c r="AD195" s="19">
        <v>4.3059600000000003E-2</v>
      </c>
      <c r="AE195" s="39">
        <v>4.3059500000000001E-2</v>
      </c>
      <c r="AF195" s="19">
        <v>8.4704000000000002E-2</v>
      </c>
      <c r="AG195" s="19">
        <v>8.4704699999999994E-2</v>
      </c>
      <c r="AH195" s="39">
        <v>8.47054E-2</v>
      </c>
      <c r="AI195" s="19">
        <v>9.6011299999999994E-2</v>
      </c>
      <c r="AJ195" s="19">
        <v>9.6012100000000003E-2</v>
      </c>
      <c r="AK195" s="39">
        <v>9.6013000000000001E-2</v>
      </c>
      <c r="AL195" s="19">
        <v>3.4853200000000001E-2</v>
      </c>
      <c r="AM195" s="19">
        <v>3.4853500000000003E-2</v>
      </c>
      <c r="AN195" s="39">
        <v>3.4853799999999997E-2</v>
      </c>
    </row>
    <row r="196" spans="1:40" ht="15" x14ac:dyDescent="0.25">
      <c r="A196" s="16">
        <v>41678.958333333336</v>
      </c>
      <c r="B196" s="18">
        <v>8199.86</v>
      </c>
      <c r="C196" s="18">
        <v>8199.86</v>
      </c>
      <c r="D196" s="43">
        <v>8199.86</v>
      </c>
      <c r="E196" s="18">
        <v>8010.69</v>
      </c>
      <c r="F196" s="18">
        <v>8010.69</v>
      </c>
      <c r="G196" s="43">
        <v>8010.69</v>
      </c>
      <c r="H196" s="19">
        <v>0.61370499999999995</v>
      </c>
      <c r="I196" s="19">
        <v>0.61370499999999995</v>
      </c>
      <c r="J196" s="39">
        <v>0.61370499999999995</v>
      </c>
      <c r="K196" s="19">
        <v>8.2187900000000003</v>
      </c>
      <c r="L196" s="19">
        <v>8.2187900000000003</v>
      </c>
      <c r="M196" s="39">
        <v>8.2187900000000003</v>
      </c>
      <c r="N196" s="19">
        <v>9.2517999999999993E-3</v>
      </c>
      <c r="O196" s="19">
        <v>9.2517799999999994E-3</v>
      </c>
      <c r="P196" s="39">
        <v>9.2518700000000006E-3</v>
      </c>
      <c r="Q196" s="19">
        <v>87.127700000000004</v>
      </c>
      <c r="R196" s="19">
        <v>87.127700000000004</v>
      </c>
      <c r="S196" s="39">
        <v>87.127700000000004</v>
      </c>
      <c r="T196" s="19">
        <v>4.3276599999999998</v>
      </c>
      <c r="U196" s="19">
        <v>4.3276599999999998</v>
      </c>
      <c r="V196" s="39">
        <v>4.3276599999999998</v>
      </c>
      <c r="W196" s="19">
        <v>0.25648700000000002</v>
      </c>
      <c r="X196" s="19">
        <v>0.25648700000000002</v>
      </c>
      <c r="Y196" s="39">
        <v>0.25648799999999999</v>
      </c>
      <c r="Z196" s="19">
        <v>1.36959E-2</v>
      </c>
      <c r="AA196" s="19">
        <v>1.36959E-2</v>
      </c>
      <c r="AB196" s="39">
        <v>1.3696E-2</v>
      </c>
      <c r="AC196" s="19">
        <v>2.5265099999999999E-2</v>
      </c>
      <c r="AD196" s="19">
        <v>2.5265200000000002E-2</v>
      </c>
      <c r="AE196" s="39">
        <v>2.5265200000000002E-2</v>
      </c>
      <c r="AF196" s="19">
        <v>9.04224E-2</v>
      </c>
      <c r="AG196" s="19">
        <v>9.0422500000000003E-2</v>
      </c>
      <c r="AH196" s="39">
        <v>9.0420299999999995E-2</v>
      </c>
      <c r="AI196" s="19">
        <v>0.102505</v>
      </c>
      <c r="AJ196" s="19">
        <v>0.102505</v>
      </c>
      <c r="AK196" s="39">
        <v>0.102502</v>
      </c>
      <c r="AL196" s="19">
        <v>3.8001800000000002E-2</v>
      </c>
      <c r="AM196" s="19">
        <v>3.8001800000000002E-2</v>
      </c>
      <c r="AN196" s="39">
        <v>3.8001E-2</v>
      </c>
    </row>
    <row r="197" spans="1:40" ht="15" x14ac:dyDescent="0.25">
      <c r="A197" s="15">
        <v>41679</v>
      </c>
      <c r="B197" s="18">
        <v>8227.4500000000007</v>
      </c>
      <c r="C197" s="18">
        <v>8227.4500000000007</v>
      </c>
      <c r="D197" s="43">
        <v>8227.4500000000007</v>
      </c>
      <c r="E197" s="18">
        <v>8037.64</v>
      </c>
      <c r="F197" s="18">
        <v>8037.64</v>
      </c>
      <c r="G197" s="43">
        <v>8037.64</v>
      </c>
      <c r="H197" s="19">
        <v>0.61646699999999999</v>
      </c>
      <c r="I197" s="19">
        <v>0.61646699999999999</v>
      </c>
      <c r="J197" s="39">
        <v>0.61646699999999999</v>
      </c>
      <c r="K197" s="19">
        <v>8.2633899999999993</v>
      </c>
      <c r="L197" s="19">
        <v>8.2633799999999997</v>
      </c>
      <c r="M197" s="39">
        <v>8.2633899999999993</v>
      </c>
      <c r="N197" s="19">
        <v>2.2237E-2</v>
      </c>
      <c r="O197" s="19">
        <v>2.22369E-2</v>
      </c>
      <c r="P197" s="39">
        <v>2.2237099999999999E-2</v>
      </c>
      <c r="Q197" s="19">
        <v>86.656800000000004</v>
      </c>
      <c r="R197" s="19">
        <v>86.656700000000001</v>
      </c>
      <c r="S197" s="39">
        <v>86.656700000000001</v>
      </c>
      <c r="T197" s="19">
        <v>4.66784</v>
      </c>
      <c r="U197" s="19">
        <v>4.66784</v>
      </c>
      <c r="V197" s="39">
        <v>4.66784</v>
      </c>
      <c r="W197" s="19">
        <v>0.31660300000000002</v>
      </c>
      <c r="X197" s="19">
        <v>0.31660300000000002</v>
      </c>
      <c r="Y197" s="39">
        <v>0.31660300000000002</v>
      </c>
      <c r="Z197" s="19">
        <v>1.7789099999999999E-2</v>
      </c>
      <c r="AA197" s="19">
        <v>1.7789099999999999E-2</v>
      </c>
      <c r="AB197" s="39">
        <v>1.7789099999999999E-2</v>
      </c>
      <c r="AC197" s="19">
        <v>3.2015000000000002E-2</v>
      </c>
      <c r="AD197" s="19">
        <v>3.2015000000000002E-2</v>
      </c>
      <c r="AE197" s="39">
        <v>3.2015000000000002E-2</v>
      </c>
      <c r="AF197" s="19">
        <v>9.6820299999999998E-2</v>
      </c>
      <c r="AG197" s="19">
        <v>9.6819299999999997E-2</v>
      </c>
      <c r="AH197" s="39">
        <v>9.6821699999999997E-2</v>
      </c>
      <c r="AI197" s="19">
        <v>0.10961700000000001</v>
      </c>
      <c r="AJ197" s="19">
        <v>0.10961600000000001</v>
      </c>
      <c r="AK197" s="39">
        <v>0.10961799999999999</v>
      </c>
      <c r="AL197" s="19">
        <v>4.14531E-2</v>
      </c>
      <c r="AM197" s="19">
        <v>4.1452599999999999E-2</v>
      </c>
      <c r="AN197" s="39">
        <v>4.1453700000000003E-2</v>
      </c>
    </row>
    <row r="198" spans="1:40" ht="15" x14ac:dyDescent="0.25">
      <c r="A198" s="15">
        <v>41679.041666666664</v>
      </c>
      <c r="B198" s="18">
        <v>8250.66</v>
      </c>
      <c r="C198" s="18">
        <v>8250.66</v>
      </c>
      <c r="D198" s="43">
        <v>8250.66</v>
      </c>
      <c r="E198" s="18">
        <v>8060.32</v>
      </c>
      <c r="F198" s="18">
        <v>8060.32</v>
      </c>
      <c r="G198" s="43">
        <v>8060.32</v>
      </c>
      <c r="H198" s="19">
        <v>0.61864600000000003</v>
      </c>
      <c r="I198" s="19">
        <v>0.61864600000000003</v>
      </c>
      <c r="J198" s="39">
        <v>0.61864699999999995</v>
      </c>
      <c r="K198" s="19">
        <v>8.3014100000000006</v>
      </c>
      <c r="L198" s="19">
        <v>8.3014100000000006</v>
      </c>
      <c r="M198" s="39">
        <v>8.3013899999999996</v>
      </c>
      <c r="N198" s="19">
        <v>2.3881900000000001E-2</v>
      </c>
      <c r="O198" s="19">
        <v>2.3881900000000001E-2</v>
      </c>
      <c r="P198" s="39">
        <v>2.3881800000000002E-2</v>
      </c>
      <c r="Q198" s="19">
        <v>86.268799999999999</v>
      </c>
      <c r="R198" s="19">
        <v>86.268799999999999</v>
      </c>
      <c r="S198" s="39">
        <v>86.268799999999999</v>
      </c>
      <c r="T198" s="19">
        <v>4.9664700000000002</v>
      </c>
      <c r="U198" s="19">
        <v>4.9664599999999997</v>
      </c>
      <c r="V198" s="39">
        <v>4.9665100000000004</v>
      </c>
      <c r="W198" s="19">
        <v>0.354541</v>
      </c>
      <c r="X198" s="19">
        <v>0.35454000000000002</v>
      </c>
      <c r="Y198" s="39">
        <v>0.354543</v>
      </c>
      <c r="Z198" s="19">
        <v>2.0917600000000001E-2</v>
      </c>
      <c r="AA198" s="19">
        <v>2.0917600000000001E-2</v>
      </c>
      <c r="AB198" s="39">
        <v>2.0917700000000001E-2</v>
      </c>
      <c r="AC198" s="19">
        <v>3.8223699999999999E-2</v>
      </c>
      <c r="AD198" s="19">
        <v>3.8223600000000003E-2</v>
      </c>
      <c r="AE198" s="39">
        <v>3.8223899999999998E-2</v>
      </c>
      <c r="AF198" s="19">
        <v>0.10456699999999999</v>
      </c>
      <c r="AG198" s="19">
        <v>0.10456799999999999</v>
      </c>
      <c r="AH198" s="39">
        <v>0.10456500000000001</v>
      </c>
      <c r="AI198" s="19">
        <v>0.11796</v>
      </c>
      <c r="AJ198" s="19">
        <v>0.117961</v>
      </c>
      <c r="AK198" s="39">
        <v>0.11795899999999999</v>
      </c>
      <c r="AL198" s="19">
        <v>4.4823799999999997E-2</v>
      </c>
      <c r="AM198" s="19">
        <v>4.4824200000000002E-2</v>
      </c>
      <c r="AN198" s="39">
        <v>4.4823200000000001E-2</v>
      </c>
    </row>
    <row r="199" spans="1:40" ht="15" x14ac:dyDescent="0.25">
      <c r="A199" s="15">
        <v>41679.083333333336</v>
      </c>
      <c r="B199" s="18">
        <v>8597.9699999999993</v>
      </c>
      <c r="C199" s="18">
        <v>8597.9599999999991</v>
      </c>
      <c r="D199" s="43">
        <v>8597.9599999999991</v>
      </c>
      <c r="E199" s="18">
        <v>8399.61</v>
      </c>
      <c r="F199" s="18">
        <v>8399.61</v>
      </c>
      <c r="G199" s="43">
        <v>8399.6</v>
      </c>
      <c r="H199" s="19">
        <v>0.62879200000000002</v>
      </c>
      <c r="I199" s="19">
        <v>0.62879200000000002</v>
      </c>
      <c r="J199" s="39">
        <v>0.62879200000000002</v>
      </c>
      <c r="K199" s="19">
        <v>6.8132900000000003</v>
      </c>
      <c r="L199" s="19">
        <v>6.8132900000000003</v>
      </c>
      <c r="M199" s="39">
        <v>6.8132900000000003</v>
      </c>
      <c r="N199" s="19">
        <v>9.6192199999999995E-3</v>
      </c>
      <c r="O199" s="19">
        <v>9.6192399999999994E-3</v>
      </c>
      <c r="P199" s="39">
        <v>9.6191799999999997E-3</v>
      </c>
      <c r="Q199" s="19">
        <v>84.618700000000004</v>
      </c>
      <c r="R199" s="19">
        <v>84.618700000000004</v>
      </c>
      <c r="S199" s="39">
        <v>84.618700000000004</v>
      </c>
      <c r="T199" s="19">
        <v>7.9300100000000002</v>
      </c>
      <c r="U199" s="19">
        <v>7.93</v>
      </c>
      <c r="V199" s="39">
        <v>7.93</v>
      </c>
      <c r="W199" s="19">
        <v>0.522366</v>
      </c>
      <c r="X199" s="19">
        <v>0.522366</v>
      </c>
      <c r="Y199" s="39">
        <v>0.52236499999999997</v>
      </c>
      <c r="Z199" s="19">
        <v>2.6415500000000001E-2</v>
      </c>
      <c r="AA199" s="19">
        <v>2.6415500000000001E-2</v>
      </c>
      <c r="AB199" s="39">
        <v>2.6415500000000001E-2</v>
      </c>
      <c r="AC199" s="19">
        <v>5.2076499999999998E-2</v>
      </c>
      <c r="AD199" s="19">
        <v>5.2076499999999998E-2</v>
      </c>
      <c r="AE199" s="39">
        <v>5.2076400000000002E-2</v>
      </c>
      <c r="AF199" s="19">
        <v>0.11312999999999999</v>
      </c>
      <c r="AG199" s="19">
        <v>0.11312999999999999</v>
      </c>
      <c r="AH199" s="39">
        <v>0.113131</v>
      </c>
      <c r="AI199" s="19">
        <v>0.12748799999999999</v>
      </c>
      <c r="AJ199" s="19">
        <v>0.12748799999999999</v>
      </c>
      <c r="AK199" s="39">
        <v>0.12748999999999999</v>
      </c>
      <c r="AL199" s="19">
        <v>4.8140299999999997E-2</v>
      </c>
      <c r="AM199" s="19">
        <v>4.8140200000000001E-2</v>
      </c>
      <c r="AN199" s="39">
        <v>4.81409E-2</v>
      </c>
    </row>
    <row r="200" spans="1:40" ht="15" x14ac:dyDescent="0.25">
      <c r="A200" s="15">
        <v>41679.125</v>
      </c>
      <c r="B200" s="18">
        <v>8587.32</v>
      </c>
      <c r="C200" s="18">
        <v>8587.32</v>
      </c>
      <c r="D200" s="43">
        <v>8587.32</v>
      </c>
      <c r="E200" s="18">
        <v>8389.2099999999991</v>
      </c>
      <c r="F200" s="18">
        <v>8389.2099999999991</v>
      </c>
      <c r="G200" s="43">
        <v>8389.2099999999991</v>
      </c>
      <c r="H200" s="19">
        <v>0.62833300000000003</v>
      </c>
      <c r="I200" s="19">
        <v>0.62833300000000003</v>
      </c>
      <c r="J200" s="39">
        <v>0.62833300000000003</v>
      </c>
      <c r="K200" s="19">
        <v>6.8480299999999996</v>
      </c>
      <c r="L200" s="19">
        <v>6.8480299999999996</v>
      </c>
      <c r="M200" s="39">
        <v>6.8480299999999996</v>
      </c>
      <c r="N200" s="19">
        <v>7.9408499999999993E-3</v>
      </c>
      <c r="O200" s="19">
        <v>7.9408499999999993E-3</v>
      </c>
      <c r="P200" s="39">
        <v>7.9408499999999993E-3</v>
      </c>
      <c r="Q200" s="19">
        <v>84.7089</v>
      </c>
      <c r="R200" s="19">
        <v>84.7089</v>
      </c>
      <c r="S200" s="39">
        <v>84.7089</v>
      </c>
      <c r="T200" s="19">
        <v>7.8096300000000003</v>
      </c>
      <c r="U200" s="19">
        <v>7.8096300000000003</v>
      </c>
      <c r="V200" s="39">
        <v>7.8096300000000003</v>
      </c>
      <c r="W200" s="19">
        <v>0.51468499999999995</v>
      </c>
      <c r="X200" s="19">
        <v>0.51468499999999995</v>
      </c>
      <c r="Y200" s="39">
        <v>0.51468499999999995</v>
      </c>
      <c r="Z200" s="19">
        <v>2.6944300000000001E-2</v>
      </c>
      <c r="AA200" s="19">
        <v>2.6944300000000001E-2</v>
      </c>
      <c r="AB200" s="39">
        <v>2.6944300000000001E-2</v>
      </c>
      <c r="AC200" s="19">
        <v>5.3650999999999997E-2</v>
      </c>
      <c r="AD200" s="19">
        <v>5.3650999999999997E-2</v>
      </c>
      <c r="AE200" s="39">
        <v>5.3650999999999997E-2</v>
      </c>
      <c r="AF200" s="19">
        <v>0.12316100000000001</v>
      </c>
      <c r="AG200" s="19">
        <v>0.12316100000000001</v>
      </c>
      <c r="AH200" s="39">
        <v>0.12316100000000001</v>
      </c>
      <c r="AI200" s="19">
        <v>0.138848</v>
      </c>
      <c r="AJ200" s="19">
        <v>0.138849</v>
      </c>
      <c r="AK200" s="39">
        <v>0.138849</v>
      </c>
      <c r="AL200" s="19">
        <v>5.1228799999999998E-2</v>
      </c>
      <c r="AM200" s="19">
        <v>5.1228999999999997E-2</v>
      </c>
      <c r="AN200" s="39">
        <v>5.1229200000000003E-2</v>
      </c>
    </row>
    <row r="201" spans="1:40" ht="15" x14ac:dyDescent="0.25">
      <c r="A201" s="15">
        <v>41679.166666666664</v>
      </c>
      <c r="B201" s="18">
        <v>8577.18</v>
      </c>
      <c r="C201" s="18">
        <v>8577.18</v>
      </c>
      <c r="D201" s="43">
        <v>8577.18</v>
      </c>
      <c r="E201" s="18">
        <v>8379.2999999999993</v>
      </c>
      <c r="F201" s="18">
        <v>8379.31</v>
      </c>
      <c r="G201" s="43">
        <v>8379.31</v>
      </c>
      <c r="H201" s="19">
        <v>0.62779600000000002</v>
      </c>
      <c r="I201" s="19">
        <v>0.62779700000000005</v>
      </c>
      <c r="J201" s="39">
        <v>0.62779700000000005</v>
      </c>
      <c r="K201" s="19">
        <v>6.8689600000000004</v>
      </c>
      <c r="L201" s="19">
        <v>6.86897</v>
      </c>
      <c r="M201" s="39">
        <v>6.8689600000000004</v>
      </c>
      <c r="N201" s="19">
        <v>8.3628000000000001E-3</v>
      </c>
      <c r="O201" s="19">
        <v>8.36281E-3</v>
      </c>
      <c r="P201" s="39">
        <v>8.3627900000000002E-3</v>
      </c>
      <c r="Q201" s="19">
        <v>84.794899999999998</v>
      </c>
      <c r="R201" s="19">
        <v>84.795000000000002</v>
      </c>
      <c r="S201" s="39">
        <v>84.794899999999998</v>
      </c>
      <c r="T201" s="19">
        <v>7.7206799999999998</v>
      </c>
      <c r="U201" s="19">
        <v>7.7206900000000003</v>
      </c>
      <c r="V201" s="39">
        <v>7.7206799999999998</v>
      </c>
      <c r="W201" s="19">
        <v>0.50018899999999999</v>
      </c>
      <c r="X201" s="19">
        <v>0.50019000000000002</v>
      </c>
      <c r="Y201" s="39">
        <v>0.50018899999999999</v>
      </c>
      <c r="Z201" s="19">
        <v>2.6037899999999999E-2</v>
      </c>
      <c r="AA201" s="19">
        <v>2.6037999999999999E-2</v>
      </c>
      <c r="AB201" s="39">
        <v>2.6037999999999999E-2</v>
      </c>
      <c r="AC201" s="19">
        <v>5.1130399999999999E-2</v>
      </c>
      <c r="AD201" s="19">
        <v>5.1130500000000002E-2</v>
      </c>
      <c r="AE201" s="39">
        <v>5.1130399999999999E-2</v>
      </c>
      <c r="AF201" s="19">
        <v>0.13227700000000001</v>
      </c>
      <c r="AG201" s="19">
        <v>0.132276</v>
      </c>
      <c r="AH201" s="39">
        <v>0.132276</v>
      </c>
      <c r="AI201" s="19">
        <v>0.14936099999999999</v>
      </c>
      <c r="AJ201" s="19">
        <v>0.14935899999999999</v>
      </c>
      <c r="AK201" s="39">
        <v>0.14935899999999999</v>
      </c>
      <c r="AL201" s="19">
        <v>5.47476E-2</v>
      </c>
      <c r="AM201" s="19">
        <v>5.47471E-2</v>
      </c>
      <c r="AN201" s="39">
        <v>5.47471E-2</v>
      </c>
    </row>
    <row r="202" spans="1:40" ht="15" x14ac:dyDescent="0.25">
      <c r="A202" s="15">
        <v>41679.208333333336</v>
      </c>
      <c r="B202" s="18">
        <v>8375.74</v>
      </c>
      <c r="C202" s="18">
        <v>8375.74</v>
      </c>
      <c r="D202" s="43">
        <v>8375.74</v>
      </c>
      <c r="E202" s="18">
        <v>8182.51</v>
      </c>
      <c r="F202" s="18">
        <v>8182.52</v>
      </c>
      <c r="G202" s="43">
        <v>8182.51</v>
      </c>
      <c r="H202" s="19">
        <v>0.62133000000000005</v>
      </c>
      <c r="I202" s="19">
        <v>0.62133000000000005</v>
      </c>
      <c r="J202" s="39">
        <v>0.62133000000000005</v>
      </c>
      <c r="K202" s="19">
        <v>7.68879</v>
      </c>
      <c r="L202" s="19">
        <v>7.6887800000000004</v>
      </c>
      <c r="M202" s="39">
        <v>7.6887999999999996</v>
      </c>
      <c r="N202" s="19">
        <v>8.8494100000000003E-3</v>
      </c>
      <c r="O202" s="19">
        <v>8.8494100000000003E-3</v>
      </c>
      <c r="P202" s="39">
        <v>8.8494100000000003E-3</v>
      </c>
      <c r="Q202" s="19">
        <v>85.840199999999996</v>
      </c>
      <c r="R202" s="19">
        <v>85.840199999999996</v>
      </c>
      <c r="S202" s="39">
        <v>85.840299999999999</v>
      </c>
      <c r="T202" s="19">
        <v>5.9838199999999997</v>
      </c>
      <c r="U202" s="19">
        <v>5.9838100000000001</v>
      </c>
      <c r="V202" s="39">
        <v>5.9838199999999997</v>
      </c>
      <c r="W202" s="19">
        <v>0.39231100000000002</v>
      </c>
      <c r="X202" s="19">
        <v>0.39231100000000002</v>
      </c>
      <c r="Y202" s="39">
        <v>0.39231100000000002</v>
      </c>
      <c r="Z202" s="19">
        <v>2.0839E-2</v>
      </c>
      <c r="AA202" s="19">
        <v>2.08389E-2</v>
      </c>
      <c r="AB202" s="39">
        <v>2.0839E-2</v>
      </c>
      <c r="AC202" s="19">
        <v>3.8508800000000003E-2</v>
      </c>
      <c r="AD202" s="19">
        <v>3.8508800000000003E-2</v>
      </c>
      <c r="AE202" s="39">
        <v>3.8508899999999999E-2</v>
      </c>
      <c r="AF202" s="19">
        <v>0.14042399999999999</v>
      </c>
      <c r="AG202" s="19">
        <v>0.140426</v>
      </c>
      <c r="AH202" s="39">
        <v>0.14042299999999999</v>
      </c>
      <c r="AI202" s="19">
        <v>0.158691</v>
      </c>
      <c r="AJ202" s="19">
        <v>0.158693</v>
      </c>
      <c r="AK202" s="39">
        <v>0.15869</v>
      </c>
      <c r="AL202" s="19">
        <v>5.7958000000000003E-2</v>
      </c>
      <c r="AM202" s="19">
        <v>5.7958500000000003E-2</v>
      </c>
      <c r="AN202" s="39">
        <v>5.7957500000000002E-2</v>
      </c>
    </row>
    <row r="203" spans="1:40" ht="15" x14ac:dyDescent="0.25">
      <c r="A203" s="15">
        <v>41679.25</v>
      </c>
      <c r="B203" s="18">
        <v>8217.74</v>
      </c>
      <c r="C203" s="18">
        <v>8217.74</v>
      </c>
      <c r="D203" s="43">
        <v>8217.74</v>
      </c>
      <c r="E203" s="18">
        <v>8028.16</v>
      </c>
      <c r="F203" s="18">
        <v>8028.16</v>
      </c>
      <c r="G203" s="43">
        <v>8028.16</v>
      </c>
      <c r="H203" s="19">
        <v>0.61775599999999997</v>
      </c>
      <c r="I203" s="19">
        <v>0.61775599999999997</v>
      </c>
      <c r="J203" s="39">
        <v>0.61775599999999997</v>
      </c>
      <c r="K203" s="19">
        <v>8.4749300000000005</v>
      </c>
      <c r="L203" s="19">
        <v>8.4749400000000001</v>
      </c>
      <c r="M203" s="39">
        <v>8.4749300000000005</v>
      </c>
      <c r="N203" s="19">
        <v>8.3070999999999996E-3</v>
      </c>
      <c r="O203" s="19">
        <v>8.3071199999999994E-3</v>
      </c>
      <c r="P203" s="39">
        <v>8.3070899999999996E-3</v>
      </c>
      <c r="Q203" s="19">
        <v>86.3459</v>
      </c>
      <c r="R203" s="19">
        <v>86.3459</v>
      </c>
      <c r="S203" s="39">
        <v>86.345799999999997</v>
      </c>
      <c r="T203" s="19">
        <v>4.7779999999999996</v>
      </c>
      <c r="U203" s="19">
        <v>4.7779999999999996</v>
      </c>
      <c r="V203" s="39">
        <v>4.7779999999999996</v>
      </c>
      <c r="W203" s="19">
        <v>0.32105800000000001</v>
      </c>
      <c r="X203" s="19">
        <v>0.32105800000000001</v>
      </c>
      <c r="Y203" s="39">
        <v>0.32105800000000001</v>
      </c>
      <c r="Z203" s="19">
        <v>1.8032300000000001E-2</v>
      </c>
      <c r="AA203" s="19">
        <v>1.8032300000000001E-2</v>
      </c>
      <c r="AB203" s="39">
        <v>1.8032300000000001E-2</v>
      </c>
      <c r="AC203" s="19">
        <v>3.12045E-2</v>
      </c>
      <c r="AD203" s="19">
        <v>3.12045E-2</v>
      </c>
      <c r="AE203" s="39">
        <v>3.12045E-2</v>
      </c>
      <c r="AF203" s="19">
        <v>0.146985</v>
      </c>
      <c r="AG203" s="19">
        <v>0.14698600000000001</v>
      </c>
      <c r="AH203" s="39">
        <v>0.14698800000000001</v>
      </c>
      <c r="AI203" s="19">
        <v>0.16595599999999999</v>
      </c>
      <c r="AJ203" s="19">
        <v>0.16595699999999999</v>
      </c>
      <c r="AK203" s="39">
        <v>0.16596</v>
      </c>
      <c r="AL203" s="19">
        <v>6.1025099999999999E-2</v>
      </c>
      <c r="AM203" s="19">
        <v>6.1025200000000002E-2</v>
      </c>
      <c r="AN203" s="39">
        <v>6.1026299999999999E-2</v>
      </c>
    </row>
    <row r="204" spans="1:40" ht="15" x14ac:dyDescent="0.25">
      <c r="A204" s="15">
        <v>41679.291666666664</v>
      </c>
      <c r="B204" s="18">
        <v>8251.41</v>
      </c>
      <c r="C204" s="18">
        <v>8251.41</v>
      </c>
      <c r="D204" s="43">
        <v>8251.41</v>
      </c>
      <c r="E204" s="18">
        <v>8061.05</v>
      </c>
      <c r="F204" s="18">
        <v>8061.04</v>
      </c>
      <c r="G204" s="43">
        <v>8061.05</v>
      </c>
      <c r="H204" s="19">
        <v>0.61774600000000002</v>
      </c>
      <c r="I204" s="19">
        <v>0.61774600000000002</v>
      </c>
      <c r="J204" s="39">
        <v>0.61774600000000002</v>
      </c>
      <c r="K204" s="19">
        <v>8.2374200000000002</v>
      </c>
      <c r="L204" s="19">
        <v>8.2374200000000002</v>
      </c>
      <c r="M204" s="39">
        <v>8.2374399999999994</v>
      </c>
      <c r="N204" s="19">
        <v>6.9828199999999998E-3</v>
      </c>
      <c r="O204" s="19">
        <v>6.9828299999999998E-3</v>
      </c>
      <c r="P204" s="39">
        <v>6.9828399999999997E-3</v>
      </c>
      <c r="Q204" s="19">
        <v>86.376800000000003</v>
      </c>
      <c r="R204" s="19">
        <v>86.3767</v>
      </c>
      <c r="S204" s="39">
        <v>86.376800000000003</v>
      </c>
      <c r="T204" s="19">
        <v>4.9894400000000001</v>
      </c>
      <c r="U204" s="19">
        <v>4.9894100000000003</v>
      </c>
      <c r="V204" s="39">
        <v>4.9893999999999998</v>
      </c>
      <c r="W204" s="19">
        <v>0.32048100000000002</v>
      </c>
      <c r="X204" s="19">
        <v>0.32047900000000001</v>
      </c>
      <c r="Y204" s="39">
        <v>0.32047900000000001</v>
      </c>
      <c r="Z204" s="19">
        <v>1.7067200000000001E-2</v>
      </c>
      <c r="AA204" s="19">
        <v>1.7067100000000002E-2</v>
      </c>
      <c r="AB204" s="39">
        <v>1.7067100000000002E-2</v>
      </c>
      <c r="AC204" s="19">
        <v>2.97247E-2</v>
      </c>
      <c r="AD204" s="19">
        <v>2.97246E-2</v>
      </c>
      <c r="AE204" s="39">
        <v>2.97246E-2</v>
      </c>
      <c r="AF204" s="19">
        <v>0.153058</v>
      </c>
      <c r="AG204" s="19">
        <v>0.153058</v>
      </c>
      <c r="AH204" s="39">
        <v>0.153057</v>
      </c>
      <c r="AI204" s="19">
        <v>0.17258799999999999</v>
      </c>
      <c r="AJ204" s="19">
        <v>0.17258799999999999</v>
      </c>
      <c r="AK204" s="39">
        <v>0.17258699999999999</v>
      </c>
      <c r="AL204" s="19">
        <v>6.4324900000000004E-2</v>
      </c>
      <c r="AM204" s="19">
        <v>6.4324800000000001E-2</v>
      </c>
      <c r="AN204" s="39">
        <v>6.4324800000000001E-2</v>
      </c>
    </row>
    <row r="205" spans="1:40" ht="15" x14ac:dyDescent="0.25">
      <c r="A205" s="15">
        <v>41679.333333333336</v>
      </c>
      <c r="B205" s="18">
        <v>8574.09</v>
      </c>
      <c r="C205" s="18">
        <v>8574.09</v>
      </c>
      <c r="D205" s="43">
        <v>8574.09</v>
      </c>
      <c r="E205" s="18">
        <v>8376.2900000000009</v>
      </c>
      <c r="F205" s="18">
        <v>8376.2900000000009</v>
      </c>
      <c r="G205" s="43">
        <v>8376.2900000000009</v>
      </c>
      <c r="H205" s="19">
        <v>0.62750300000000003</v>
      </c>
      <c r="I205" s="19">
        <v>0.62750300000000003</v>
      </c>
      <c r="J205" s="39">
        <v>0.62750300000000003</v>
      </c>
      <c r="K205" s="19">
        <v>6.8701600000000003</v>
      </c>
      <c r="L205" s="19">
        <v>6.8701600000000003</v>
      </c>
      <c r="M205" s="39">
        <v>6.8701600000000003</v>
      </c>
      <c r="N205" s="19">
        <v>4.2789600000000001E-3</v>
      </c>
      <c r="O205" s="19">
        <v>4.27897E-3</v>
      </c>
      <c r="P205" s="39">
        <v>4.2789600000000001E-3</v>
      </c>
      <c r="Q205" s="19">
        <v>84.742900000000006</v>
      </c>
      <c r="R205" s="19">
        <v>84.742900000000006</v>
      </c>
      <c r="S205" s="39">
        <v>84.742900000000006</v>
      </c>
      <c r="T205" s="19">
        <v>7.8376099999999997</v>
      </c>
      <c r="U205" s="19">
        <v>7.8376099999999997</v>
      </c>
      <c r="V205" s="39">
        <v>7.8376099999999997</v>
      </c>
      <c r="W205" s="19">
        <v>0.46688800000000003</v>
      </c>
      <c r="X205" s="19">
        <v>0.46688800000000003</v>
      </c>
      <c r="Y205" s="39">
        <v>0.466889</v>
      </c>
      <c r="Z205" s="19">
        <v>2.0971799999999999E-2</v>
      </c>
      <c r="AA205" s="19">
        <v>2.0971799999999999E-2</v>
      </c>
      <c r="AB205" s="39">
        <v>2.0971799999999999E-2</v>
      </c>
      <c r="AC205" s="19">
        <v>3.84537E-2</v>
      </c>
      <c r="AD205" s="19">
        <v>3.8453800000000003E-2</v>
      </c>
      <c r="AE205" s="39">
        <v>3.84537E-2</v>
      </c>
      <c r="AF205" s="19">
        <v>0.15908900000000001</v>
      </c>
      <c r="AG205" s="19">
        <v>0.15908800000000001</v>
      </c>
      <c r="AH205" s="39">
        <v>0.159085</v>
      </c>
      <c r="AI205" s="19">
        <v>0.17907200000000001</v>
      </c>
      <c r="AJ205" s="19">
        <v>0.17907200000000001</v>
      </c>
      <c r="AK205" s="39">
        <v>0.179068</v>
      </c>
      <c r="AL205" s="19">
        <v>6.6488400000000003E-2</v>
      </c>
      <c r="AM205" s="19">
        <v>6.6488400000000003E-2</v>
      </c>
      <c r="AN205" s="39">
        <v>6.6487000000000004E-2</v>
      </c>
    </row>
    <row r="206" spans="1:40" ht="15" x14ac:dyDescent="0.25">
      <c r="A206" s="15">
        <v>41679.375</v>
      </c>
      <c r="B206" s="18">
        <v>8598</v>
      </c>
      <c r="C206" s="18">
        <v>8598</v>
      </c>
      <c r="D206" s="43">
        <v>8598.01</v>
      </c>
      <c r="E206" s="18">
        <v>8399.64</v>
      </c>
      <c r="F206" s="18">
        <v>8399.64</v>
      </c>
      <c r="G206" s="43">
        <v>8399.65</v>
      </c>
      <c r="H206" s="19">
        <v>0.62887499999999996</v>
      </c>
      <c r="I206" s="19">
        <v>0.62887499999999996</v>
      </c>
      <c r="J206" s="39">
        <v>0.62887599999999999</v>
      </c>
      <c r="K206" s="19">
        <v>6.8289499999999999</v>
      </c>
      <c r="L206" s="19">
        <v>6.8289499999999999</v>
      </c>
      <c r="M206" s="39">
        <v>6.8289600000000004</v>
      </c>
      <c r="N206" s="19">
        <v>4.8213500000000003E-3</v>
      </c>
      <c r="O206" s="19">
        <v>4.8213400000000003E-3</v>
      </c>
      <c r="P206" s="39">
        <v>4.8213700000000002E-3</v>
      </c>
      <c r="Q206" s="19">
        <v>84.5047</v>
      </c>
      <c r="R206" s="19">
        <v>84.5047</v>
      </c>
      <c r="S206" s="39">
        <v>84.504800000000003</v>
      </c>
      <c r="T206" s="19">
        <v>8.0916800000000002</v>
      </c>
      <c r="U206" s="19">
        <v>8.0916899999999998</v>
      </c>
      <c r="V206" s="39">
        <v>8.0916899999999998</v>
      </c>
      <c r="W206" s="19">
        <v>0.48564600000000002</v>
      </c>
      <c r="X206" s="19">
        <v>0.48564600000000002</v>
      </c>
      <c r="Y206" s="39">
        <v>0.485647</v>
      </c>
      <c r="Z206" s="19">
        <v>2.1775599999999999E-2</v>
      </c>
      <c r="AA206" s="19">
        <v>2.1775599999999999E-2</v>
      </c>
      <c r="AB206" s="39">
        <v>2.1775599999999999E-2</v>
      </c>
      <c r="AC206" s="19">
        <v>4.0703499999999997E-2</v>
      </c>
      <c r="AD206" s="19">
        <v>4.0703499999999997E-2</v>
      </c>
      <c r="AE206" s="39">
        <v>4.07036E-2</v>
      </c>
      <c r="AF206" s="19">
        <v>6.7206100000000001E-3</v>
      </c>
      <c r="AG206" s="19">
        <v>6.7206000000000002E-3</v>
      </c>
      <c r="AH206" s="39">
        <v>6.7206200000000001E-3</v>
      </c>
      <c r="AI206" s="19">
        <v>7.6317599999999996E-3</v>
      </c>
      <c r="AJ206" s="19">
        <v>7.6317499999999996E-3</v>
      </c>
      <c r="AK206" s="39">
        <v>7.6317499999999996E-3</v>
      </c>
      <c r="AL206" s="19">
        <v>2.5856299999999998E-3</v>
      </c>
      <c r="AM206" s="19">
        <v>2.5856299999999998E-3</v>
      </c>
      <c r="AN206" s="39">
        <v>2.5856400000000002E-3</v>
      </c>
    </row>
    <row r="207" spans="1:40" ht="15" x14ac:dyDescent="0.25">
      <c r="A207" s="15">
        <v>41679.416666666664</v>
      </c>
      <c r="B207" s="18">
        <v>8723.75</v>
      </c>
      <c r="C207" s="18">
        <v>8723.76</v>
      </c>
      <c r="D207" s="43">
        <v>8723.75</v>
      </c>
      <c r="E207" s="18">
        <v>8522.5</v>
      </c>
      <c r="F207" s="18">
        <v>8522.5</v>
      </c>
      <c r="G207" s="43">
        <v>8522.49</v>
      </c>
      <c r="H207" s="19">
        <v>0.63190599999999997</v>
      </c>
      <c r="I207" s="19">
        <v>0.63190599999999997</v>
      </c>
      <c r="J207" s="39">
        <v>0.63190500000000005</v>
      </c>
      <c r="K207" s="19">
        <v>6.2232700000000003</v>
      </c>
      <c r="L207" s="19">
        <v>6.2232799999999999</v>
      </c>
      <c r="M207" s="39">
        <v>6.2232700000000003</v>
      </c>
      <c r="N207" s="19">
        <v>4.3581799999999997E-3</v>
      </c>
      <c r="O207" s="19">
        <v>4.3581799999999997E-3</v>
      </c>
      <c r="P207" s="39">
        <v>4.3581799999999997E-3</v>
      </c>
      <c r="Q207" s="19">
        <v>83.956599999999995</v>
      </c>
      <c r="R207" s="19">
        <v>83.956699999999998</v>
      </c>
      <c r="S207" s="39">
        <v>83.956599999999995</v>
      </c>
      <c r="T207" s="19">
        <v>9.2398100000000003</v>
      </c>
      <c r="U207" s="19">
        <v>9.2398100000000003</v>
      </c>
      <c r="V207" s="39">
        <v>9.2398000000000007</v>
      </c>
      <c r="W207" s="19">
        <v>0.50849900000000003</v>
      </c>
      <c r="X207" s="19">
        <v>0.50849999999999995</v>
      </c>
      <c r="Y207" s="39">
        <v>0.50849900000000003</v>
      </c>
      <c r="Z207" s="19">
        <v>1.87067E-2</v>
      </c>
      <c r="AA207" s="19">
        <v>1.87067E-2</v>
      </c>
      <c r="AB207" s="39">
        <v>1.87066E-2</v>
      </c>
      <c r="AC207" s="19">
        <v>3.4233699999999999E-2</v>
      </c>
      <c r="AD207" s="19">
        <v>3.4233600000000003E-2</v>
      </c>
      <c r="AE207" s="39">
        <v>3.4233600000000003E-2</v>
      </c>
      <c r="AF207" s="19">
        <v>1.1062799999999999E-2</v>
      </c>
      <c r="AG207" s="19">
        <v>1.1062900000000001E-2</v>
      </c>
      <c r="AH207" s="39">
        <v>1.10627E-2</v>
      </c>
      <c r="AI207" s="19">
        <v>1.20561E-2</v>
      </c>
      <c r="AJ207" s="19">
        <v>1.20562E-2</v>
      </c>
      <c r="AK207" s="39">
        <v>1.2056000000000001E-2</v>
      </c>
      <c r="AL207" s="19">
        <v>4.5860099999999997E-3</v>
      </c>
      <c r="AM207" s="19">
        <v>4.5860600000000003E-3</v>
      </c>
      <c r="AN207" s="39">
        <v>4.5859999999999998E-3</v>
      </c>
    </row>
    <row r="208" spans="1:40" ht="15" x14ac:dyDescent="0.25">
      <c r="A208" s="15">
        <v>41679.458333333336</v>
      </c>
      <c r="B208" s="18">
        <v>8745.43</v>
      </c>
      <c r="C208" s="18">
        <v>8745.42</v>
      </c>
      <c r="D208" s="43">
        <v>8745.43</v>
      </c>
      <c r="E208" s="18">
        <v>8543.67</v>
      </c>
      <c r="F208" s="18">
        <v>8543.67</v>
      </c>
      <c r="G208" s="43">
        <v>8543.67</v>
      </c>
      <c r="H208" s="19">
        <v>0.63171699999999997</v>
      </c>
      <c r="I208" s="19">
        <v>0.63171699999999997</v>
      </c>
      <c r="J208" s="39">
        <v>0.63171699999999997</v>
      </c>
      <c r="K208" s="19">
        <v>6.0514799999999997</v>
      </c>
      <c r="L208" s="19">
        <v>6.0514700000000001</v>
      </c>
      <c r="M208" s="39">
        <v>6.0514799999999997</v>
      </c>
      <c r="N208" s="19">
        <v>4.4223800000000001E-3</v>
      </c>
      <c r="O208" s="19">
        <v>4.4223700000000001E-3</v>
      </c>
      <c r="P208" s="39">
        <v>4.4223800000000001E-3</v>
      </c>
      <c r="Q208" s="19">
        <v>84.008700000000005</v>
      </c>
      <c r="R208" s="19">
        <v>84.008700000000005</v>
      </c>
      <c r="S208" s="39">
        <v>84.008700000000005</v>
      </c>
      <c r="T208" s="19">
        <v>9.3784600000000005</v>
      </c>
      <c r="U208" s="19">
        <v>9.3784700000000001</v>
      </c>
      <c r="V208" s="39">
        <v>9.3784500000000008</v>
      </c>
      <c r="W208" s="19">
        <v>0.49070200000000003</v>
      </c>
      <c r="X208" s="19">
        <v>0.490703</v>
      </c>
      <c r="Y208" s="39">
        <v>0.490701</v>
      </c>
      <c r="Z208" s="19">
        <v>1.6139799999999999E-2</v>
      </c>
      <c r="AA208" s="19">
        <v>1.6139899999999999E-2</v>
      </c>
      <c r="AB208" s="39">
        <v>1.61397E-2</v>
      </c>
      <c r="AC208" s="19">
        <v>3.1085700000000001E-2</v>
      </c>
      <c r="AD208" s="19">
        <v>3.10858E-2</v>
      </c>
      <c r="AE208" s="39">
        <v>3.1085600000000001E-2</v>
      </c>
      <c r="AF208" s="19">
        <v>1.6489899999999998E-2</v>
      </c>
      <c r="AG208" s="19">
        <v>1.6490000000000001E-2</v>
      </c>
      <c r="AH208" s="39">
        <v>1.6489799999999999E-2</v>
      </c>
      <c r="AI208" s="19">
        <v>1.88497E-2</v>
      </c>
      <c r="AJ208" s="19">
        <v>1.88497E-2</v>
      </c>
      <c r="AK208" s="39">
        <v>1.8849500000000002E-2</v>
      </c>
      <c r="AL208" s="19">
        <v>6.9624800000000001E-3</v>
      </c>
      <c r="AM208" s="19">
        <v>6.96249E-3</v>
      </c>
      <c r="AN208" s="39">
        <v>6.9624700000000001E-3</v>
      </c>
    </row>
    <row r="209" spans="1:40" ht="15" x14ac:dyDescent="0.25">
      <c r="A209" s="15">
        <v>41679.5</v>
      </c>
      <c r="B209" s="18">
        <v>8549.86</v>
      </c>
      <c r="C209" s="18">
        <v>8549.86</v>
      </c>
      <c r="D209" s="43">
        <v>8549.86</v>
      </c>
      <c r="E209" s="18">
        <v>8352.61</v>
      </c>
      <c r="F209" s="18">
        <v>8352.6200000000008</v>
      </c>
      <c r="G209" s="43">
        <v>8352.61</v>
      </c>
      <c r="H209" s="19">
        <v>0.62214599999999998</v>
      </c>
      <c r="I209" s="19">
        <v>0.62214599999999998</v>
      </c>
      <c r="J209" s="39">
        <v>0.62214599999999998</v>
      </c>
      <c r="K209" s="19">
        <v>6.5385200000000001</v>
      </c>
      <c r="L209" s="19">
        <v>6.5385299999999997</v>
      </c>
      <c r="M209" s="39">
        <v>6.5385200000000001</v>
      </c>
      <c r="N209" s="19">
        <v>4.6919400000000003E-3</v>
      </c>
      <c r="O209" s="19">
        <v>4.6919500000000003E-3</v>
      </c>
      <c r="P209" s="39">
        <v>4.6919400000000003E-3</v>
      </c>
      <c r="Q209" s="19">
        <v>85.588800000000006</v>
      </c>
      <c r="R209" s="19">
        <v>85.588899999999995</v>
      </c>
      <c r="S209" s="39">
        <v>85.588800000000006</v>
      </c>
      <c r="T209" s="19">
        <v>7.5625799999999996</v>
      </c>
      <c r="U209" s="19">
        <v>7.5625900000000001</v>
      </c>
      <c r="V209" s="39">
        <v>7.5625799999999996</v>
      </c>
      <c r="W209" s="19">
        <v>0.283053</v>
      </c>
      <c r="X209" s="19">
        <v>0.283053</v>
      </c>
      <c r="Y209" s="39">
        <v>0.28305200000000003</v>
      </c>
      <c r="Z209" s="19">
        <v>7.2600199999999998E-3</v>
      </c>
      <c r="AA209" s="19">
        <v>7.2600099999999999E-3</v>
      </c>
      <c r="AB209" s="39">
        <v>7.2600099999999999E-3</v>
      </c>
      <c r="AC209" s="19">
        <v>6.6983900000000002E-3</v>
      </c>
      <c r="AD209" s="19">
        <v>6.69843E-3</v>
      </c>
      <c r="AE209" s="39">
        <v>6.6983900000000002E-3</v>
      </c>
      <c r="AF209" s="19">
        <v>1.66467E-2</v>
      </c>
      <c r="AG209" s="19">
        <v>1.66467E-2</v>
      </c>
      <c r="AH209" s="39">
        <v>1.6646600000000001E-2</v>
      </c>
      <c r="AI209" s="19">
        <v>1.94229E-2</v>
      </c>
      <c r="AJ209" s="19">
        <v>1.94229E-2</v>
      </c>
      <c r="AK209" s="39">
        <v>1.94228E-2</v>
      </c>
      <c r="AL209" s="19">
        <v>9.6328500000000001E-3</v>
      </c>
      <c r="AM209" s="19">
        <v>9.6328400000000002E-3</v>
      </c>
      <c r="AN209" s="39">
        <v>9.6328400000000002E-3</v>
      </c>
    </row>
    <row r="210" spans="1:40" ht="15" x14ac:dyDescent="0.25">
      <c r="A210" s="15">
        <v>41679.541666666664</v>
      </c>
      <c r="B210" s="18">
        <v>8710.19</v>
      </c>
      <c r="C210" s="18">
        <v>8710.18</v>
      </c>
      <c r="D210" s="43">
        <v>8710.19</v>
      </c>
      <c r="E210" s="18">
        <v>8509.25</v>
      </c>
      <c r="F210" s="18">
        <v>8509.24</v>
      </c>
      <c r="G210" s="43">
        <v>8509.25</v>
      </c>
      <c r="H210" s="19">
        <v>0.627965</v>
      </c>
      <c r="I210" s="19">
        <v>0.62796399999999997</v>
      </c>
      <c r="J210" s="39">
        <v>0.627965</v>
      </c>
      <c r="K210" s="19">
        <v>5.95017</v>
      </c>
      <c r="L210" s="19">
        <v>5.9501600000000003</v>
      </c>
      <c r="M210" s="39">
        <v>5.9501600000000003</v>
      </c>
      <c r="N210" s="19">
        <v>3.9697500000000002E-3</v>
      </c>
      <c r="O210" s="19">
        <v>3.9697500000000002E-3</v>
      </c>
      <c r="P210" s="39">
        <v>3.9697400000000002E-3</v>
      </c>
      <c r="Q210" s="19">
        <v>84.598399999999998</v>
      </c>
      <c r="R210" s="19">
        <v>84.598299999999995</v>
      </c>
      <c r="S210" s="39">
        <v>84.598299999999995</v>
      </c>
      <c r="T210" s="19">
        <v>9.0342599999999997</v>
      </c>
      <c r="U210" s="19">
        <v>9.0342400000000005</v>
      </c>
      <c r="V210" s="39">
        <v>9.0342699999999994</v>
      </c>
      <c r="W210" s="19">
        <v>0.37772</v>
      </c>
      <c r="X210" s="19">
        <v>0.37771900000000003</v>
      </c>
      <c r="Y210" s="39">
        <v>0.37772099999999997</v>
      </c>
      <c r="Z210" s="19">
        <v>1.21718E-2</v>
      </c>
      <c r="AA210" s="19">
        <v>1.21718E-2</v>
      </c>
      <c r="AB210" s="39">
        <v>1.21718E-2</v>
      </c>
      <c r="AC210" s="19">
        <v>1.7106300000000001E-2</v>
      </c>
      <c r="AD210" s="19">
        <v>1.7106199999999998E-2</v>
      </c>
      <c r="AE210" s="39">
        <v>1.7106400000000001E-2</v>
      </c>
      <c r="AF210" s="19">
        <v>1.8046E-2</v>
      </c>
      <c r="AG210" s="19">
        <v>1.80459E-2</v>
      </c>
      <c r="AH210" s="39">
        <v>1.8045800000000001E-2</v>
      </c>
      <c r="AI210" s="19">
        <v>2.1154099999999999E-2</v>
      </c>
      <c r="AJ210" s="19">
        <v>2.1153999999999999E-2</v>
      </c>
      <c r="AK210" s="39">
        <v>2.1153700000000001E-2</v>
      </c>
      <c r="AL210" s="19">
        <v>1.07321E-2</v>
      </c>
      <c r="AM210" s="19">
        <v>1.0732E-2</v>
      </c>
      <c r="AN210" s="39">
        <v>1.0732E-2</v>
      </c>
    </row>
    <row r="211" spans="1:40" ht="15" x14ac:dyDescent="0.25">
      <c r="A211" s="15">
        <v>41679.583333333336</v>
      </c>
      <c r="B211" s="18">
        <v>8833.4699999999993</v>
      </c>
      <c r="C211" s="18">
        <v>8833.4699999999993</v>
      </c>
      <c r="D211" s="43">
        <v>8833.4699999999993</v>
      </c>
      <c r="E211" s="18">
        <v>8629.68</v>
      </c>
      <c r="F211" s="18">
        <v>8629.69</v>
      </c>
      <c r="G211" s="43">
        <v>8629.68</v>
      </c>
      <c r="H211" s="19">
        <v>0.63297499999999995</v>
      </c>
      <c r="I211" s="19">
        <v>0.63297499999999995</v>
      </c>
      <c r="J211" s="39">
        <v>0.63297499999999995</v>
      </c>
      <c r="K211" s="19">
        <v>5.5465</v>
      </c>
      <c r="L211" s="19">
        <v>5.5464900000000004</v>
      </c>
      <c r="M211" s="39">
        <v>5.5465</v>
      </c>
      <c r="N211" s="19">
        <v>3.9071000000000002E-3</v>
      </c>
      <c r="O211" s="19">
        <v>3.9071100000000001E-3</v>
      </c>
      <c r="P211" s="39">
        <v>3.9071100000000001E-3</v>
      </c>
      <c r="Q211" s="19">
        <v>83.787700000000001</v>
      </c>
      <c r="R211" s="19">
        <v>83.787800000000004</v>
      </c>
      <c r="S211" s="39">
        <v>83.787800000000004</v>
      </c>
      <c r="T211" s="19">
        <v>10.125500000000001</v>
      </c>
      <c r="U211" s="19">
        <v>10.125500000000001</v>
      </c>
      <c r="V211" s="39">
        <v>10.125500000000001</v>
      </c>
      <c r="W211" s="19">
        <v>0.47703000000000001</v>
      </c>
      <c r="X211" s="19">
        <v>0.47703099999999998</v>
      </c>
      <c r="Y211" s="39">
        <v>0.47703000000000001</v>
      </c>
      <c r="Z211" s="19">
        <v>1.6676E-2</v>
      </c>
      <c r="AA211" s="19">
        <v>1.6676E-2</v>
      </c>
      <c r="AB211" s="39">
        <v>1.6676E-2</v>
      </c>
      <c r="AC211" s="19">
        <v>3.0955699999999999E-2</v>
      </c>
      <c r="AD211" s="19">
        <v>3.0955900000000001E-2</v>
      </c>
      <c r="AE211" s="39">
        <v>3.0955799999999999E-2</v>
      </c>
      <c r="AF211" s="19">
        <v>2.1818799999999999E-2</v>
      </c>
      <c r="AG211" s="19">
        <v>2.1819000000000002E-2</v>
      </c>
      <c r="AH211" s="39">
        <v>2.1818899999999999E-2</v>
      </c>
      <c r="AI211" s="19">
        <v>2.5844300000000001E-2</v>
      </c>
      <c r="AJ211" s="19">
        <v>2.5844599999999999E-2</v>
      </c>
      <c r="AK211" s="39">
        <v>2.5844499999999999E-2</v>
      </c>
      <c r="AL211" s="19">
        <v>1.18482E-2</v>
      </c>
      <c r="AM211" s="19">
        <v>1.1848300000000001E-2</v>
      </c>
      <c r="AN211" s="39">
        <v>1.18484E-2</v>
      </c>
    </row>
    <row r="212" spans="1:40" ht="15" x14ac:dyDescent="0.25">
      <c r="A212" s="15">
        <v>41679.625</v>
      </c>
      <c r="B212" s="18">
        <v>8611.5</v>
      </c>
      <c r="C212" s="18">
        <v>8611.5</v>
      </c>
      <c r="D212" s="43">
        <v>8611.5</v>
      </c>
      <c r="E212" s="18">
        <v>8412.83</v>
      </c>
      <c r="F212" s="18">
        <v>8412.83</v>
      </c>
      <c r="G212" s="43">
        <v>8412.83</v>
      </c>
      <c r="H212" s="19">
        <v>0.627162</v>
      </c>
      <c r="I212" s="19">
        <v>0.627162</v>
      </c>
      <c r="J212" s="39">
        <v>0.627162</v>
      </c>
      <c r="K212" s="19">
        <v>6.5750099999999998</v>
      </c>
      <c r="L212" s="19">
        <v>6.5750099999999998</v>
      </c>
      <c r="M212" s="39">
        <v>6.5750099999999998</v>
      </c>
      <c r="N212" s="19">
        <v>3.8285099999999998E-3</v>
      </c>
      <c r="O212" s="19">
        <v>3.8285099999999998E-3</v>
      </c>
      <c r="P212" s="39">
        <v>3.8285099999999998E-3</v>
      </c>
      <c r="Q212" s="19">
        <v>84.635199999999998</v>
      </c>
      <c r="R212" s="19">
        <v>84.635199999999998</v>
      </c>
      <c r="S212" s="39">
        <v>84.635199999999998</v>
      </c>
      <c r="T212" s="19">
        <v>8.4155599999999993</v>
      </c>
      <c r="U212" s="19">
        <v>8.4155599999999993</v>
      </c>
      <c r="V212" s="39">
        <v>8.4155599999999993</v>
      </c>
      <c r="W212" s="19">
        <v>0.331181</v>
      </c>
      <c r="X212" s="19">
        <v>0.33118199999999998</v>
      </c>
      <c r="Y212" s="39">
        <v>0.331181</v>
      </c>
      <c r="Z212" s="19">
        <v>9.7100999999999993E-3</v>
      </c>
      <c r="AA212" s="19">
        <v>9.7101199999999992E-3</v>
      </c>
      <c r="AB212" s="39">
        <v>9.7100999999999993E-3</v>
      </c>
      <c r="AC212" s="19">
        <v>1.7285999999999999E-2</v>
      </c>
      <c r="AD212" s="19">
        <v>1.7285999999999999E-2</v>
      </c>
      <c r="AE212" s="39">
        <v>1.72859E-2</v>
      </c>
      <c r="AF212" s="19">
        <v>2.5381899999999999E-2</v>
      </c>
      <c r="AG212" s="19">
        <v>2.5381899999999999E-2</v>
      </c>
      <c r="AH212" s="39">
        <v>2.53818E-2</v>
      </c>
      <c r="AI212" s="19">
        <v>3.0271200000000002E-2</v>
      </c>
      <c r="AJ212" s="19">
        <v>3.0271099999999999E-2</v>
      </c>
      <c r="AK212" s="39">
        <v>3.0270999999999999E-2</v>
      </c>
      <c r="AL212" s="19">
        <v>1.33466E-2</v>
      </c>
      <c r="AM212" s="19">
        <v>1.33466E-2</v>
      </c>
      <c r="AN212" s="39">
        <v>1.33466E-2</v>
      </c>
    </row>
    <row r="213" spans="1:40" ht="15" x14ac:dyDescent="0.25">
      <c r="A213" s="15">
        <v>41679.666666666664</v>
      </c>
      <c r="B213" s="18">
        <v>8723.3799999999992</v>
      </c>
      <c r="C213" s="18">
        <v>8723.3799999999992</v>
      </c>
      <c r="D213" s="43">
        <v>8723.3799999999992</v>
      </c>
      <c r="E213" s="18">
        <v>8522.1299999999992</v>
      </c>
      <c r="F213" s="18">
        <v>8522.1299999999992</v>
      </c>
      <c r="G213" s="43">
        <v>8522.1299999999992</v>
      </c>
      <c r="H213" s="19">
        <v>0.63187599999999999</v>
      </c>
      <c r="I213" s="19">
        <v>0.63187599999999999</v>
      </c>
      <c r="J213" s="39">
        <v>0.63187599999999999</v>
      </c>
      <c r="K213" s="19">
        <v>6.2263500000000001</v>
      </c>
      <c r="L213" s="19">
        <v>6.2263599999999997</v>
      </c>
      <c r="M213" s="39">
        <v>6.2263500000000001</v>
      </c>
      <c r="N213" s="19">
        <v>3.3913400000000001E-3</v>
      </c>
      <c r="O213" s="19">
        <v>3.39135E-3</v>
      </c>
      <c r="P213" s="39">
        <v>3.39135E-3</v>
      </c>
      <c r="Q213" s="19">
        <v>83.775599999999997</v>
      </c>
      <c r="R213" s="19">
        <v>83.775599999999997</v>
      </c>
      <c r="S213" s="39">
        <v>83.775599999999997</v>
      </c>
      <c r="T213" s="19">
        <v>9.5733999999999995</v>
      </c>
      <c r="U213" s="19">
        <v>9.5733899999999998</v>
      </c>
      <c r="V213" s="39">
        <v>9.5733800000000002</v>
      </c>
      <c r="W213" s="19">
        <v>0.384106</v>
      </c>
      <c r="X213" s="19">
        <v>0.38410499999999997</v>
      </c>
      <c r="Y213" s="39">
        <v>0.38410499999999997</v>
      </c>
      <c r="Z213" s="19">
        <v>9.7094299999999998E-3</v>
      </c>
      <c r="AA213" s="19">
        <v>9.7093600000000002E-3</v>
      </c>
      <c r="AB213" s="39">
        <v>9.7093500000000003E-3</v>
      </c>
      <c r="AC213" s="19">
        <v>1.6115399999999998E-2</v>
      </c>
      <c r="AD213" s="19">
        <v>1.6115299999999999E-2</v>
      </c>
      <c r="AE213" s="39">
        <v>1.6115299999999999E-2</v>
      </c>
      <c r="AF213" s="19">
        <v>2.70887E-2</v>
      </c>
      <c r="AG213" s="19">
        <v>2.70888E-2</v>
      </c>
      <c r="AH213" s="39">
        <v>2.7088600000000001E-2</v>
      </c>
      <c r="AI213" s="19">
        <v>3.2868099999999997E-2</v>
      </c>
      <c r="AJ213" s="19">
        <v>3.2868099999999997E-2</v>
      </c>
      <c r="AK213" s="39">
        <v>3.2868000000000001E-2</v>
      </c>
      <c r="AL213" s="19">
        <v>1.5824000000000001E-2</v>
      </c>
      <c r="AM213" s="19">
        <v>1.5824000000000001E-2</v>
      </c>
      <c r="AN213" s="39">
        <v>1.5824000000000001E-2</v>
      </c>
    </row>
    <row r="214" spans="1:40" ht="15" x14ac:dyDescent="0.25">
      <c r="A214" s="15">
        <v>41679.708333333336</v>
      </c>
      <c r="B214" s="18">
        <v>9024.6299999999992</v>
      </c>
      <c r="C214" s="18">
        <v>9024.6299999999992</v>
      </c>
      <c r="D214" s="43">
        <v>9024.6299999999992</v>
      </c>
      <c r="E214" s="18">
        <v>8816.44</v>
      </c>
      <c r="F214" s="18">
        <v>8816.42</v>
      </c>
      <c r="G214" s="43">
        <v>8816.43</v>
      </c>
      <c r="H214" s="19">
        <v>0.64097999999999999</v>
      </c>
      <c r="I214" s="19">
        <v>0.64097899999999997</v>
      </c>
      <c r="J214" s="39">
        <v>0.64097899999999997</v>
      </c>
      <c r="K214" s="19">
        <v>4.9424700000000001</v>
      </c>
      <c r="L214" s="19">
        <v>4.9424599999999996</v>
      </c>
      <c r="M214" s="39">
        <v>4.9424700000000001</v>
      </c>
      <c r="N214" s="19">
        <v>4.3238E-3</v>
      </c>
      <c r="O214" s="19">
        <v>4.3237900000000001E-3</v>
      </c>
      <c r="P214" s="39">
        <v>4.3237900000000001E-3</v>
      </c>
      <c r="Q214" s="19">
        <v>82.566000000000003</v>
      </c>
      <c r="R214" s="19">
        <v>82.565899999999999</v>
      </c>
      <c r="S214" s="39">
        <v>82.566000000000003</v>
      </c>
      <c r="T214" s="19">
        <v>11.6808</v>
      </c>
      <c r="U214" s="19">
        <v>11.6808</v>
      </c>
      <c r="V214" s="39">
        <v>11.6808</v>
      </c>
      <c r="W214" s="19">
        <v>0.70868100000000001</v>
      </c>
      <c r="X214" s="19">
        <v>0.70867899999999995</v>
      </c>
      <c r="Y214" s="39">
        <v>0.70867899999999995</v>
      </c>
      <c r="Z214" s="19">
        <v>2.5372200000000001E-2</v>
      </c>
      <c r="AA214" s="19">
        <v>2.5372200000000001E-2</v>
      </c>
      <c r="AB214" s="39">
        <v>2.5372200000000001E-2</v>
      </c>
      <c r="AC214" s="19">
        <v>5.1148399999999997E-2</v>
      </c>
      <c r="AD214" s="19">
        <v>5.1148300000000001E-2</v>
      </c>
      <c r="AE214" s="39">
        <v>5.1148300000000001E-2</v>
      </c>
      <c r="AF214" s="19">
        <v>3.3873199999999999E-2</v>
      </c>
      <c r="AG214" s="19">
        <v>3.3872899999999997E-2</v>
      </c>
      <c r="AH214" s="39">
        <v>3.3872699999999999E-2</v>
      </c>
      <c r="AI214" s="19">
        <v>4.0868399999999999E-2</v>
      </c>
      <c r="AJ214" s="19">
        <v>4.0868099999999997E-2</v>
      </c>
      <c r="AK214" s="39">
        <v>4.0867899999999999E-2</v>
      </c>
      <c r="AL214" s="19">
        <v>1.8071500000000001E-2</v>
      </c>
      <c r="AM214" s="19">
        <v>1.8071299999999998E-2</v>
      </c>
      <c r="AN214" s="39">
        <v>1.8071299999999998E-2</v>
      </c>
    </row>
    <row r="215" spans="1:40" ht="15" x14ac:dyDescent="0.25">
      <c r="A215" s="15">
        <v>41679.75</v>
      </c>
      <c r="B215" s="18">
        <v>8615.73</v>
      </c>
      <c r="C215" s="18">
        <v>8615.75</v>
      </c>
      <c r="D215" s="43">
        <v>8615.73</v>
      </c>
      <c r="E215" s="18">
        <v>8416.9699999999993</v>
      </c>
      <c r="F215" s="18">
        <v>8416.98</v>
      </c>
      <c r="G215" s="43">
        <v>8416.9699999999993</v>
      </c>
      <c r="H215" s="19">
        <v>0.62805699999999998</v>
      </c>
      <c r="I215" s="19">
        <v>0.62805699999999998</v>
      </c>
      <c r="J215" s="39">
        <v>0.62805699999999998</v>
      </c>
      <c r="K215" s="19">
        <v>6.6301800000000002</v>
      </c>
      <c r="L215" s="19">
        <v>6.6301899999999998</v>
      </c>
      <c r="M215" s="39">
        <v>6.6302000000000003</v>
      </c>
      <c r="N215" s="19">
        <v>3.4906300000000002E-3</v>
      </c>
      <c r="O215" s="19">
        <v>3.4906400000000001E-3</v>
      </c>
      <c r="P215" s="39">
        <v>3.4906400000000001E-3</v>
      </c>
      <c r="Q215" s="19">
        <v>84.356800000000007</v>
      </c>
      <c r="R215" s="19">
        <v>84.356899999999996</v>
      </c>
      <c r="S215" s="39">
        <v>84.356800000000007</v>
      </c>
      <c r="T215" s="19">
        <v>8.6937899999999999</v>
      </c>
      <c r="U215" s="19">
        <v>8.6937999999999995</v>
      </c>
      <c r="V215" s="39">
        <v>8.6937700000000007</v>
      </c>
      <c r="W215" s="19">
        <v>0.296873</v>
      </c>
      <c r="X215" s="19">
        <v>0.29687200000000002</v>
      </c>
      <c r="Y215" s="39">
        <v>0.29686800000000002</v>
      </c>
      <c r="Z215" s="19">
        <v>6.1193300000000001E-3</v>
      </c>
      <c r="AA215" s="19">
        <v>6.1192800000000004E-3</v>
      </c>
      <c r="AB215" s="39">
        <v>6.11906E-3</v>
      </c>
      <c r="AC215" s="19">
        <v>8.7907100000000002E-3</v>
      </c>
      <c r="AD215" s="19">
        <v>8.7905799999999992E-3</v>
      </c>
      <c r="AE215" s="39">
        <v>8.7900500000000006E-3</v>
      </c>
      <c r="AF215" s="19">
        <v>3.4598200000000003E-2</v>
      </c>
      <c r="AG215" s="19">
        <v>3.4598499999999997E-2</v>
      </c>
      <c r="AH215" s="39">
        <v>3.4598299999999998E-2</v>
      </c>
      <c r="AI215" s="19">
        <v>4.19789E-2</v>
      </c>
      <c r="AJ215" s="19">
        <v>4.1979299999999997E-2</v>
      </c>
      <c r="AK215" s="39">
        <v>4.1979099999999998E-2</v>
      </c>
      <c r="AL215" s="19">
        <v>1.88066E-2</v>
      </c>
      <c r="AM215" s="19">
        <v>1.8806799999999999E-2</v>
      </c>
      <c r="AN215" s="39">
        <v>1.8806799999999999E-2</v>
      </c>
    </row>
    <row r="216" spans="1:40" ht="15" x14ac:dyDescent="0.25">
      <c r="A216" s="15">
        <v>41679.791666666664</v>
      </c>
      <c r="B216" s="18">
        <v>8886.41</v>
      </c>
      <c r="C216" s="18">
        <v>8886.4</v>
      </c>
      <c r="D216" s="43">
        <v>8886.41</v>
      </c>
      <c r="E216" s="18">
        <v>8681.4</v>
      </c>
      <c r="F216" s="18">
        <v>8681.39</v>
      </c>
      <c r="G216" s="43">
        <v>8681.4</v>
      </c>
      <c r="H216" s="19">
        <v>0.63680599999999998</v>
      </c>
      <c r="I216" s="19">
        <v>0.63680499999999995</v>
      </c>
      <c r="J216" s="39">
        <v>0.63680599999999998</v>
      </c>
      <c r="K216" s="19">
        <v>5.5328900000000001</v>
      </c>
      <c r="L216" s="19">
        <v>5.5328900000000001</v>
      </c>
      <c r="M216" s="39">
        <v>5.5328900000000001</v>
      </c>
      <c r="N216" s="19">
        <v>3.14701E-3</v>
      </c>
      <c r="O216" s="19">
        <v>3.14701E-3</v>
      </c>
      <c r="P216" s="39">
        <v>3.1470199999999999E-3</v>
      </c>
      <c r="Q216" s="19">
        <v>83.141499999999994</v>
      </c>
      <c r="R216" s="19">
        <v>83.141499999999994</v>
      </c>
      <c r="S216" s="39">
        <v>83.141499999999994</v>
      </c>
      <c r="T216" s="19">
        <v>10.6526</v>
      </c>
      <c r="U216" s="19">
        <v>10.6526</v>
      </c>
      <c r="V216" s="39">
        <v>10.6526</v>
      </c>
      <c r="W216" s="19">
        <v>0.60522500000000001</v>
      </c>
      <c r="X216" s="19">
        <v>0.60522200000000004</v>
      </c>
      <c r="Y216" s="39">
        <v>0.60522399999999998</v>
      </c>
      <c r="Z216" s="19">
        <v>1.9034599999999999E-2</v>
      </c>
      <c r="AA216" s="19">
        <v>1.9034499999999999E-2</v>
      </c>
      <c r="AB216" s="39">
        <v>1.9034599999999999E-2</v>
      </c>
      <c r="AC216" s="19">
        <v>3.3745400000000002E-2</v>
      </c>
      <c r="AD216" s="19">
        <v>3.3745200000000003E-2</v>
      </c>
      <c r="AE216" s="39">
        <v>3.3745299999999999E-2</v>
      </c>
      <c r="AF216" s="19">
        <v>3.9045000000000003E-2</v>
      </c>
      <c r="AG216" s="19">
        <v>3.9044700000000002E-2</v>
      </c>
      <c r="AH216" s="39">
        <v>3.9044799999999998E-2</v>
      </c>
      <c r="AI216" s="19">
        <v>4.6993300000000002E-2</v>
      </c>
      <c r="AJ216" s="19">
        <v>4.6992899999999997E-2</v>
      </c>
      <c r="AK216" s="39">
        <v>4.6993100000000003E-2</v>
      </c>
      <c r="AL216" s="19">
        <v>1.9631900000000001E-2</v>
      </c>
      <c r="AM216" s="19">
        <v>1.9631699999999998E-2</v>
      </c>
      <c r="AN216" s="39">
        <v>1.9631900000000001E-2</v>
      </c>
    </row>
    <row r="217" spans="1:40" ht="15" x14ac:dyDescent="0.25">
      <c r="A217" s="15">
        <v>41679.833333333336</v>
      </c>
      <c r="B217" s="18">
        <v>8971.2099999999991</v>
      </c>
      <c r="C217" s="18">
        <v>8971.2099999999991</v>
      </c>
      <c r="D217" s="43">
        <v>8971.2099999999991</v>
      </c>
      <c r="E217" s="18">
        <v>8764.25</v>
      </c>
      <c r="F217" s="18">
        <v>8764.25</v>
      </c>
      <c r="G217" s="43">
        <v>8764.25</v>
      </c>
      <c r="H217" s="19">
        <v>0.63999399999999995</v>
      </c>
      <c r="I217" s="19">
        <v>0.63999399999999995</v>
      </c>
      <c r="J217" s="39">
        <v>0.63999399999999995</v>
      </c>
      <c r="K217" s="19">
        <v>5.2318600000000002</v>
      </c>
      <c r="L217" s="19">
        <v>5.2318600000000002</v>
      </c>
      <c r="M217" s="39">
        <v>5.2318600000000002</v>
      </c>
      <c r="N217" s="19">
        <v>2.34512E-3</v>
      </c>
      <c r="O217" s="19">
        <v>2.34513E-3</v>
      </c>
      <c r="P217" s="39">
        <v>2.34512E-3</v>
      </c>
      <c r="Q217" s="19">
        <v>82.657799999999995</v>
      </c>
      <c r="R217" s="19">
        <v>82.657799999999995</v>
      </c>
      <c r="S217" s="39">
        <v>82.657799999999995</v>
      </c>
      <c r="T217" s="19">
        <v>11.327500000000001</v>
      </c>
      <c r="U217" s="19">
        <v>11.327500000000001</v>
      </c>
      <c r="V217" s="39">
        <v>11.327500000000001</v>
      </c>
      <c r="W217" s="19">
        <v>0.70892900000000003</v>
      </c>
      <c r="X217" s="19">
        <v>0.70892900000000003</v>
      </c>
      <c r="Y217" s="39">
        <v>0.70892999999999995</v>
      </c>
      <c r="Z217" s="19">
        <v>2.13612E-2</v>
      </c>
      <c r="AA217" s="19">
        <v>2.13612E-2</v>
      </c>
      <c r="AB217" s="39">
        <v>2.13612E-2</v>
      </c>
      <c r="AC217" s="19">
        <v>3.6916299999999999E-2</v>
      </c>
      <c r="AD217" s="19">
        <v>3.6916299999999999E-2</v>
      </c>
      <c r="AE217" s="39">
        <v>3.6916299999999999E-2</v>
      </c>
      <c r="AF217" s="19">
        <v>4.3056999999999998E-2</v>
      </c>
      <c r="AG217" s="19">
        <v>4.3057400000000003E-2</v>
      </c>
      <c r="AH217" s="39">
        <v>4.3057199999999997E-2</v>
      </c>
      <c r="AI217" s="19">
        <v>5.1857399999999998E-2</v>
      </c>
      <c r="AJ217" s="19">
        <v>5.1858000000000001E-2</v>
      </c>
      <c r="AK217" s="39">
        <v>5.18577E-2</v>
      </c>
      <c r="AL217" s="19">
        <v>2.1181800000000001E-2</v>
      </c>
      <c r="AM217" s="19">
        <v>2.1181999999999999E-2</v>
      </c>
      <c r="AN217" s="39">
        <v>2.1181999999999999E-2</v>
      </c>
    </row>
    <row r="218" spans="1:40" ht="15" x14ac:dyDescent="0.25">
      <c r="A218" s="15">
        <v>41679.875</v>
      </c>
      <c r="B218" s="18">
        <v>8932.6200000000008</v>
      </c>
      <c r="C218" s="18">
        <v>8932.6200000000008</v>
      </c>
      <c r="D218" s="43">
        <v>8932.6200000000008</v>
      </c>
      <c r="E218" s="18">
        <v>8726.5499999999993</v>
      </c>
      <c r="F218" s="18">
        <v>8726.5499999999993</v>
      </c>
      <c r="G218" s="43">
        <v>8726.5499999999993</v>
      </c>
      <c r="H218" s="19">
        <v>0.63883400000000001</v>
      </c>
      <c r="I218" s="19">
        <v>0.63883400000000001</v>
      </c>
      <c r="J218" s="39">
        <v>0.63883400000000001</v>
      </c>
      <c r="K218" s="19">
        <v>5.3940999999999999</v>
      </c>
      <c r="L218" s="19">
        <v>5.3940999999999999</v>
      </c>
      <c r="M218" s="39">
        <v>5.3940999999999999</v>
      </c>
      <c r="N218" s="19">
        <v>3.9355099999999997E-3</v>
      </c>
      <c r="O218" s="19">
        <v>3.9354999999999998E-3</v>
      </c>
      <c r="P218" s="39">
        <v>3.9354999999999998E-3</v>
      </c>
      <c r="Q218" s="19">
        <v>82.836399999999998</v>
      </c>
      <c r="R218" s="19">
        <v>82.836399999999998</v>
      </c>
      <c r="S218" s="39">
        <v>82.836399999999998</v>
      </c>
      <c r="T218" s="19">
        <v>11.0124</v>
      </c>
      <c r="U218" s="19">
        <v>11.0124</v>
      </c>
      <c r="V218" s="39">
        <v>11.0124</v>
      </c>
      <c r="W218" s="19">
        <v>0.689527</v>
      </c>
      <c r="X218" s="19">
        <v>0.689527</v>
      </c>
      <c r="Y218" s="39">
        <v>0.689527</v>
      </c>
      <c r="Z218" s="19">
        <v>1.8553799999999999E-2</v>
      </c>
      <c r="AA218" s="19">
        <v>1.8553799999999999E-2</v>
      </c>
      <c r="AB218" s="39">
        <v>1.8553799999999999E-2</v>
      </c>
      <c r="AC218" s="19">
        <v>3.3198199999999997E-2</v>
      </c>
      <c r="AD218" s="19">
        <v>3.3198199999999997E-2</v>
      </c>
      <c r="AE218" s="39">
        <v>3.31983E-2</v>
      </c>
      <c r="AF218" s="19">
        <v>4.6123299999999999E-2</v>
      </c>
      <c r="AG218" s="19">
        <v>4.6123200000000003E-2</v>
      </c>
      <c r="AH218" s="39">
        <v>4.61226E-2</v>
      </c>
      <c r="AI218" s="19">
        <v>5.5401899999999997E-2</v>
      </c>
      <c r="AJ218" s="19">
        <v>5.5401800000000001E-2</v>
      </c>
      <c r="AK218" s="39">
        <v>5.5400999999999999E-2</v>
      </c>
      <c r="AL218" s="19">
        <v>2.30256E-2</v>
      </c>
      <c r="AM218" s="19">
        <v>2.30256E-2</v>
      </c>
      <c r="AN218" s="39">
        <v>2.3025299999999999E-2</v>
      </c>
    </row>
    <row r="219" spans="1:40" ht="15" x14ac:dyDescent="0.25">
      <c r="A219" s="15">
        <v>41679.916666666664</v>
      </c>
      <c r="B219" s="18">
        <v>8930.98</v>
      </c>
      <c r="C219" s="18">
        <v>8930.98</v>
      </c>
      <c r="D219" s="43">
        <v>8930.98</v>
      </c>
      <c r="E219" s="18">
        <v>8724.94</v>
      </c>
      <c r="F219" s="18">
        <v>8724.94</v>
      </c>
      <c r="G219" s="43">
        <v>8724.94</v>
      </c>
      <c r="H219" s="19">
        <v>0.63865799999999995</v>
      </c>
      <c r="I219" s="19">
        <v>0.63865799999999995</v>
      </c>
      <c r="J219" s="39">
        <v>0.63865799999999995</v>
      </c>
      <c r="K219" s="19">
        <v>5.3902999999999999</v>
      </c>
      <c r="L219" s="19">
        <v>5.3902999999999999</v>
      </c>
      <c r="M219" s="39">
        <v>5.3902999999999999</v>
      </c>
      <c r="N219" s="19">
        <v>2.8530299999999999E-3</v>
      </c>
      <c r="O219" s="19">
        <v>2.8530399999999998E-3</v>
      </c>
      <c r="P219" s="39">
        <v>2.8530399999999998E-3</v>
      </c>
      <c r="Q219" s="19">
        <v>82.939400000000006</v>
      </c>
      <c r="R219" s="19">
        <v>82.939400000000006</v>
      </c>
      <c r="S219" s="39">
        <v>82.939400000000006</v>
      </c>
      <c r="T219" s="19">
        <v>10.835699999999999</v>
      </c>
      <c r="U219" s="19">
        <v>10.835699999999999</v>
      </c>
      <c r="V219" s="39">
        <v>10.835699999999999</v>
      </c>
      <c r="W219" s="19">
        <v>0.77100999999999997</v>
      </c>
      <c r="X219" s="19">
        <v>0.77100999999999997</v>
      </c>
      <c r="Y219" s="39">
        <v>0.77100999999999997</v>
      </c>
      <c r="Z219" s="19">
        <v>1.85519E-2</v>
      </c>
      <c r="AA219" s="19">
        <v>1.85519E-2</v>
      </c>
      <c r="AB219" s="39">
        <v>1.85519E-2</v>
      </c>
      <c r="AC219" s="19">
        <v>3.3867700000000001E-2</v>
      </c>
      <c r="AD219" s="19">
        <v>3.3867599999999998E-2</v>
      </c>
      <c r="AE219" s="39">
        <v>3.3867500000000002E-2</v>
      </c>
      <c r="AF219" s="19">
        <v>4.91073E-2</v>
      </c>
      <c r="AG219" s="19">
        <v>4.91073E-2</v>
      </c>
      <c r="AH219" s="39">
        <v>4.9107600000000001E-2</v>
      </c>
      <c r="AI219" s="19">
        <v>5.8320900000000002E-2</v>
      </c>
      <c r="AJ219" s="19">
        <v>5.8320799999999999E-2</v>
      </c>
      <c r="AK219" s="39">
        <v>5.83213E-2</v>
      </c>
      <c r="AL219" s="19">
        <v>2.3892E-2</v>
      </c>
      <c r="AM219" s="19">
        <v>2.3892E-2</v>
      </c>
      <c r="AN219" s="39">
        <v>2.3892199999999999E-2</v>
      </c>
    </row>
    <row r="220" spans="1:40" ht="15" x14ac:dyDescent="0.25">
      <c r="A220" s="15">
        <v>41679.958333333336</v>
      </c>
      <c r="B220" s="18">
        <v>8744.4500000000007</v>
      </c>
      <c r="C220" s="18">
        <v>8744.4500000000007</v>
      </c>
      <c r="D220" s="43">
        <v>8744.4500000000007</v>
      </c>
      <c r="E220" s="18">
        <v>8542.7099999999991</v>
      </c>
      <c r="F220" s="18">
        <v>8542.7199999999993</v>
      </c>
      <c r="G220" s="43">
        <v>8542.7099999999991</v>
      </c>
      <c r="H220" s="19">
        <v>0.63353999999999999</v>
      </c>
      <c r="I220" s="19">
        <v>0.63353999999999999</v>
      </c>
      <c r="J220" s="39">
        <v>0.63353999999999999</v>
      </c>
      <c r="K220" s="19">
        <v>6.23271</v>
      </c>
      <c r="L220" s="19">
        <v>6.23271</v>
      </c>
      <c r="M220" s="39">
        <v>6.2327000000000004</v>
      </c>
      <c r="N220" s="19">
        <v>3.2593700000000001E-3</v>
      </c>
      <c r="O220" s="19">
        <v>3.2593700000000001E-3</v>
      </c>
      <c r="P220" s="39">
        <v>3.2593700000000001E-3</v>
      </c>
      <c r="Q220" s="19">
        <v>83.531700000000001</v>
      </c>
      <c r="R220" s="19">
        <v>83.531700000000001</v>
      </c>
      <c r="S220" s="39">
        <v>83.531700000000001</v>
      </c>
      <c r="T220" s="19">
        <v>9.7186400000000006</v>
      </c>
      <c r="U220" s="19">
        <v>9.7186500000000002</v>
      </c>
      <c r="V220" s="39">
        <v>9.7186500000000002</v>
      </c>
      <c r="W220" s="19">
        <v>0.46582499999999999</v>
      </c>
      <c r="X220" s="19">
        <v>0.46582800000000002</v>
      </c>
      <c r="Y220" s="39">
        <v>0.46582899999999999</v>
      </c>
      <c r="Z220" s="19">
        <v>1.2253699999999999E-2</v>
      </c>
      <c r="AA220" s="19">
        <v>1.22538E-2</v>
      </c>
      <c r="AB220" s="39">
        <v>1.22539E-2</v>
      </c>
      <c r="AC220" s="19">
        <v>2.44383E-2</v>
      </c>
      <c r="AD220" s="19">
        <v>2.4438499999999998E-2</v>
      </c>
      <c r="AE220" s="39">
        <v>2.4438600000000001E-2</v>
      </c>
      <c r="AF220" s="19">
        <v>5.2596200000000003E-2</v>
      </c>
      <c r="AG220" s="19">
        <v>5.2596299999999999E-2</v>
      </c>
      <c r="AH220" s="39">
        <v>5.2595500000000003E-2</v>
      </c>
      <c r="AI220" s="19">
        <v>6.2548000000000006E-2</v>
      </c>
      <c r="AJ220" s="19">
        <v>6.2548000000000006E-2</v>
      </c>
      <c r="AK220" s="39">
        <v>6.2547099999999994E-2</v>
      </c>
      <c r="AL220" s="19">
        <v>2.5111999999999999E-2</v>
      </c>
      <c r="AM220" s="19">
        <v>2.5111999999999999E-2</v>
      </c>
      <c r="AN220" s="39">
        <v>2.5111700000000001E-2</v>
      </c>
    </row>
    <row r="221" spans="1:40" ht="15" x14ac:dyDescent="0.25">
      <c r="A221" s="17">
        <v>41680</v>
      </c>
      <c r="B221" s="20">
        <v>8816.68</v>
      </c>
      <c r="C221" s="20">
        <v>8816.67</v>
      </c>
      <c r="D221" s="43">
        <v>8816.68</v>
      </c>
      <c r="E221" s="20">
        <v>8613.2800000000007</v>
      </c>
      <c r="F221" s="20">
        <v>8613.27</v>
      </c>
      <c r="G221" s="43">
        <v>8613.2800000000007</v>
      </c>
      <c r="H221" s="21">
        <v>0.63658700000000001</v>
      </c>
      <c r="I221" s="21">
        <v>0.63658599999999999</v>
      </c>
      <c r="J221" s="39">
        <v>0.63658599999999999</v>
      </c>
      <c r="K221" s="21">
        <v>6.0081199999999999</v>
      </c>
      <c r="L221" s="21">
        <v>6.0081199999999999</v>
      </c>
      <c r="M221" s="39">
        <v>6.0081199999999999</v>
      </c>
      <c r="N221" s="21">
        <v>3.3482999999999998E-3</v>
      </c>
      <c r="O221" s="21">
        <v>3.3482999999999998E-3</v>
      </c>
      <c r="P221" s="39">
        <v>3.3482999999999998E-3</v>
      </c>
      <c r="Q221" s="21">
        <v>82.910200000000003</v>
      </c>
      <c r="R221" s="21">
        <v>82.9101</v>
      </c>
      <c r="S221" s="39">
        <v>82.910200000000003</v>
      </c>
      <c r="T221" s="21">
        <v>10.590400000000001</v>
      </c>
      <c r="U221" s="21">
        <v>10.590400000000001</v>
      </c>
      <c r="V221" s="39">
        <v>10.590400000000001</v>
      </c>
      <c r="W221" s="21">
        <v>0.44447199999999998</v>
      </c>
      <c r="X221" s="21">
        <v>0.444471</v>
      </c>
      <c r="Y221" s="39">
        <v>0.44447500000000001</v>
      </c>
      <c r="Z221" s="21">
        <v>1.1273099999999999E-2</v>
      </c>
      <c r="AA221" s="21">
        <v>1.1273E-2</v>
      </c>
      <c r="AB221" s="39">
        <v>1.1273200000000001E-2</v>
      </c>
      <c r="AC221" s="21">
        <v>2.1551500000000001E-2</v>
      </c>
      <c r="AD221" s="21">
        <v>2.1551399999999998E-2</v>
      </c>
      <c r="AE221" s="39">
        <v>2.1551600000000001E-2</v>
      </c>
      <c r="AF221" s="21">
        <v>5.61783E-2</v>
      </c>
      <c r="AG221" s="21">
        <v>5.6177900000000003E-2</v>
      </c>
      <c r="AH221" s="39">
        <v>5.6177699999999997E-2</v>
      </c>
      <c r="AI221" s="21">
        <v>6.6809199999999999E-2</v>
      </c>
      <c r="AJ221" s="21">
        <v>6.6808699999999999E-2</v>
      </c>
      <c r="AK221" s="39">
        <v>6.6808400000000004E-2</v>
      </c>
      <c r="AL221" s="21">
        <v>2.6106600000000001E-2</v>
      </c>
      <c r="AM221" s="21">
        <v>2.6106399999999998E-2</v>
      </c>
      <c r="AN221" s="39">
        <v>2.6106399999999998E-2</v>
      </c>
    </row>
    <row r="222" spans="1:40" ht="15" x14ac:dyDescent="0.25">
      <c r="A222" s="17">
        <v>41680.041666666664</v>
      </c>
      <c r="B222" s="20">
        <v>8915.84</v>
      </c>
      <c r="C222" s="20">
        <v>8915.84</v>
      </c>
      <c r="D222" s="43">
        <v>8915.7199999999993</v>
      </c>
      <c r="E222" s="20">
        <v>8710.15</v>
      </c>
      <c r="F222" s="20">
        <v>8710.15</v>
      </c>
      <c r="G222" s="43">
        <v>8710.02</v>
      </c>
      <c r="H222" s="21">
        <v>0.63866500000000004</v>
      </c>
      <c r="I222" s="21">
        <v>0.63866599999999996</v>
      </c>
      <c r="J222" s="39">
        <v>0.63865400000000005</v>
      </c>
      <c r="K222" s="21">
        <v>5.4979899999999997</v>
      </c>
      <c r="L222" s="21">
        <v>5.4979899999999997</v>
      </c>
      <c r="M222" s="39">
        <v>5.4977099999999997</v>
      </c>
      <c r="N222" s="21">
        <v>3.6064600000000001E-3</v>
      </c>
      <c r="O222" s="21">
        <v>3.60648E-3</v>
      </c>
      <c r="P222" s="39">
        <v>3.6330199999999998E-3</v>
      </c>
      <c r="Q222" s="21">
        <v>82.835899999999995</v>
      </c>
      <c r="R222" s="21">
        <v>82.835999999999999</v>
      </c>
      <c r="S222" s="39">
        <v>82.838399999999993</v>
      </c>
      <c r="T222" s="21">
        <v>10.9497</v>
      </c>
      <c r="U222" s="21">
        <v>10.9497</v>
      </c>
      <c r="V222" s="39">
        <v>10.9475</v>
      </c>
      <c r="W222" s="21">
        <v>0.63846400000000003</v>
      </c>
      <c r="X222" s="21">
        <v>0.63846499999999995</v>
      </c>
      <c r="Y222" s="39">
        <v>0.63831400000000005</v>
      </c>
      <c r="Z222" s="21">
        <v>1.7683000000000001E-2</v>
      </c>
      <c r="AA222" s="21">
        <v>1.7683000000000001E-2</v>
      </c>
      <c r="AB222" s="39">
        <v>1.76936E-2</v>
      </c>
      <c r="AC222" s="21">
        <v>3.6350399999999998E-2</v>
      </c>
      <c r="AD222" s="21">
        <v>3.6350500000000001E-2</v>
      </c>
      <c r="AE222" s="39">
        <v>3.6431100000000001E-2</v>
      </c>
      <c r="AF222" s="21">
        <v>6.2026499999999998E-2</v>
      </c>
      <c r="AG222" s="21">
        <v>6.2026900000000003E-2</v>
      </c>
      <c r="AH222" s="39">
        <v>6.68184E-2</v>
      </c>
      <c r="AI222" s="21">
        <v>7.3997900000000005E-2</v>
      </c>
      <c r="AJ222" s="21">
        <v>7.3998300000000003E-2</v>
      </c>
      <c r="AK222" s="39">
        <v>7.96737E-2</v>
      </c>
      <c r="AL222" s="21">
        <v>2.8613900000000001E-2</v>
      </c>
      <c r="AM222" s="21">
        <v>2.8614000000000001E-2</v>
      </c>
      <c r="AN222" s="39">
        <v>3.07855E-2</v>
      </c>
    </row>
    <row r="223" spans="1:40" ht="15" x14ac:dyDescent="0.25">
      <c r="A223" s="17">
        <v>41680.083333333336</v>
      </c>
      <c r="B223" s="20">
        <v>8923.48</v>
      </c>
      <c r="C223" s="20">
        <v>8923.48</v>
      </c>
      <c r="D223" s="43">
        <v>8924.0300000000007</v>
      </c>
      <c r="E223" s="20">
        <v>8717.6200000000008</v>
      </c>
      <c r="F223" s="20">
        <v>8717.6200000000008</v>
      </c>
      <c r="G223" s="43">
        <v>8718.15</v>
      </c>
      <c r="H223" s="21">
        <v>0.63992400000000005</v>
      </c>
      <c r="I223" s="21">
        <v>0.63992400000000005</v>
      </c>
      <c r="J223" s="39">
        <v>0.63999399999999995</v>
      </c>
      <c r="K223" s="21">
        <v>5.5635199999999996</v>
      </c>
      <c r="L223" s="21">
        <v>5.5635199999999996</v>
      </c>
      <c r="M223" s="39">
        <v>5.5663499999999999</v>
      </c>
      <c r="N223" s="21">
        <v>3.2119499999999999E-3</v>
      </c>
      <c r="O223" s="21">
        <v>3.2119499999999999E-3</v>
      </c>
      <c r="P223" s="39">
        <v>3.15555E-3</v>
      </c>
      <c r="Q223" s="21">
        <v>82.515699999999995</v>
      </c>
      <c r="R223" s="21">
        <v>82.515600000000006</v>
      </c>
      <c r="S223" s="39">
        <v>82.499499999999998</v>
      </c>
      <c r="T223" s="21">
        <v>11.2303</v>
      </c>
      <c r="U223" s="21">
        <v>11.2303</v>
      </c>
      <c r="V223" s="39">
        <v>11.244899999999999</v>
      </c>
      <c r="W223" s="21">
        <v>0.62859900000000002</v>
      </c>
      <c r="X223" s="21">
        <v>0.62859900000000002</v>
      </c>
      <c r="Y223" s="39">
        <v>0.62773000000000001</v>
      </c>
      <c r="Z223" s="21">
        <v>1.5693599999999999E-2</v>
      </c>
      <c r="AA223" s="21">
        <v>1.5693599999999999E-2</v>
      </c>
      <c r="AB223" s="39">
        <v>1.5745499999999999E-2</v>
      </c>
      <c r="AC223" s="21">
        <v>3.0079600000000001E-2</v>
      </c>
      <c r="AD223" s="21">
        <v>3.0079600000000001E-2</v>
      </c>
      <c r="AE223" s="39">
        <v>3.0166499999999999E-2</v>
      </c>
      <c r="AF223" s="21">
        <v>6.5743200000000002E-2</v>
      </c>
      <c r="AG223" s="21">
        <v>6.5743200000000002E-2</v>
      </c>
      <c r="AH223" s="39">
        <v>0.16797300000000001</v>
      </c>
      <c r="AI223" s="21">
        <v>7.8259300000000004E-2</v>
      </c>
      <c r="AJ223" s="21">
        <v>7.8259300000000004E-2</v>
      </c>
      <c r="AK223" s="39">
        <v>0.19999600000000001</v>
      </c>
      <c r="AL223" s="21">
        <v>3.0330300000000001E-2</v>
      </c>
      <c r="AM223" s="21">
        <v>3.0330300000000001E-2</v>
      </c>
      <c r="AN223" s="39">
        <v>7.7349899999999999E-2</v>
      </c>
    </row>
    <row r="224" spans="1:40" ht="15" x14ac:dyDescent="0.25">
      <c r="A224" s="17">
        <v>41680.125</v>
      </c>
      <c r="B224" s="20">
        <v>8914.64</v>
      </c>
      <c r="C224" s="20">
        <v>8914.64</v>
      </c>
      <c r="D224" s="43">
        <v>8916.18</v>
      </c>
      <c r="E224" s="20">
        <v>8708.98</v>
      </c>
      <c r="F224" s="20">
        <v>8708.98</v>
      </c>
      <c r="G224" s="43">
        <v>8710.51</v>
      </c>
      <c r="H224" s="21">
        <v>0.64004399999999995</v>
      </c>
      <c r="I224" s="21">
        <v>0.64004399999999995</v>
      </c>
      <c r="J224" s="39">
        <v>0.64012400000000003</v>
      </c>
      <c r="K224" s="21">
        <v>5.6380400000000002</v>
      </c>
      <c r="L224" s="21">
        <v>5.6380400000000002</v>
      </c>
      <c r="M224" s="39">
        <v>5.6347399999999999</v>
      </c>
      <c r="N224" s="21">
        <v>2.8872400000000001E-3</v>
      </c>
      <c r="O224" s="21">
        <v>2.8872400000000001E-3</v>
      </c>
      <c r="P224" s="39">
        <v>2.9107099999999999E-3</v>
      </c>
      <c r="Q224" s="21">
        <v>82.4649</v>
      </c>
      <c r="R224" s="21">
        <v>82.465000000000003</v>
      </c>
      <c r="S224" s="39">
        <v>82.451899999999995</v>
      </c>
      <c r="T224" s="21">
        <v>11.2119</v>
      </c>
      <c r="U224" s="21">
        <v>11.2119</v>
      </c>
      <c r="V224" s="39">
        <v>11.2271</v>
      </c>
      <c r="W224" s="21">
        <v>0.62653400000000004</v>
      </c>
      <c r="X224" s="21">
        <v>0.62653400000000004</v>
      </c>
      <c r="Y224" s="39">
        <v>0.628135</v>
      </c>
      <c r="Z224" s="21">
        <v>1.55928E-2</v>
      </c>
      <c r="AA224" s="21">
        <v>1.55928E-2</v>
      </c>
      <c r="AB224" s="39">
        <v>1.56344E-2</v>
      </c>
      <c r="AC224" s="21">
        <v>2.9820099999999999E-2</v>
      </c>
      <c r="AD224" s="21">
        <v>2.9819999999999999E-2</v>
      </c>
      <c r="AE224" s="39">
        <v>2.9876799999999998E-2</v>
      </c>
      <c r="AF224" s="21">
        <v>6.9361699999999998E-2</v>
      </c>
      <c r="AG224" s="21">
        <v>6.9361900000000004E-2</v>
      </c>
      <c r="AH224" s="39">
        <v>0.369589</v>
      </c>
      <c r="AI224" s="21">
        <v>8.2305000000000003E-2</v>
      </c>
      <c r="AJ224" s="21">
        <v>8.2305199999999995E-2</v>
      </c>
      <c r="AK224" s="39">
        <v>0.43958000000000003</v>
      </c>
      <c r="AL224" s="21">
        <v>3.1237399999999999E-2</v>
      </c>
      <c r="AM224" s="21">
        <v>3.1237500000000001E-2</v>
      </c>
      <c r="AN224" s="39">
        <v>0.169404</v>
      </c>
    </row>
    <row r="225" spans="1:40" ht="15" x14ac:dyDescent="0.25">
      <c r="A225" s="17">
        <v>41680.166666666664</v>
      </c>
      <c r="B225" s="20">
        <v>8839.31</v>
      </c>
      <c r="C225" s="20">
        <v>8839.31</v>
      </c>
      <c r="D225" s="43">
        <v>8916.18</v>
      </c>
      <c r="E225" s="20">
        <v>8635.39</v>
      </c>
      <c r="F225" s="20">
        <v>8635.39</v>
      </c>
      <c r="G225" s="43">
        <v>8710.51</v>
      </c>
      <c r="H225" s="21">
        <v>0.63767200000000002</v>
      </c>
      <c r="I225" s="21">
        <v>0.63767200000000002</v>
      </c>
      <c r="J225" s="39">
        <v>0.64012400000000003</v>
      </c>
      <c r="K225" s="21">
        <v>5.9486499999999998</v>
      </c>
      <c r="L225" s="21">
        <v>5.9486499999999998</v>
      </c>
      <c r="M225" s="39">
        <v>5.6347399999999999</v>
      </c>
      <c r="N225" s="21">
        <v>3.6573299999999999E-3</v>
      </c>
      <c r="O225" s="21">
        <v>3.6573299999999999E-3</v>
      </c>
      <c r="P225" s="39">
        <v>2.9107099999999999E-3</v>
      </c>
      <c r="Q225" s="21">
        <v>82.757000000000005</v>
      </c>
      <c r="R225" s="21">
        <v>82.757000000000005</v>
      </c>
      <c r="S225" s="39">
        <v>82.451899999999995</v>
      </c>
      <c r="T225" s="21">
        <v>10.738</v>
      </c>
      <c r="U225" s="21">
        <v>10.738</v>
      </c>
      <c r="V225" s="39">
        <v>11.2271</v>
      </c>
      <c r="W225" s="21">
        <v>0.51116499999999998</v>
      </c>
      <c r="X225" s="21">
        <v>0.51116799999999996</v>
      </c>
      <c r="Y225" s="39">
        <v>0.628135</v>
      </c>
      <c r="Z225" s="21">
        <v>1.15808E-2</v>
      </c>
      <c r="AA225" s="21">
        <v>1.15809E-2</v>
      </c>
      <c r="AB225" s="39">
        <v>1.56344E-2</v>
      </c>
      <c r="AC225" s="21">
        <v>2.1760600000000001E-2</v>
      </c>
      <c r="AD225" s="21">
        <v>2.17608E-2</v>
      </c>
      <c r="AE225" s="39">
        <v>2.9876799999999998E-2</v>
      </c>
      <c r="AF225" s="21">
        <v>7.2201299999999996E-2</v>
      </c>
      <c r="AG225" s="21">
        <v>7.2201199999999993E-2</v>
      </c>
      <c r="AH225" s="39">
        <v>0.369589</v>
      </c>
      <c r="AI225" s="21">
        <v>8.5584800000000003E-2</v>
      </c>
      <c r="AJ225" s="21">
        <v>8.55847E-2</v>
      </c>
      <c r="AK225" s="39">
        <v>0.43958000000000003</v>
      </c>
      <c r="AL225" s="21">
        <v>3.1957300000000001E-2</v>
      </c>
      <c r="AM225" s="21">
        <v>3.1957199999999998E-2</v>
      </c>
      <c r="AN225" s="39">
        <v>0.169404</v>
      </c>
    </row>
    <row r="226" spans="1:40" ht="15" x14ac:dyDescent="0.25">
      <c r="A226" s="17">
        <v>41680.208333333336</v>
      </c>
      <c r="B226" s="20">
        <v>8751.5499999999993</v>
      </c>
      <c r="C226" s="20">
        <v>8751.5499999999993</v>
      </c>
      <c r="D226" s="43">
        <v>8751.7199999999993</v>
      </c>
      <c r="E226" s="20">
        <v>8549.65</v>
      </c>
      <c r="F226" s="20">
        <v>8549.65</v>
      </c>
      <c r="G226" s="43">
        <v>8549.7900000000009</v>
      </c>
      <c r="H226" s="21">
        <v>0.63481799999999999</v>
      </c>
      <c r="I226" s="21">
        <v>0.63481799999999999</v>
      </c>
      <c r="J226" s="39">
        <v>0.63505199999999995</v>
      </c>
      <c r="K226" s="21">
        <v>6.3046600000000002</v>
      </c>
      <c r="L226" s="21">
        <v>6.3046600000000002</v>
      </c>
      <c r="M226" s="39">
        <v>6.3262099999999997</v>
      </c>
      <c r="N226" s="21">
        <v>3.0658500000000002E-3</v>
      </c>
      <c r="O226" s="21">
        <v>3.0658500000000002E-3</v>
      </c>
      <c r="P226" s="39">
        <v>2.8796899999999999E-3</v>
      </c>
      <c r="Q226" s="21">
        <v>83.108199999999997</v>
      </c>
      <c r="R226" s="21">
        <v>83.108199999999997</v>
      </c>
      <c r="S226" s="39">
        <v>83.003299999999996</v>
      </c>
      <c r="T226" s="21">
        <v>10.204800000000001</v>
      </c>
      <c r="U226" s="21">
        <v>10.204800000000001</v>
      </c>
      <c r="V226" s="39">
        <v>10.324199999999999</v>
      </c>
      <c r="W226" s="21">
        <v>0.34943999999999997</v>
      </c>
      <c r="X226" s="21">
        <v>0.34943999999999997</v>
      </c>
      <c r="Y226" s="39">
        <v>0.32711600000000002</v>
      </c>
      <c r="Z226" s="21">
        <v>6.3100400000000003E-3</v>
      </c>
      <c r="AA226" s="21">
        <v>6.3100400000000003E-3</v>
      </c>
      <c r="AB226" s="39">
        <v>3.2823100000000001E-3</v>
      </c>
      <c r="AC226" s="21">
        <v>1.1795699999999999E-2</v>
      </c>
      <c r="AD226" s="21">
        <v>1.1795699999999999E-2</v>
      </c>
      <c r="AE226" s="39">
        <v>4.3147999999999997E-3</v>
      </c>
      <c r="AF226" s="21">
        <v>7.5166899999999995E-2</v>
      </c>
      <c r="AG226" s="21">
        <v>7.5166200000000002E-2</v>
      </c>
      <c r="AH226" s="39">
        <v>1.2694300000000001</v>
      </c>
      <c r="AI226" s="21">
        <v>8.9640899999999996E-2</v>
      </c>
      <c r="AJ226" s="21">
        <v>8.9639999999999997E-2</v>
      </c>
      <c r="AK226" s="39">
        <v>1.51105</v>
      </c>
      <c r="AL226" s="21">
        <v>3.3607400000000003E-2</v>
      </c>
      <c r="AM226" s="21">
        <v>3.3607100000000001E-2</v>
      </c>
      <c r="AN226" s="39">
        <v>0.58416199999999996</v>
      </c>
    </row>
    <row r="227" spans="1:40" ht="15" x14ac:dyDescent="0.25">
      <c r="A227" s="17">
        <v>41680.25</v>
      </c>
      <c r="B227" s="20">
        <v>8931.7199999999993</v>
      </c>
      <c r="C227" s="20">
        <v>8931.7199999999993</v>
      </c>
      <c r="D227" s="43">
        <v>8975.08</v>
      </c>
      <c r="E227" s="20">
        <v>8725.67</v>
      </c>
      <c r="F227" s="20">
        <v>8725.67</v>
      </c>
      <c r="G227" s="43">
        <v>8768.02</v>
      </c>
      <c r="H227" s="21">
        <v>0.63969600000000004</v>
      </c>
      <c r="I227" s="21">
        <v>0.63969600000000004</v>
      </c>
      <c r="J227" s="39">
        <v>0.64098100000000002</v>
      </c>
      <c r="K227" s="21">
        <v>5.4839500000000001</v>
      </c>
      <c r="L227" s="21">
        <v>5.4839500000000001</v>
      </c>
      <c r="M227" s="39">
        <v>5.2966600000000001</v>
      </c>
      <c r="N227" s="21">
        <v>3.0910299999999998E-3</v>
      </c>
      <c r="O227" s="21">
        <v>3.0910400000000002E-3</v>
      </c>
      <c r="P227" s="39">
        <v>3.1097099999999999E-3</v>
      </c>
      <c r="Q227" s="21">
        <v>82.562600000000003</v>
      </c>
      <c r="R227" s="21">
        <v>82.562600000000003</v>
      </c>
      <c r="S227" s="39">
        <v>82.418999999999997</v>
      </c>
      <c r="T227" s="21">
        <v>11.258900000000001</v>
      </c>
      <c r="U227" s="21">
        <v>11.259</v>
      </c>
      <c r="V227" s="39">
        <v>11.5076</v>
      </c>
      <c r="W227" s="21">
        <v>0.642675</v>
      </c>
      <c r="X227" s="21">
        <v>0.64267600000000003</v>
      </c>
      <c r="Y227" s="39">
        <v>0.71545000000000003</v>
      </c>
      <c r="Z227" s="21">
        <v>1.4656600000000001E-2</v>
      </c>
      <c r="AA227" s="21">
        <v>1.4656600000000001E-2</v>
      </c>
      <c r="AB227" s="39">
        <v>1.7266400000000001E-2</v>
      </c>
      <c r="AC227" s="21">
        <v>2.5660800000000001E-2</v>
      </c>
      <c r="AD227" s="21">
        <v>2.5660800000000001E-2</v>
      </c>
      <c r="AE227" s="39">
        <v>3.0829200000000001E-2</v>
      </c>
      <c r="AF227" s="21">
        <v>7.7510099999999998E-2</v>
      </c>
      <c r="AG227" s="21">
        <v>7.7510899999999994E-2</v>
      </c>
      <c r="AH227" s="39">
        <v>8.4034200000000003E-2</v>
      </c>
      <c r="AI227" s="21">
        <v>9.1962000000000002E-2</v>
      </c>
      <c r="AJ227" s="21">
        <v>9.1963000000000003E-2</v>
      </c>
      <c r="AK227" s="39">
        <v>9.95114E-2</v>
      </c>
      <c r="AL227" s="21">
        <v>3.4936700000000001E-2</v>
      </c>
      <c r="AM227" s="21">
        <v>3.4937099999999999E-2</v>
      </c>
      <c r="AN227" s="39">
        <v>3.8598199999999999E-2</v>
      </c>
    </row>
    <row r="228" spans="1:40" ht="15" x14ac:dyDescent="0.25">
      <c r="A228" s="17">
        <v>41680.291666666664</v>
      </c>
      <c r="B228" s="20">
        <v>9016.7000000000007</v>
      </c>
      <c r="C228" s="20">
        <v>9016.7099999999991</v>
      </c>
      <c r="D228" s="43">
        <v>9016.7099999999991</v>
      </c>
      <c r="E228" s="20">
        <v>8808.69</v>
      </c>
      <c r="F228" s="20">
        <v>8808.69</v>
      </c>
      <c r="G228" s="43">
        <v>8808.69</v>
      </c>
      <c r="H228" s="21">
        <v>0.64160899999999998</v>
      </c>
      <c r="I228" s="21">
        <v>0.64160899999999998</v>
      </c>
      <c r="J228" s="39">
        <v>0.64160899999999998</v>
      </c>
      <c r="K228" s="21">
        <v>5.0603199999999999</v>
      </c>
      <c r="L228" s="21">
        <v>5.0603199999999999</v>
      </c>
      <c r="M228" s="39">
        <v>5.0603199999999999</v>
      </c>
      <c r="N228" s="21">
        <v>2.8357299999999998E-3</v>
      </c>
      <c r="O228" s="21">
        <v>2.8357299999999998E-3</v>
      </c>
      <c r="P228" s="39">
        <v>2.8357399999999998E-3</v>
      </c>
      <c r="Q228" s="21">
        <v>82.390699999999995</v>
      </c>
      <c r="R228" s="21">
        <v>82.390699999999995</v>
      </c>
      <c r="S228" s="39">
        <v>82.390799999999999</v>
      </c>
      <c r="T228" s="21">
        <v>11.707000000000001</v>
      </c>
      <c r="U228" s="21">
        <v>11.707000000000001</v>
      </c>
      <c r="V228" s="39">
        <v>11.707000000000001</v>
      </c>
      <c r="W228" s="21">
        <v>0.77909600000000001</v>
      </c>
      <c r="X228" s="21">
        <v>0.77909499999999998</v>
      </c>
      <c r="Y228" s="39">
        <v>0.77909600000000001</v>
      </c>
      <c r="Z228" s="21">
        <v>1.8923700000000002E-2</v>
      </c>
      <c r="AA228" s="21">
        <v>1.8923700000000002E-2</v>
      </c>
      <c r="AB228" s="39">
        <v>1.8923700000000002E-2</v>
      </c>
      <c r="AC228" s="21">
        <v>3.3666000000000001E-2</v>
      </c>
      <c r="AD228" s="21">
        <v>3.3666000000000001E-2</v>
      </c>
      <c r="AE228" s="39">
        <v>3.3666000000000001E-2</v>
      </c>
      <c r="AF228" s="21">
        <v>8.0584000000000003E-2</v>
      </c>
      <c r="AG228" s="21">
        <v>8.0583299999999997E-2</v>
      </c>
      <c r="AH228" s="39">
        <v>6.9025299999999998E-2</v>
      </c>
      <c r="AI228" s="21">
        <v>9.4955399999999995E-2</v>
      </c>
      <c r="AJ228" s="21">
        <v>9.49546E-2</v>
      </c>
      <c r="AK228" s="39">
        <v>8.10916E-2</v>
      </c>
      <c r="AL228" s="21">
        <v>3.5420100000000003E-2</v>
      </c>
      <c r="AM228" s="21">
        <v>3.5419800000000001E-2</v>
      </c>
      <c r="AN228" s="39">
        <v>3.0775899999999998E-2</v>
      </c>
    </row>
    <row r="229" spans="1:40" ht="15" x14ac:dyDescent="0.25">
      <c r="A229" s="17">
        <v>41680.333333333336</v>
      </c>
      <c r="B229" s="20">
        <v>8972.57</v>
      </c>
      <c r="C229" s="20">
        <v>8972.57</v>
      </c>
      <c r="D229" s="43">
        <v>8972.74</v>
      </c>
      <c r="E229" s="20">
        <v>8765.57</v>
      </c>
      <c r="F229" s="20">
        <v>8765.57</v>
      </c>
      <c r="G229" s="43">
        <v>8765.73</v>
      </c>
      <c r="H229" s="21">
        <v>0.64043300000000003</v>
      </c>
      <c r="I229" s="21">
        <v>0.64043300000000003</v>
      </c>
      <c r="J229" s="39">
        <v>0.64042699999999997</v>
      </c>
      <c r="K229" s="21">
        <v>5.2609700000000004</v>
      </c>
      <c r="L229" s="21">
        <v>5.2609700000000004</v>
      </c>
      <c r="M229" s="39">
        <v>5.2591700000000001</v>
      </c>
      <c r="N229" s="21">
        <v>4.2903000000000004E-3</v>
      </c>
      <c r="O229" s="21">
        <v>4.2903000000000004E-3</v>
      </c>
      <c r="P229" s="39">
        <v>4.2778499999999997E-3</v>
      </c>
      <c r="Q229" s="21">
        <v>82.529399999999995</v>
      </c>
      <c r="R229" s="21">
        <v>82.529300000000006</v>
      </c>
      <c r="S229" s="39">
        <v>82.531400000000005</v>
      </c>
      <c r="T229" s="21">
        <v>11.4351</v>
      </c>
      <c r="U229" s="21">
        <v>11.4351</v>
      </c>
      <c r="V229" s="39">
        <v>11.4344</v>
      </c>
      <c r="W229" s="21">
        <v>0.71414500000000003</v>
      </c>
      <c r="X229" s="21">
        <v>0.71414500000000003</v>
      </c>
      <c r="Y229" s="39">
        <v>0.71450000000000002</v>
      </c>
      <c r="Z229" s="21">
        <v>1.7185599999999999E-2</v>
      </c>
      <c r="AA229" s="21">
        <v>1.7185499999999999E-2</v>
      </c>
      <c r="AB229" s="39">
        <v>1.7199599999999999E-2</v>
      </c>
      <c r="AC229" s="21">
        <v>3.1154000000000001E-2</v>
      </c>
      <c r="AD229" s="21">
        <v>3.1154000000000001E-2</v>
      </c>
      <c r="AE229" s="39">
        <v>3.1185000000000001E-2</v>
      </c>
      <c r="AF229" s="21">
        <v>8.3711599999999997E-2</v>
      </c>
      <c r="AG229" s="21">
        <v>8.3711199999999999E-2</v>
      </c>
      <c r="AH229" s="39">
        <v>7.3148400000000002E-2</v>
      </c>
      <c r="AI229" s="21">
        <v>9.8239000000000007E-2</v>
      </c>
      <c r="AJ229" s="21">
        <v>9.8238699999999998E-2</v>
      </c>
      <c r="AK229" s="39">
        <v>8.5552900000000001E-2</v>
      </c>
      <c r="AL229" s="21">
        <v>3.5926899999999998E-2</v>
      </c>
      <c r="AM229" s="21">
        <v>3.5926800000000002E-2</v>
      </c>
      <c r="AN229" s="39">
        <v>3.1719600000000001E-2</v>
      </c>
    </row>
    <row r="230" spans="1:40" ht="15" x14ac:dyDescent="0.25">
      <c r="A230" s="17">
        <v>41680.375</v>
      </c>
      <c r="B230" s="20">
        <v>8950.2000000000007</v>
      </c>
      <c r="C230" s="20">
        <v>8950.2000000000007</v>
      </c>
      <c r="D230" s="43">
        <v>8960.2999999999993</v>
      </c>
      <c r="E230" s="20">
        <v>8743.7199999999993</v>
      </c>
      <c r="F230" s="20">
        <v>8743.7199999999993</v>
      </c>
      <c r="G230" s="43">
        <v>8753.58</v>
      </c>
      <c r="H230" s="21">
        <v>0.64064699999999997</v>
      </c>
      <c r="I230" s="21">
        <v>0.64064699999999997</v>
      </c>
      <c r="J230" s="39">
        <v>0.64099200000000001</v>
      </c>
      <c r="K230" s="21">
        <v>5.4428200000000002</v>
      </c>
      <c r="L230" s="21">
        <v>5.4428200000000002</v>
      </c>
      <c r="M230" s="39">
        <v>5.4012599999999997</v>
      </c>
      <c r="N230" s="21">
        <v>2.7966800000000002E-3</v>
      </c>
      <c r="O230" s="21">
        <v>2.7966699999999998E-3</v>
      </c>
      <c r="P230" s="39">
        <v>4.202E-3</v>
      </c>
      <c r="Q230" s="21">
        <v>82.355800000000002</v>
      </c>
      <c r="R230" s="21">
        <v>82.355800000000002</v>
      </c>
      <c r="S230" s="39">
        <v>82.349000000000004</v>
      </c>
      <c r="T230" s="21">
        <v>11.5246</v>
      </c>
      <c r="U230" s="21">
        <v>11.5246</v>
      </c>
      <c r="V230" s="39">
        <v>11.5128</v>
      </c>
      <c r="W230" s="21">
        <v>0.62019400000000002</v>
      </c>
      <c r="X230" s="21">
        <v>0.62019299999999999</v>
      </c>
      <c r="Y230" s="39">
        <v>0.68239300000000003</v>
      </c>
      <c r="Z230" s="21">
        <v>1.67257E-2</v>
      </c>
      <c r="AA230" s="21">
        <v>1.67257E-2</v>
      </c>
      <c r="AB230" s="39">
        <v>1.59522E-2</v>
      </c>
      <c r="AC230" s="21">
        <v>3.03387E-2</v>
      </c>
      <c r="AD230" s="21">
        <v>3.03386E-2</v>
      </c>
      <c r="AE230" s="39">
        <v>2.8405400000000001E-2</v>
      </c>
      <c r="AF230" s="21">
        <v>2.7341700000000002E-3</v>
      </c>
      <c r="AG230" s="21">
        <v>2.7341700000000002E-3</v>
      </c>
      <c r="AH230" s="39">
        <v>2.12006E-3</v>
      </c>
      <c r="AI230" s="21">
        <v>2.7876300000000001E-3</v>
      </c>
      <c r="AJ230" s="21">
        <v>2.7876300000000001E-3</v>
      </c>
      <c r="AK230" s="39">
        <v>2.21506E-3</v>
      </c>
      <c r="AL230" s="21">
        <v>4.1021800000000001E-4</v>
      </c>
      <c r="AM230" s="21">
        <v>4.1021699999999999E-4</v>
      </c>
      <c r="AN230" s="39">
        <v>6.4121700000000002E-4</v>
      </c>
    </row>
    <row r="231" spans="1:40" ht="15" x14ac:dyDescent="0.25">
      <c r="A231" s="17">
        <v>41680.416666666664</v>
      </c>
      <c r="B231" s="20">
        <v>8771.01</v>
      </c>
      <c r="C231" s="20">
        <v>8771.02</v>
      </c>
      <c r="D231" s="43">
        <v>8960.2999999999993</v>
      </c>
      <c r="E231" s="20">
        <v>8568.67</v>
      </c>
      <c r="F231" s="20">
        <v>8568.67</v>
      </c>
      <c r="G231" s="43">
        <v>8753.58</v>
      </c>
      <c r="H231" s="21">
        <v>0.63322900000000004</v>
      </c>
      <c r="I231" s="21">
        <v>0.63322900000000004</v>
      </c>
      <c r="J231" s="39">
        <v>0.64099200000000001</v>
      </c>
      <c r="K231" s="21">
        <v>6.016</v>
      </c>
      <c r="L231" s="21">
        <v>6.016</v>
      </c>
      <c r="M231" s="39">
        <v>5.4012599999999997</v>
      </c>
      <c r="N231" s="21">
        <v>2.8043299999999998E-3</v>
      </c>
      <c r="O231" s="21">
        <v>2.8043299999999998E-3</v>
      </c>
      <c r="P231" s="39">
        <v>4.202E-3</v>
      </c>
      <c r="Q231" s="21">
        <v>83.566100000000006</v>
      </c>
      <c r="R231" s="21">
        <v>83.566100000000006</v>
      </c>
      <c r="S231" s="39">
        <v>82.349000000000004</v>
      </c>
      <c r="T231" s="21">
        <v>9.9677100000000003</v>
      </c>
      <c r="U231" s="21">
        <v>9.9677299999999995</v>
      </c>
      <c r="V231" s="39">
        <v>11.5128</v>
      </c>
      <c r="W231" s="21">
        <v>0.39906700000000001</v>
      </c>
      <c r="X231" s="21">
        <v>0.39906999999999998</v>
      </c>
      <c r="Y231" s="39">
        <v>0.68239300000000003</v>
      </c>
      <c r="Z231" s="21">
        <v>1.15277E-2</v>
      </c>
      <c r="AA231" s="21">
        <v>1.15278E-2</v>
      </c>
      <c r="AB231" s="39">
        <v>1.59522E-2</v>
      </c>
      <c r="AC231" s="21">
        <v>2.3384700000000001E-2</v>
      </c>
      <c r="AD231" s="21">
        <v>2.3385E-2</v>
      </c>
      <c r="AE231" s="39">
        <v>2.8405400000000001E-2</v>
      </c>
      <c r="AF231" s="21">
        <v>6.7473200000000002E-3</v>
      </c>
      <c r="AG231" s="21">
        <v>6.7473400000000001E-3</v>
      </c>
      <c r="AH231" s="39">
        <v>2.12006E-3</v>
      </c>
      <c r="AI231" s="21">
        <v>7.7679200000000002E-3</v>
      </c>
      <c r="AJ231" s="21">
        <v>7.76796E-3</v>
      </c>
      <c r="AK231" s="39">
        <v>2.21506E-3</v>
      </c>
      <c r="AL231" s="21">
        <v>1.9364499999999999E-3</v>
      </c>
      <c r="AM231" s="21">
        <v>1.93644E-3</v>
      </c>
      <c r="AN231" s="39">
        <v>6.4121700000000002E-4</v>
      </c>
    </row>
    <row r="232" spans="1:40" ht="15" x14ac:dyDescent="0.25">
      <c r="A232" s="17">
        <v>41680.458333333336</v>
      </c>
      <c r="B232" s="22">
        <v>8753.2000000000007</v>
      </c>
      <c r="C232" s="22">
        <v>8753.2000000000007</v>
      </c>
      <c r="D232" s="43">
        <v>8960.2999999999993</v>
      </c>
      <c r="E232" s="22">
        <v>8551.27</v>
      </c>
      <c r="F232" s="22">
        <v>8551.27</v>
      </c>
      <c r="G232" s="43">
        <v>8753.58</v>
      </c>
      <c r="H232" s="23">
        <v>0.63009599999999999</v>
      </c>
      <c r="I232" s="23">
        <v>0.63009599999999999</v>
      </c>
      <c r="J232" s="39">
        <v>0.64099200000000001</v>
      </c>
      <c r="K232" s="23">
        <v>5.8484299999999996</v>
      </c>
      <c r="L232" s="23">
        <v>5.8484299999999996</v>
      </c>
      <c r="M232" s="39">
        <v>5.4012599999999997</v>
      </c>
      <c r="N232" s="23">
        <v>2.7752599999999999E-3</v>
      </c>
      <c r="O232" s="23">
        <v>2.7752599999999999E-3</v>
      </c>
      <c r="P232" s="39">
        <v>4.202E-3</v>
      </c>
      <c r="Q232" s="23">
        <v>84.107299999999995</v>
      </c>
      <c r="R232" s="23">
        <v>84.107299999999995</v>
      </c>
      <c r="S232" s="39">
        <v>82.349000000000004</v>
      </c>
      <c r="T232" s="23">
        <v>9.6762700000000006</v>
      </c>
      <c r="U232" s="23">
        <v>9.6762599999999992</v>
      </c>
      <c r="V232" s="39">
        <v>11.5128</v>
      </c>
      <c r="W232" s="23">
        <v>0.34661399999999998</v>
      </c>
      <c r="X232" s="23">
        <v>0.34661399999999998</v>
      </c>
      <c r="Y232" s="39">
        <v>0.68239300000000003</v>
      </c>
      <c r="Z232" s="23">
        <v>6.1469100000000002E-3</v>
      </c>
      <c r="AA232" s="23">
        <v>6.1468800000000004E-3</v>
      </c>
      <c r="AB232" s="39">
        <v>1.59522E-2</v>
      </c>
      <c r="AC232" s="23">
        <v>9.2540399999999998E-3</v>
      </c>
      <c r="AD232" s="23">
        <v>9.2540000000000001E-3</v>
      </c>
      <c r="AE232" s="39">
        <v>2.8405400000000001E-2</v>
      </c>
      <c r="AF232" s="23">
        <v>7.19223E-3</v>
      </c>
      <c r="AG232" s="23">
        <v>7.1921900000000002E-3</v>
      </c>
      <c r="AH232" s="39">
        <v>2.12006E-3</v>
      </c>
      <c r="AI232" s="23">
        <v>8.1314999999999998E-3</v>
      </c>
      <c r="AJ232" s="23">
        <v>8.1314600000000001E-3</v>
      </c>
      <c r="AK232" s="39">
        <v>2.21506E-3</v>
      </c>
      <c r="AL232" s="23">
        <v>2.7835899999999998E-3</v>
      </c>
      <c r="AM232" s="23">
        <v>2.78357E-3</v>
      </c>
      <c r="AN232" s="39">
        <v>6.4121700000000002E-4</v>
      </c>
    </row>
    <row r="233" spans="1:40" ht="15" x14ac:dyDescent="0.25">
      <c r="A233" s="17">
        <v>41680.5</v>
      </c>
      <c r="B233" s="22">
        <v>8835.39</v>
      </c>
      <c r="C233" s="22">
        <v>8835.39</v>
      </c>
      <c r="D233" s="43">
        <v>8960.2999999999993</v>
      </c>
      <c r="E233" s="22">
        <v>8631.56</v>
      </c>
      <c r="F233" s="22">
        <v>8631.56</v>
      </c>
      <c r="G233" s="43">
        <v>8753.58</v>
      </c>
      <c r="H233" s="23">
        <v>0.632548</v>
      </c>
      <c r="I233" s="23">
        <v>0.632548</v>
      </c>
      <c r="J233" s="39">
        <v>0.64099200000000001</v>
      </c>
      <c r="K233" s="23">
        <v>5.4948199999999998</v>
      </c>
      <c r="L233" s="23">
        <v>5.4948199999999998</v>
      </c>
      <c r="M233" s="39">
        <v>5.4012599999999997</v>
      </c>
      <c r="N233" s="23">
        <v>2.6568099999999999E-3</v>
      </c>
      <c r="O233" s="23">
        <v>2.6568099999999999E-3</v>
      </c>
      <c r="P233" s="39">
        <v>4.202E-3</v>
      </c>
      <c r="Q233" s="23">
        <v>83.820800000000006</v>
      </c>
      <c r="R233" s="23">
        <v>83.820800000000006</v>
      </c>
      <c r="S233" s="39">
        <v>82.349000000000004</v>
      </c>
      <c r="T233" s="23">
        <v>10.1799</v>
      </c>
      <c r="U233" s="23">
        <v>10.1799</v>
      </c>
      <c r="V233" s="39">
        <v>11.5128</v>
      </c>
      <c r="W233" s="23">
        <v>0.45894699999999999</v>
      </c>
      <c r="X233" s="23">
        <v>0.45894699999999999</v>
      </c>
      <c r="Y233" s="39">
        <v>0.68239300000000003</v>
      </c>
      <c r="Z233" s="23">
        <v>1.5718300000000001E-2</v>
      </c>
      <c r="AA233" s="23">
        <v>1.5718300000000001E-2</v>
      </c>
      <c r="AB233" s="39">
        <v>1.59522E-2</v>
      </c>
      <c r="AC233" s="23">
        <v>2.28084E-2</v>
      </c>
      <c r="AD233" s="23">
        <v>2.28084E-2</v>
      </c>
      <c r="AE233" s="39">
        <v>2.8405400000000001E-2</v>
      </c>
      <c r="AF233" s="23">
        <v>8.6918599999999992E-3</v>
      </c>
      <c r="AG233" s="23">
        <v>8.6918399999999993E-3</v>
      </c>
      <c r="AH233" s="39">
        <v>2.12006E-3</v>
      </c>
      <c r="AI233" s="23">
        <v>9.8275499999999991E-3</v>
      </c>
      <c r="AJ233" s="23">
        <v>9.8275199999999993E-3</v>
      </c>
      <c r="AK233" s="39">
        <v>2.21506E-3</v>
      </c>
      <c r="AL233" s="23">
        <v>3.1890400000000002E-3</v>
      </c>
      <c r="AM233" s="23">
        <v>3.1890199999999999E-3</v>
      </c>
      <c r="AN233" s="39">
        <v>6.4121700000000002E-4</v>
      </c>
    </row>
    <row r="234" spans="1:40" ht="15" x14ac:dyDescent="0.25">
      <c r="A234" s="17">
        <v>41680.541666666664</v>
      </c>
      <c r="B234" s="22">
        <v>8723.9</v>
      </c>
      <c r="C234" s="22">
        <v>8723.9</v>
      </c>
      <c r="D234" s="43">
        <v>8960.2999999999993</v>
      </c>
      <c r="E234" s="22">
        <v>8522.64</v>
      </c>
      <c r="F234" s="22">
        <v>8522.65</v>
      </c>
      <c r="G234" s="43">
        <v>8753.58</v>
      </c>
      <c r="H234" s="23">
        <v>0.63014099999999995</v>
      </c>
      <c r="I234" s="23">
        <v>0.63014099999999995</v>
      </c>
      <c r="J234" s="39">
        <v>0.64099200000000001</v>
      </c>
      <c r="K234" s="23">
        <v>6.0596399999999999</v>
      </c>
      <c r="L234" s="23">
        <v>6.0596500000000004</v>
      </c>
      <c r="M234" s="39">
        <v>5.4012599999999997</v>
      </c>
      <c r="N234" s="23">
        <v>3.0122600000000001E-3</v>
      </c>
      <c r="O234" s="23">
        <v>3.0122600000000001E-3</v>
      </c>
      <c r="P234" s="39">
        <v>4.202E-3</v>
      </c>
      <c r="Q234" s="23">
        <v>84.090900000000005</v>
      </c>
      <c r="R234" s="23">
        <v>84.090999999999994</v>
      </c>
      <c r="S234" s="39">
        <v>82.349000000000004</v>
      </c>
      <c r="T234" s="23">
        <v>9.4841599999999993</v>
      </c>
      <c r="U234" s="23">
        <v>9.4841700000000007</v>
      </c>
      <c r="V234" s="39">
        <v>11.5128</v>
      </c>
      <c r="W234" s="23">
        <v>0.327233</v>
      </c>
      <c r="X234" s="23">
        <v>0.32723400000000002</v>
      </c>
      <c r="Y234" s="39">
        <v>0.68239300000000003</v>
      </c>
      <c r="Z234" s="23">
        <v>9.2183100000000004E-3</v>
      </c>
      <c r="AA234" s="23">
        <v>9.2183300000000003E-3</v>
      </c>
      <c r="AB234" s="39">
        <v>1.59522E-2</v>
      </c>
      <c r="AC234" s="23">
        <v>1.5155800000000001E-2</v>
      </c>
      <c r="AD234" s="23">
        <v>1.5155800000000001E-2</v>
      </c>
      <c r="AE234" s="39">
        <v>2.8405400000000001E-2</v>
      </c>
      <c r="AF234" s="23">
        <v>1.12424E-2</v>
      </c>
      <c r="AG234" s="23">
        <v>1.1242500000000001E-2</v>
      </c>
      <c r="AH234" s="39">
        <v>2.12006E-3</v>
      </c>
      <c r="AI234" s="23">
        <v>1.3395600000000001E-2</v>
      </c>
      <c r="AJ234" s="23">
        <v>1.3395799999999999E-2</v>
      </c>
      <c r="AK234" s="39">
        <v>2.21506E-3</v>
      </c>
      <c r="AL234" s="23">
        <v>4.7836500000000004E-3</v>
      </c>
      <c r="AM234" s="23">
        <v>4.7836900000000002E-3</v>
      </c>
      <c r="AN234" s="39">
        <v>6.4121700000000002E-4</v>
      </c>
    </row>
    <row r="235" spans="1:40" ht="15" x14ac:dyDescent="0.25">
      <c r="A235" s="17">
        <v>41680.583333333336</v>
      </c>
      <c r="B235" s="22">
        <v>8688.85</v>
      </c>
      <c r="C235" s="22">
        <v>8688.85</v>
      </c>
      <c r="D235" s="43">
        <v>8960.2999999999993</v>
      </c>
      <c r="E235" s="22">
        <v>8488.4</v>
      </c>
      <c r="F235" s="22">
        <v>8488.39</v>
      </c>
      <c r="G235" s="43">
        <v>8753.58</v>
      </c>
      <c r="H235" s="23">
        <v>0.62770599999999999</v>
      </c>
      <c r="I235" s="23">
        <v>0.62770599999999999</v>
      </c>
      <c r="J235" s="39">
        <v>0.64099200000000001</v>
      </c>
      <c r="K235" s="23">
        <v>6.0801600000000002</v>
      </c>
      <c r="L235" s="23">
        <v>6.0801499999999997</v>
      </c>
      <c r="M235" s="39">
        <v>5.4012599999999997</v>
      </c>
      <c r="N235" s="23">
        <v>2.6040899999999999E-3</v>
      </c>
      <c r="O235" s="23">
        <v>2.6040799999999999E-3</v>
      </c>
      <c r="P235" s="39">
        <v>4.202E-3</v>
      </c>
      <c r="Q235" s="23">
        <v>84.479100000000003</v>
      </c>
      <c r="R235" s="23">
        <v>84.478999999999999</v>
      </c>
      <c r="S235" s="39">
        <v>82.349000000000004</v>
      </c>
      <c r="T235" s="23">
        <v>9.1508400000000005</v>
      </c>
      <c r="U235" s="23">
        <v>9.1508299999999991</v>
      </c>
      <c r="V235" s="39">
        <v>11.5128</v>
      </c>
      <c r="W235" s="23">
        <v>0.27309099999999997</v>
      </c>
      <c r="X235" s="23">
        <v>0.27309</v>
      </c>
      <c r="Y235" s="39">
        <v>0.68239300000000003</v>
      </c>
      <c r="Z235" s="23">
        <v>4.9563699999999999E-3</v>
      </c>
      <c r="AA235" s="23">
        <v>4.95635E-3</v>
      </c>
      <c r="AB235" s="39">
        <v>1.59522E-2</v>
      </c>
      <c r="AC235" s="23">
        <v>6.3696300000000003E-3</v>
      </c>
      <c r="AD235" s="23">
        <v>6.3695899999999996E-3</v>
      </c>
      <c r="AE235" s="39">
        <v>2.8405400000000001E-2</v>
      </c>
      <c r="AF235" s="23">
        <v>1.1328100000000001E-2</v>
      </c>
      <c r="AG235" s="23">
        <v>1.1328E-2</v>
      </c>
      <c r="AH235" s="39">
        <v>2.12006E-3</v>
      </c>
      <c r="AI235" s="23">
        <v>1.36524E-2</v>
      </c>
      <c r="AJ235" s="23">
        <v>1.36524E-2</v>
      </c>
      <c r="AK235" s="39">
        <v>2.21506E-3</v>
      </c>
      <c r="AL235" s="23">
        <v>5.6864100000000002E-3</v>
      </c>
      <c r="AM235" s="23">
        <v>5.6863900000000004E-3</v>
      </c>
      <c r="AN235" s="39">
        <v>6.4121700000000002E-4</v>
      </c>
    </row>
    <row r="236" spans="1:40" ht="15" x14ac:dyDescent="0.25">
      <c r="A236" s="17">
        <v>41680.625</v>
      </c>
      <c r="B236" s="22">
        <v>8673.86</v>
      </c>
      <c r="C236" s="22">
        <v>8673.86</v>
      </c>
      <c r="D236" s="43">
        <v>8960.2999999999993</v>
      </c>
      <c r="E236" s="22">
        <v>8473.75</v>
      </c>
      <c r="F236" s="22">
        <v>8473.75</v>
      </c>
      <c r="G236" s="43">
        <v>8753.58</v>
      </c>
      <c r="H236" s="23">
        <v>0.627108</v>
      </c>
      <c r="I236" s="23">
        <v>0.627108</v>
      </c>
      <c r="J236" s="39">
        <v>0.64099200000000001</v>
      </c>
      <c r="K236" s="23">
        <v>6.1301100000000002</v>
      </c>
      <c r="L236" s="23">
        <v>6.1301199999999998</v>
      </c>
      <c r="M236" s="39">
        <v>5.4012599999999997</v>
      </c>
      <c r="N236" s="23">
        <v>2.5131900000000002E-3</v>
      </c>
      <c r="O236" s="23">
        <v>2.5131900000000002E-3</v>
      </c>
      <c r="P236" s="39">
        <v>4.202E-3</v>
      </c>
      <c r="Q236" s="23">
        <v>84.617800000000003</v>
      </c>
      <c r="R236" s="23">
        <v>84.617900000000006</v>
      </c>
      <c r="S236" s="39">
        <v>82.349000000000004</v>
      </c>
      <c r="T236" s="23">
        <v>8.9522999999999993</v>
      </c>
      <c r="U236" s="23">
        <v>8.9522999999999993</v>
      </c>
      <c r="V236" s="39">
        <v>11.5128</v>
      </c>
      <c r="W236" s="23">
        <v>0.27252999999999999</v>
      </c>
      <c r="X236" s="23">
        <v>0.27253100000000002</v>
      </c>
      <c r="Y236" s="39">
        <v>0.68239300000000003</v>
      </c>
      <c r="Z236" s="23">
        <v>6.6562599999999998E-3</v>
      </c>
      <c r="AA236" s="23">
        <v>6.6563100000000004E-3</v>
      </c>
      <c r="AB236" s="39">
        <v>1.59522E-2</v>
      </c>
      <c r="AC236" s="23">
        <v>1.13343E-2</v>
      </c>
      <c r="AD236" s="23">
        <v>1.13344E-2</v>
      </c>
      <c r="AE236" s="39">
        <v>2.8405400000000001E-2</v>
      </c>
      <c r="AF236" s="23">
        <v>1.30051E-2</v>
      </c>
      <c r="AG236" s="23">
        <v>1.30051E-2</v>
      </c>
      <c r="AH236" s="39">
        <v>2.12006E-3</v>
      </c>
      <c r="AI236" s="23">
        <v>1.58715E-2</v>
      </c>
      <c r="AJ236" s="23">
        <v>1.58715E-2</v>
      </c>
      <c r="AK236" s="39">
        <v>2.21506E-3</v>
      </c>
      <c r="AL236" s="23">
        <v>6.6580299999999997E-3</v>
      </c>
      <c r="AM236" s="23">
        <v>6.6580099999999998E-3</v>
      </c>
      <c r="AN236" s="39">
        <v>6.4121700000000002E-4</v>
      </c>
    </row>
    <row r="237" spans="1:40" ht="15" x14ac:dyDescent="0.25">
      <c r="A237" s="17">
        <v>41680.666666666664</v>
      </c>
      <c r="B237" s="22">
        <v>8645.5300000000007</v>
      </c>
      <c r="C237" s="22">
        <v>8645.5300000000007</v>
      </c>
      <c r="D237" s="43">
        <v>8960.2999999999993</v>
      </c>
      <c r="E237" s="22">
        <v>8446.08</v>
      </c>
      <c r="F237" s="22">
        <v>8446.08</v>
      </c>
      <c r="G237" s="43">
        <v>8753.58</v>
      </c>
      <c r="H237" s="23">
        <v>0.62554600000000005</v>
      </c>
      <c r="I237" s="23">
        <v>0.62554600000000005</v>
      </c>
      <c r="J237" s="39">
        <v>0.64099200000000001</v>
      </c>
      <c r="K237" s="23">
        <v>6.1842899999999998</v>
      </c>
      <c r="L237" s="23">
        <v>6.1842899999999998</v>
      </c>
      <c r="M237" s="39">
        <v>5.4012599999999997</v>
      </c>
      <c r="N237" s="23">
        <v>2.4375099999999999E-3</v>
      </c>
      <c r="O237" s="23">
        <v>2.4375099999999999E-3</v>
      </c>
      <c r="P237" s="39">
        <v>4.202E-3</v>
      </c>
      <c r="Q237" s="23">
        <v>84.856200000000001</v>
      </c>
      <c r="R237" s="23">
        <v>84.856099999999998</v>
      </c>
      <c r="S237" s="39">
        <v>82.349000000000004</v>
      </c>
      <c r="T237" s="23">
        <v>8.7184799999999996</v>
      </c>
      <c r="U237" s="23">
        <v>8.7184799999999996</v>
      </c>
      <c r="V237" s="39">
        <v>11.5128</v>
      </c>
      <c r="W237" s="23">
        <v>0.22867599999999999</v>
      </c>
      <c r="X237" s="23">
        <v>0.22867599999999999</v>
      </c>
      <c r="Y237" s="39">
        <v>0.68239300000000003</v>
      </c>
      <c r="Z237" s="23">
        <v>2.5111299999999999E-3</v>
      </c>
      <c r="AA237" s="23">
        <v>2.5111299999999999E-3</v>
      </c>
      <c r="AB237" s="39">
        <v>1.59522E-2</v>
      </c>
      <c r="AC237" s="23">
        <v>3.1135500000000001E-3</v>
      </c>
      <c r="AD237" s="23">
        <v>3.11356E-3</v>
      </c>
      <c r="AE237" s="39">
        <v>2.8405400000000001E-2</v>
      </c>
      <c r="AF237" s="23">
        <v>1.3096200000000001E-2</v>
      </c>
      <c r="AG237" s="23">
        <v>1.3096099999999999E-2</v>
      </c>
      <c r="AH237" s="39">
        <v>2.12006E-3</v>
      </c>
      <c r="AI237" s="23">
        <v>1.6164899999999999E-2</v>
      </c>
      <c r="AJ237" s="23">
        <v>1.61648E-2</v>
      </c>
      <c r="AK237" s="39">
        <v>2.21506E-3</v>
      </c>
      <c r="AL237" s="23">
        <v>8.0413299999999993E-3</v>
      </c>
      <c r="AM237" s="23">
        <v>8.0412599999999997E-3</v>
      </c>
      <c r="AN237" s="39">
        <v>6.4121700000000002E-4</v>
      </c>
    </row>
    <row r="238" spans="1:40" ht="15" x14ac:dyDescent="0.25">
      <c r="A238" s="17">
        <v>41680.708333333336</v>
      </c>
      <c r="B238" s="22">
        <v>8855.42</v>
      </c>
      <c r="C238" s="22">
        <v>8855.42</v>
      </c>
      <c r="D238" s="43">
        <v>8960.2999999999993</v>
      </c>
      <c r="E238" s="22">
        <v>8651.1299999999992</v>
      </c>
      <c r="F238" s="22">
        <v>8651.1299999999992</v>
      </c>
      <c r="G238" s="43">
        <v>8753.58</v>
      </c>
      <c r="H238" s="23">
        <v>0.63324899999999995</v>
      </c>
      <c r="I238" s="23">
        <v>0.63324899999999995</v>
      </c>
      <c r="J238" s="39">
        <v>0.64099200000000001</v>
      </c>
      <c r="K238" s="23">
        <v>5.4193899999999999</v>
      </c>
      <c r="L238" s="23">
        <v>5.4193899999999999</v>
      </c>
      <c r="M238" s="39">
        <v>5.4012599999999997</v>
      </c>
      <c r="N238" s="23">
        <v>2.7670699999999999E-3</v>
      </c>
      <c r="O238" s="23">
        <v>2.7670799999999999E-3</v>
      </c>
      <c r="P238" s="39">
        <v>4.202E-3</v>
      </c>
      <c r="Q238" s="23">
        <v>83.688999999999993</v>
      </c>
      <c r="R238" s="23">
        <v>83.688999999999993</v>
      </c>
      <c r="S238" s="39">
        <v>82.349000000000004</v>
      </c>
      <c r="T238" s="23">
        <v>10.388299999999999</v>
      </c>
      <c r="U238" s="23">
        <v>10.388299999999999</v>
      </c>
      <c r="V238" s="39">
        <v>11.5128</v>
      </c>
      <c r="W238" s="23">
        <v>0.461252</v>
      </c>
      <c r="X238" s="23">
        <v>0.46125100000000002</v>
      </c>
      <c r="Y238" s="39">
        <v>0.68239300000000003</v>
      </c>
      <c r="Z238" s="23">
        <v>1.12756E-2</v>
      </c>
      <c r="AA238" s="23">
        <v>1.1275500000000001E-2</v>
      </c>
      <c r="AB238" s="39">
        <v>1.59522E-2</v>
      </c>
      <c r="AC238" s="23">
        <v>2.03815E-2</v>
      </c>
      <c r="AD238" s="23">
        <v>2.03815E-2</v>
      </c>
      <c r="AE238" s="39">
        <v>2.8405400000000001E-2</v>
      </c>
      <c r="AF238" s="23">
        <v>1.54045E-2</v>
      </c>
      <c r="AG238" s="23">
        <v>1.5404599999999999E-2</v>
      </c>
      <c r="AH238" s="39">
        <v>2.12006E-3</v>
      </c>
      <c r="AI238" s="23">
        <v>1.8874599999999998E-2</v>
      </c>
      <c r="AJ238" s="23">
        <v>1.8874800000000001E-2</v>
      </c>
      <c r="AK238" s="39">
        <v>2.21506E-3</v>
      </c>
      <c r="AL238" s="23">
        <v>8.9814300000000003E-3</v>
      </c>
      <c r="AM238" s="23">
        <v>8.98148E-3</v>
      </c>
      <c r="AN238" s="39">
        <v>6.4121700000000002E-4</v>
      </c>
    </row>
    <row r="239" spans="1:40" ht="15" x14ac:dyDescent="0.25">
      <c r="A239" s="17">
        <v>41680.75</v>
      </c>
      <c r="B239" s="22">
        <v>8912.25</v>
      </c>
      <c r="C239" s="22">
        <v>8912.25</v>
      </c>
      <c r="D239" s="43">
        <v>8960.2999999999993</v>
      </c>
      <c r="E239" s="22">
        <v>8706.64</v>
      </c>
      <c r="F239" s="22">
        <v>8706.64</v>
      </c>
      <c r="G239" s="43">
        <v>8753.58</v>
      </c>
      <c r="H239" s="23">
        <v>0.63498200000000005</v>
      </c>
      <c r="I239" s="23">
        <v>0.63498200000000005</v>
      </c>
      <c r="J239" s="39">
        <v>0.64099200000000001</v>
      </c>
      <c r="K239" s="23">
        <v>5.1802700000000002</v>
      </c>
      <c r="L239" s="23">
        <v>5.1802700000000002</v>
      </c>
      <c r="M239" s="39">
        <v>5.4012599999999997</v>
      </c>
      <c r="N239" s="23">
        <v>1.7503799999999999E-3</v>
      </c>
      <c r="O239" s="23">
        <v>1.75037E-3</v>
      </c>
      <c r="P239" s="39">
        <v>4.202E-3</v>
      </c>
      <c r="Q239" s="23">
        <v>83.438900000000004</v>
      </c>
      <c r="R239" s="23">
        <v>83.438900000000004</v>
      </c>
      <c r="S239" s="39">
        <v>82.349000000000004</v>
      </c>
      <c r="T239" s="23">
        <v>10.8192</v>
      </c>
      <c r="U239" s="23">
        <v>10.8193</v>
      </c>
      <c r="V239" s="39">
        <v>11.5128</v>
      </c>
      <c r="W239" s="23">
        <v>0.51461199999999996</v>
      </c>
      <c r="X239" s="23">
        <v>0.51461199999999996</v>
      </c>
      <c r="Y239" s="39">
        <v>0.68239300000000003</v>
      </c>
      <c r="Z239" s="23">
        <v>1.27081E-2</v>
      </c>
      <c r="AA239" s="23">
        <v>1.27081E-2</v>
      </c>
      <c r="AB239" s="39">
        <v>1.59522E-2</v>
      </c>
      <c r="AC239" s="23">
        <v>2.26237E-2</v>
      </c>
      <c r="AD239" s="23">
        <v>2.2623600000000001E-2</v>
      </c>
      <c r="AE239" s="39">
        <v>2.8405400000000001E-2</v>
      </c>
      <c r="AF239" s="23">
        <v>1.8412100000000001E-2</v>
      </c>
      <c r="AG239" s="23">
        <v>1.8412000000000001E-2</v>
      </c>
      <c r="AH239" s="39">
        <v>2.12006E-3</v>
      </c>
      <c r="AI239" s="23">
        <v>2.2478999999999999E-2</v>
      </c>
      <c r="AJ239" s="23">
        <v>2.24789E-2</v>
      </c>
      <c r="AK239" s="39">
        <v>2.21506E-3</v>
      </c>
      <c r="AL239" s="23">
        <v>1.01143E-2</v>
      </c>
      <c r="AM239" s="23">
        <v>1.01142E-2</v>
      </c>
      <c r="AN239" s="39">
        <v>6.4121700000000002E-4</v>
      </c>
    </row>
    <row r="240" spans="1:40" ht="15" x14ac:dyDescent="0.25">
      <c r="A240" s="17">
        <v>41680.791666666664</v>
      </c>
      <c r="B240" s="22">
        <v>8877.82</v>
      </c>
      <c r="C240" s="22">
        <v>8877.82</v>
      </c>
      <c r="D240" s="43">
        <v>8960.2999999999993</v>
      </c>
      <c r="E240" s="22">
        <v>8673.01</v>
      </c>
      <c r="F240" s="22">
        <v>8673.01</v>
      </c>
      <c r="G240" s="43">
        <v>8753.58</v>
      </c>
      <c r="H240" s="23">
        <v>0.63510500000000003</v>
      </c>
      <c r="I240" s="23">
        <v>0.63510500000000003</v>
      </c>
      <c r="J240" s="39">
        <v>0.64099200000000001</v>
      </c>
      <c r="K240" s="23">
        <v>5.4357600000000001</v>
      </c>
      <c r="L240" s="23">
        <v>5.4357600000000001</v>
      </c>
      <c r="M240" s="39">
        <v>5.4012599999999997</v>
      </c>
      <c r="N240" s="23">
        <v>2.29335E-3</v>
      </c>
      <c r="O240" s="23">
        <v>2.2933200000000002E-3</v>
      </c>
      <c r="P240" s="39">
        <v>4.202E-3</v>
      </c>
      <c r="Q240" s="23">
        <v>83.332999999999998</v>
      </c>
      <c r="R240" s="23">
        <v>83.332999999999998</v>
      </c>
      <c r="S240" s="39">
        <v>82.349000000000004</v>
      </c>
      <c r="T240" s="23">
        <v>10.7058</v>
      </c>
      <c r="U240" s="23">
        <v>10.7058</v>
      </c>
      <c r="V240" s="39">
        <v>11.5128</v>
      </c>
      <c r="W240" s="23">
        <v>0.485622</v>
      </c>
      <c r="X240" s="23">
        <v>0.48562300000000003</v>
      </c>
      <c r="Y240" s="39">
        <v>0.68239300000000003</v>
      </c>
      <c r="Z240" s="23">
        <v>1.0139199999999999E-2</v>
      </c>
      <c r="AA240" s="23">
        <v>1.0139199999999999E-2</v>
      </c>
      <c r="AB240" s="39">
        <v>1.59522E-2</v>
      </c>
      <c r="AC240" s="23">
        <v>1.7075199999999999E-2</v>
      </c>
      <c r="AD240" s="23">
        <v>1.7075199999999999E-2</v>
      </c>
      <c r="AE240" s="39">
        <v>2.8405400000000001E-2</v>
      </c>
      <c r="AF240" s="23">
        <v>2.0826000000000001E-2</v>
      </c>
      <c r="AG240" s="23">
        <v>2.0826000000000001E-2</v>
      </c>
      <c r="AH240" s="39">
        <v>2.12006E-3</v>
      </c>
      <c r="AI240" s="23">
        <v>2.5766600000000001E-2</v>
      </c>
      <c r="AJ240" s="23">
        <v>2.57667E-2</v>
      </c>
      <c r="AK240" s="39">
        <v>2.21506E-3</v>
      </c>
      <c r="AL240" s="23">
        <v>1.17273E-2</v>
      </c>
      <c r="AM240" s="23">
        <v>1.17273E-2</v>
      </c>
      <c r="AN240" s="39">
        <v>6.4121700000000002E-4</v>
      </c>
    </row>
    <row r="241" spans="1:40" ht="15" x14ac:dyDescent="0.25">
      <c r="A241" s="17">
        <v>41680.833333333336</v>
      </c>
      <c r="B241" s="22">
        <v>8834.41</v>
      </c>
      <c r="C241" s="22">
        <v>8834.41</v>
      </c>
      <c r="D241" s="43">
        <v>8960.2999999999993</v>
      </c>
      <c r="E241" s="22">
        <v>8630.6</v>
      </c>
      <c r="F241" s="22">
        <v>8630.6</v>
      </c>
      <c r="G241" s="43">
        <v>8753.58</v>
      </c>
      <c r="H241" s="23">
        <v>0.63463700000000001</v>
      </c>
      <c r="I241" s="23">
        <v>0.63463700000000001</v>
      </c>
      <c r="J241" s="39">
        <v>0.64099200000000001</v>
      </c>
      <c r="K241" s="23">
        <v>5.6991800000000001</v>
      </c>
      <c r="L241" s="23">
        <v>5.6991800000000001</v>
      </c>
      <c r="M241" s="39">
        <v>5.4012599999999997</v>
      </c>
      <c r="N241" s="23">
        <v>2.7601700000000002E-3</v>
      </c>
      <c r="O241" s="23">
        <v>2.76019E-3</v>
      </c>
      <c r="P241" s="39">
        <v>4.202E-3</v>
      </c>
      <c r="Q241" s="23">
        <v>83.335599999999999</v>
      </c>
      <c r="R241" s="23">
        <v>83.335599999999999</v>
      </c>
      <c r="S241" s="39">
        <v>82.349000000000004</v>
      </c>
      <c r="T241" s="23">
        <v>10.473599999999999</v>
      </c>
      <c r="U241" s="23">
        <v>10.473599999999999</v>
      </c>
      <c r="V241" s="39">
        <v>11.5128</v>
      </c>
      <c r="W241" s="23">
        <v>0.46175899999999998</v>
      </c>
      <c r="X241" s="23">
        <v>0.46175899999999998</v>
      </c>
      <c r="Y241" s="39">
        <v>0.68239300000000003</v>
      </c>
      <c r="Z241" s="23">
        <v>9.4215099999999993E-3</v>
      </c>
      <c r="AA241" s="23">
        <v>9.4215299999999991E-3</v>
      </c>
      <c r="AB241" s="39">
        <v>1.59522E-2</v>
      </c>
      <c r="AC241" s="23">
        <v>1.31688E-2</v>
      </c>
      <c r="AD241" s="23">
        <v>1.31688E-2</v>
      </c>
      <c r="AE241" s="39">
        <v>2.8405400000000001E-2</v>
      </c>
      <c r="AF241" s="23">
        <v>2.13828E-2</v>
      </c>
      <c r="AG241" s="23">
        <v>2.1382600000000002E-2</v>
      </c>
      <c r="AH241" s="39">
        <v>2.12006E-3</v>
      </c>
      <c r="AI241" s="23">
        <v>2.6554600000000001E-2</v>
      </c>
      <c r="AJ241" s="23">
        <v>2.6554299999999999E-2</v>
      </c>
      <c r="AK241" s="39">
        <v>2.21506E-3</v>
      </c>
      <c r="AL241" s="23">
        <v>1.2820399999999999E-2</v>
      </c>
      <c r="AM241" s="23">
        <v>1.28203E-2</v>
      </c>
      <c r="AN241" s="39">
        <v>6.4121700000000002E-4</v>
      </c>
    </row>
    <row r="242" spans="1:40" ht="15" x14ac:dyDescent="0.25">
      <c r="A242" s="17">
        <v>41680.875</v>
      </c>
      <c r="B242" s="22">
        <v>8730.25</v>
      </c>
      <c r="C242" s="22">
        <v>8730.25</v>
      </c>
      <c r="D242" s="43">
        <v>8960.2999999999993</v>
      </c>
      <c r="E242" s="22">
        <v>8528.84</v>
      </c>
      <c r="F242" s="22">
        <v>8528.84</v>
      </c>
      <c r="G242" s="43">
        <v>8753.58</v>
      </c>
      <c r="H242" s="23">
        <v>0.63068800000000003</v>
      </c>
      <c r="I242" s="23">
        <v>0.63068800000000003</v>
      </c>
      <c r="J242" s="39">
        <v>0.64099200000000001</v>
      </c>
      <c r="K242" s="23">
        <v>6.06745</v>
      </c>
      <c r="L242" s="23">
        <v>6.06745</v>
      </c>
      <c r="M242" s="39">
        <v>5.4012599999999997</v>
      </c>
      <c r="N242" s="23">
        <v>2.35615E-3</v>
      </c>
      <c r="O242" s="23">
        <v>2.35615E-3</v>
      </c>
      <c r="P242" s="39">
        <v>4.202E-3</v>
      </c>
      <c r="Q242" s="23">
        <v>83.927199999999999</v>
      </c>
      <c r="R242" s="23">
        <v>83.927199999999999</v>
      </c>
      <c r="S242" s="39">
        <v>82.349000000000004</v>
      </c>
      <c r="T242" s="23">
        <v>9.6644699999999997</v>
      </c>
      <c r="U242" s="23">
        <v>9.6644699999999997</v>
      </c>
      <c r="V242" s="39">
        <v>11.5128</v>
      </c>
      <c r="W242" s="23">
        <v>0.316886</v>
      </c>
      <c r="X242" s="23">
        <v>0.316886</v>
      </c>
      <c r="Y242" s="39">
        <v>0.68239300000000003</v>
      </c>
      <c r="Z242" s="23">
        <v>7.2228800000000001E-3</v>
      </c>
      <c r="AA242" s="23">
        <v>7.2228500000000003E-3</v>
      </c>
      <c r="AB242" s="39">
        <v>1.59522E-2</v>
      </c>
      <c r="AC242" s="23">
        <v>1.13854E-2</v>
      </c>
      <c r="AD242" s="23">
        <v>1.1385299999999999E-2</v>
      </c>
      <c r="AE242" s="39">
        <v>2.8405400000000001E-2</v>
      </c>
      <c r="AF242" s="23">
        <v>2.2248299999999999E-2</v>
      </c>
      <c r="AG242" s="23">
        <v>2.2248500000000001E-2</v>
      </c>
      <c r="AH242" s="39">
        <v>2.12006E-3</v>
      </c>
      <c r="AI242" s="23">
        <v>2.7452299999999999E-2</v>
      </c>
      <c r="AJ242" s="23">
        <v>2.7452600000000001E-2</v>
      </c>
      <c r="AK242" s="39">
        <v>2.21506E-3</v>
      </c>
      <c r="AL242" s="23">
        <v>1.3278399999999999E-2</v>
      </c>
      <c r="AM242" s="23">
        <v>1.32785E-2</v>
      </c>
      <c r="AN242" s="39">
        <v>6.4121700000000002E-4</v>
      </c>
    </row>
    <row r="243" spans="1:40" ht="15" x14ac:dyDescent="0.25">
      <c r="A243" s="17">
        <v>41680.916666666664</v>
      </c>
      <c r="B243" s="22">
        <v>8680.51</v>
      </c>
      <c r="C243" s="22">
        <v>8680.5</v>
      </c>
      <c r="D243" s="43">
        <v>8960.2999999999993</v>
      </c>
      <c r="E243" s="22">
        <v>8480.25</v>
      </c>
      <c r="F243" s="22">
        <v>8480.24</v>
      </c>
      <c r="G243" s="43">
        <v>8753.58</v>
      </c>
      <c r="H243" s="23">
        <v>0.63051900000000005</v>
      </c>
      <c r="I243" s="23">
        <v>0.63051800000000002</v>
      </c>
      <c r="J243" s="39">
        <v>0.64099200000000001</v>
      </c>
      <c r="K243" s="23">
        <v>6.4044600000000003</v>
      </c>
      <c r="L243" s="23">
        <v>6.4044600000000003</v>
      </c>
      <c r="M243" s="39">
        <v>5.4012599999999997</v>
      </c>
      <c r="N243" s="23">
        <v>2.6894800000000002E-3</v>
      </c>
      <c r="O243" s="23">
        <v>2.6894800000000002E-3</v>
      </c>
      <c r="P243" s="39">
        <v>4.202E-3</v>
      </c>
      <c r="Q243" s="23">
        <v>83.876800000000003</v>
      </c>
      <c r="R243" s="23">
        <v>83.8767</v>
      </c>
      <c r="S243" s="39">
        <v>82.349000000000004</v>
      </c>
      <c r="T243" s="23">
        <v>9.4312100000000001</v>
      </c>
      <c r="U243" s="23">
        <v>9.4312100000000001</v>
      </c>
      <c r="V243" s="39">
        <v>11.5128</v>
      </c>
      <c r="W243" s="23">
        <v>0.25334699999999999</v>
      </c>
      <c r="X243" s="23">
        <v>0.25334699999999999</v>
      </c>
      <c r="Y243" s="39">
        <v>0.68239300000000003</v>
      </c>
      <c r="Z243" s="23">
        <v>7.07685E-3</v>
      </c>
      <c r="AA243" s="23">
        <v>7.0768699999999999E-3</v>
      </c>
      <c r="AB243" s="39">
        <v>1.59522E-2</v>
      </c>
      <c r="AC243" s="23">
        <v>1.38187E-2</v>
      </c>
      <c r="AD243" s="23">
        <v>1.38187E-2</v>
      </c>
      <c r="AE243" s="39">
        <v>2.8405400000000001E-2</v>
      </c>
      <c r="AF243" s="23">
        <v>2.5486200000000001E-2</v>
      </c>
      <c r="AG243" s="23">
        <v>2.5486100000000001E-2</v>
      </c>
      <c r="AH243" s="39">
        <v>2.12006E-3</v>
      </c>
      <c r="AI243" s="23">
        <v>3.15521E-2</v>
      </c>
      <c r="AJ243" s="23">
        <v>3.15521E-2</v>
      </c>
      <c r="AK243" s="39">
        <v>2.21506E-3</v>
      </c>
      <c r="AL243" s="23">
        <v>1.4439E-2</v>
      </c>
      <c r="AM243" s="23">
        <v>1.4439E-2</v>
      </c>
      <c r="AN243" s="39">
        <v>6.4121700000000002E-4</v>
      </c>
    </row>
    <row r="244" spans="1:40" ht="15" x14ac:dyDescent="0.25">
      <c r="A244" s="17">
        <v>41680.958333333336</v>
      </c>
      <c r="B244" s="22">
        <v>8805.23</v>
      </c>
      <c r="C244" s="22">
        <v>8805.23</v>
      </c>
      <c r="D244" s="43">
        <v>8960.2999999999993</v>
      </c>
      <c r="E244" s="22">
        <v>8602.09</v>
      </c>
      <c r="F244" s="22">
        <v>8602.09</v>
      </c>
      <c r="G244" s="43">
        <v>8753.58</v>
      </c>
      <c r="H244" s="23">
        <v>0.63414599999999999</v>
      </c>
      <c r="I244" s="23">
        <v>0.63414599999999999</v>
      </c>
      <c r="J244" s="39">
        <v>0.64099200000000001</v>
      </c>
      <c r="K244" s="23">
        <v>5.8599899999999998</v>
      </c>
      <c r="L244" s="23">
        <v>5.8599899999999998</v>
      </c>
      <c r="M244" s="39">
        <v>5.4012599999999997</v>
      </c>
      <c r="N244" s="23">
        <v>2.8566500000000001E-3</v>
      </c>
      <c r="O244" s="23">
        <v>2.8566500000000001E-3</v>
      </c>
      <c r="P244" s="39">
        <v>4.202E-3</v>
      </c>
      <c r="Q244" s="23">
        <v>83.4011</v>
      </c>
      <c r="R244" s="23">
        <v>83.4011</v>
      </c>
      <c r="S244" s="39">
        <v>82.349000000000004</v>
      </c>
      <c r="T244" s="23">
        <v>10.2837</v>
      </c>
      <c r="U244" s="23">
        <v>10.2837</v>
      </c>
      <c r="V244" s="39">
        <v>11.5128</v>
      </c>
      <c r="W244" s="23">
        <v>0.40978100000000001</v>
      </c>
      <c r="X244" s="23">
        <v>0.40977999999999998</v>
      </c>
      <c r="Y244" s="39">
        <v>0.68239300000000003</v>
      </c>
      <c r="Z244" s="23">
        <v>1.04756E-2</v>
      </c>
      <c r="AA244" s="23">
        <v>1.04756E-2</v>
      </c>
      <c r="AB244" s="39">
        <v>1.59522E-2</v>
      </c>
      <c r="AC244" s="23">
        <v>2.0676E-2</v>
      </c>
      <c r="AD244" s="23">
        <v>2.0676E-2</v>
      </c>
      <c r="AE244" s="39">
        <v>2.8405400000000001E-2</v>
      </c>
      <c r="AF244" s="23">
        <v>2.8148900000000001E-2</v>
      </c>
      <c r="AG244" s="23">
        <v>2.8148800000000002E-2</v>
      </c>
      <c r="AH244" s="39">
        <v>2.12006E-3</v>
      </c>
      <c r="AI244" s="23">
        <v>3.5002199999999997E-2</v>
      </c>
      <c r="AJ244" s="23">
        <v>3.5002100000000001E-2</v>
      </c>
      <c r="AK244" s="39">
        <v>2.21506E-3</v>
      </c>
      <c r="AL244" s="23">
        <v>1.6312799999999999E-2</v>
      </c>
      <c r="AM244" s="23">
        <v>1.6312799999999999E-2</v>
      </c>
      <c r="AN244" s="39">
        <v>6.4121700000000002E-4</v>
      </c>
    </row>
    <row r="245" spans="1:40" ht="15" x14ac:dyDescent="0.25">
      <c r="A245" s="12">
        <v>41681</v>
      </c>
      <c r="B245" s="22">
        <v>8686.57</v>
      </c>
      <c r="C245" s="22">
        <v>8686.58</v>
      </c>
      <c r="D245" s="43">
        <v>0</v>
      </c>
      <c r="E245" s="22">
        <v>8486.17</v>
      </c>
      <c r="F245" s="22">
        <v>8486.19</v>
      </c>
      <c r="G245" s="43">
        <v>0</v>
      </c>
      <c r="H245" s="23">
        <v>0.63259200000000004</v>
      </c>
      <c r="I245" s="23">
        <v>0.63259200000000004</v>
      </c>
      <c r="J245" s="39">
        <v>0</v>
      </c>
      <c r="K245" s="23">
        <v>6.5574700000000004</v>
      </c>
      <c r="L245" s="23">
        <v>6.55748</v>
      </c>
      <c r="M245" s="39">
        <v>0</v>
      </c>
      <c r="N245" s="23">
        <v>2.6642100000000002E-3</v>
      </c>
      <c r="O245" s="23">
        <v>2.6642100000000002E-3</v>
      </c>
      <c r="P245" s="39">
        <v>0</v>
      </c>
      <c r="Q245" s="23">
        <v>83.373599999999996</v>
      </c>
      <c r="R245" s="23">
        <v>83.373699999999999</v>
      </c>
      <c r="S245" s="39">
        <v>0</v>
      </c>
      <c r="T245" s="23">
        <v>9.8010699999999993</v>
      </c>
      <c r="U245" s="23">
        <v>9.8010900000000003</v>
      </c>
      <c r="V245" s="39">
        <v>0</v>
      </c>
      <c r="W245" s="23">
        <v>0.25681500000000002</v>
      </c>
      <c r="X245" s="23">
        <v>0.25681599999999999</v>
      </c>
      <c r="Y245" s="39">
        <v>0</v>
      </c>
      <c r="Z245" s="23">
        <v>3.0436399999999998E-3</v>
      </c>
      <c r="AA245" s="23">
        <v>3.0436500000000002E-3</v>
      </c>
      <c r="AB245" s="39">
        <v>0</v>
      </c>
      <c r="AC245" s="23">
        <v>3.6544699999999999E-3</v>
      </c>
      <c r="AD245" s="23">
        <v>3.6544799999999999E-3</v>
      </c>
      <c r="AE245" s="39">
        <v>0</v>
      </c>
      <c r="AF245" s="23">
        <v>2.81491E-2</v>
      </c>
      <c r="AG245" s="23">
        <v>2.81491E-2</v>
      </c>
      <c r="AH245" s="39">
        <v>0</v>
      </c>
      <c r="AI245" s="23">
        <v>3.50023E-2</v>
      </c>
      <c r="AJ245" s="23">
        <v>3.5002400000000003E-2</v>
      </c>
      <c r="AK245" s="39">
        <v>0</v>
      </c>
      <c r="AL245" s="23">
        <v>1.6883599999999999E-2</v>
      </c>
      <c r="AM245" s="23">
        <v>1.6883599999999999E-2</v>
      </c>
      <c r="AN245" s="39">
        <v>0</v>
      </c>
    </row>
    <row r="246" spans="1:40" ht="15" x14ac:dyDescent="0.25">
      <c r="A246" s="12">
        <v>41681.041666666664</v>
      </c>
      <c r="B246" s="22">
        <v>8702.4599999999991</v>
      </c>
      <c r="C246" s="22">
        <v>8702.4599999999991</v>
      </c>
      <c r="D246" s="43">
        <v>0</v>
      </c>
      <c r="E246" s="22">
        <v>8501.7000000000007</v>
      </c>
      <c r="F246" s="22">
        <v>8501.69</v>
      </c>
      <c r="G246" s="43">
        <v>0</v>
      </c>
      <c r="H246" s="23">
        <v>0.63391600000000004</v>
      </c>
      <c r="I246" s="23">
        <v>0.63391600000000004</v>
      </c>
      <c r="J246" s="39">
        <v>0</v>
      </c>
      <c r="K246" s="23">
        <v>6.5690400000000002</v>
      </c>
      <c r="L246" s="23">
        <v>6.5690299999999997</v>
      </c>
      <c r="M246" s="39">
        <v>0</v>
      </c>
      <c r="N246" s="23">
        <v>2.7489200000000002E-3</v>
      </c>
      <c r="O246" s="23">
        <v>2.7489099999999998E-3</v>
      </c>
      <c r="P246" s="39">
        <v>0</v>
      </c>
      <c r="Q246" s="23">
        <v>83.150899999999993</v>
      </c>
      <c r="R246" s="23">
        <v>83.150800000000004</v>
      </c>
      <c r="S246" s="39">
        <v>0</v>
      </c>
      <c r="T246" s="23">
        <v>9.9743999999999993</v>
      </c>
      <c r="U246" s="23">
        <v>9.9743899999999996</v>
      </c>
      <c r="V246" s="39">
        <v>0</v>
      </c>
      <c r="W246" s="23">
        <v>0.28320899999999999</v>
      </c>
      <c r="X246" s="23">
        <v>0.28320899999999999</v>
      </c>
      <c r="Y246" s="39">
        <v>0</v>
      </c>
      <c r="Z246" s="23">
        <v>5.9147000000000002E-3</v>
      </c>
      <c r="AA246" s="23">
        <v>5.9146800000000003E-3</v>
      </c>
      <c r="AB246" s="39">
        <v>0</v>
      </c>
      <c r="AC246" s="23">
        <v>9.9910599999999995E-3</v>
      </c>
      <c r="AD246" s="23">
        <v>9.9909899999999999E-3</v>
      </c>
      <c r="AE246" s="39">
        <v>0</v>
      </c>
      <c r="AF246" s="23">
        <v>2.9677200000000001E-2</v>
      </c>
      <c r="AG246" s="23">
        <v>2.9677200000000001E-2</v>
      </c>
      <c r="AH246" s="39">
        <v>0</v>
      </c>
      <c r="AI246" s="23">
        <v>3.6468399999999998E-2</v>
      </c>
      <c r="AJ246" s="23">
        <v>3.6468399999999998E-2</v>
      </c>
      <c r="AK246" s="39">
        <v>0</v>
      </c>
      <c r="AL246" s="23">
        <v>1.7168099999999999E-2</v>
      </c>
      <c r="AM246" s="23">
        <v>1.7168099999999999E-2</v>
      </c>
      <c r="AN246" s="39">
        <v>0</v>
      </c>
    </row>
    <row r="247" spans="1:40" ht="15" x14ac:dyDescent="0.25">
      <c r="A247" s="12">
        <v>41681.083333333336</v>
      </c>
      <c r="B247" s="22">
        <v>8726.64</v>
      </c>
      <c r="C247" s="22">
        <v>8726.64</v>
      </c>
      <c r="D247" s="43">
        <v>0</v>
      </c>
      <c r="E247" s="22">
        <v>8525.32</v>
      </c>
      <c r="F247" s="22">
        <v>8525.32</v>
      </c>
      <c r="G247" s="43">
        <v>0</v>
      </c>
      <c r="H247" s="23">
        <v>0.63370400000000005</v>
      </c>
      <c r="I247" s="23">
        <v>0.63370400000000005</v>
      </c>
      <c r="J247" s="39">
        <v>0</v>
      </c>
      <c r="K247" s="23">
        <v>6.37704</v>
      </c>
      <c r="L247" s="23">
        <v>6.37704</v>
      </c>
      <c r="M247" s="39">
        <v>0</v>
      </c>
      <c r="N247" s="23">
        <v>2.6980699999999999E-3</v>
      </c>
      <c r="O247" s="23">
        <v>2.6980799999999998E-3</v>
      </c>
      <c r="P247" s="39">
        <v>0</v>
      </c>
      <c r="Q247" s="23">
        <v>83.307100000000005</v>
      </c>
      <c r="R247" s="23">
        <v>83.307100000000005</v>
      </c>
      <c r="S247" s="39">
        <v>0</v>
      </c>
      <c r="T247" s="23">
        <v>9.9590200000000006</v>
      </c>
      <c r="U247" s="23">
        <v>9.9590200000000006</v>
      </c>
      <c r="V247" s="39">
        <v>0</v>
      </c>
      <c r="W247" s="23">
        <v>0.32033600000000001</v>
      </c>
      <c r="X247" s="23">
        <v>0.32033600000000001</v>
      </c>
      <c r="Y247" s="39">
        <v>0</v>
      </c>
      <c r="Z247" s="23">
        <v>6.8063999999999998E-3</v>
      </c>
      <c r="AA247" s="23">
        <v>6.8064099999999997E-3</v>
      </c>
      <c r="AB247" s="39">
        <v>0</v>
      </c>
      <c r="AC247" s="23">
        <v>1.3481099999999999E-2</v>
      </c>
      <c r="AD247" s="23">
        <v>1.34812E-2</v>
      </c>
      <c r="AE247" s="39">
        <v>0</v>
      </c>
      <c r="AF247" s="23">
        <v>3.2849099999999999E-2</v>
      </c>
      <c r="AG247" s="23">
        <v>3.2849000000000003E-2</v>
      </c>
      <c r="AH247" s="39">
        <v>0</v>
      </c>
      <c r="AI247" s="23">
        <v>4.0853E-2</v>
      </c>
      <c r="AJ247" s="23">
        <v>4.0852800000000002E-2</v>
      </c>
      <c r="AK247" s="39">
        <v>0</v>
      </c>
      <c r="AL247" s="23">
        <v>1.9240299999999998E-2</v>
      </c>
      <c r="AM247" s="23">
        <v>1.9240199999999999E-2</v>
      </c>
      <c r="AN247" s="39">
        <v>0</v>
      </c>
    </row>
    <row r="248" spans="1:40" ht="15" x14ac:dyDescent="0.25">
      <c r="A248" s="12">
        <v>41681.125</v>
      </c>
      <c r="B248" s="22">
        <v>8771.49</v>
      </c>
      <c r="C248" s="22">
        <v>8771.49</v>
      </c>
      <c r="D248" s="43">
        <v>0</v>
      </c>
      <c r="E248" s="22">
        <v>8569.1299999999992</v>
      </c>
      <c r="F248" s="22">
        <v>8569.1299999999992</v>
      </c>
      <c r="G248" s="43">
        <v>0</v>
      </c>
      <c r="H248" s="23">
        <v>0.63349299999999997</v>
      </c>
      <c r="I248" s="23">
        <v>0.63349299999999997</v>
      </c>
      <c r="J248" s="39">
        <v>0</v>
      </c>
      <c r="K248" s="23">
        <v>6.0386300000000004</v>
      </c>
      <c r="L248" s="23">
        <v>6.0386300000000004</v>
      </c>
      <c r="M248" s="39">
        <v>0</v>
      </c>
      <c r="N248" s="23">
        <v>2.5252999999999999E-3</v>
      </c>
      <c r="O248" s="23">
        <v>2.5252899999999999E-3</v>
      </c>
      <c r="P248" s="39">
        <v>0</v>
      </c>
      <c r="Q248" s="23">
        <v>83.459299999999999</v>
      </c>
      <c r="R248" s="23">
        <v>83.459299999999999</v>
      </c>
      <c r="S248" s="39">
        <v>0</v>
      </c>
      <c r="T248" s="23">
        <v>10.0777</v>
      </c>
      <c r="U248" s="23">
        <v>10.0777</v>
      </c>
      <c r="V248" s="39">
        <v>0</v>
      </c>
      <c r="W248" s="23">
        <v>0.39241300000000001</v>
      </c>
      <c r="X248" s="23">
        <v>0.39241300000000001</v>
      </c>
      <c r="Y248" s="39">
        <v>0</v>
      </c>
      <c r="Z248" s="23">
        <v>6.8420199999999999E-3</v>
      </c>
      <c r="AA248" s="23">
        <v>6.8420199999999999E-3</v>
      </c>
      <c r="AB248" s="39">
        <v>0</v>
      </c>
      <c r="AC248" s="23">
        <v>1.3429200000000001E-2</v>
      </c>
      <c r="AD248" s="23">
        <v>1.3429200000000001E-2</v>
      </c>
      <c r="AE248" s="39">
        <v>0</v>
      </c>
      <c r="AF248" s="23">
        <v>3.5003699999999999E-2</v>
      </c>
      <c r="AG248" s="23">
        <v>3.5003699999999999E-2</v>
      </c>
      <c r="AH248" s="39">
        <v>0</v>
      </c>
      <c r="AI248" s="23">
        <v>4.33459E-2</v>
      </c>
      <c r="AJ248" s="23">
        <v>4.3346000000000003E-2</v>
      </c>
      <c r="AK248" s="39">
        <v>0</v>
      </c>
      <c r="AL248" s="23">
        <v>2.08167E-2</v>
      </c>
      <c r="AM248" s="23">
        <v>2.08168E-2</v>
      </c>
      <c r="AN248" s="39">
        <v>0</v>
      </c>
    </row>
    <row r="249" spans="1:40" ht="15" x14ac:dyDescent="0.25">
      <c r="A249" s="15">
        <v>41681.166666666664</v>
      </c>
      <c r="B249" s="22">
        <v>8770.32</v>
      </c>
      <c r="C249" s="22">
        <v>8770.32</v>
      </c>
      <c r="D249" s="43">
        <v>0</v>
      </c>
      <c r="E249" s="22">
        <v>8567.99</v>
      </c>
      <c r="F249" s="22">
        <v>8567.99</v>
      </c>
      <c r="G249" s="43">
        <v>0</v>
      </c>
      <c r="H249" s="23">
        <v>0.63339599999999996</v>
      </c>
      <c r="I249" s="23">
        <v>0.63339599999999996</v>
      </c>
      <c r="J249" s="39">
        <v>0</v>
      </c>
      <c r="K249" s="23">
        <v>6.0378999999999996</v>
      </c>
      <c r="L249" s="23">
        <v>6.0378999999999996</v>
      </c>
      <c r="M249" s="39">
        <v>0</v>
      </c>
      <c r="N249" s="23">
        <v>2.85448E-3</v>
      </c>
      <c r="O249" s="23">
        <v>2.85448E-3</v>
      </c>
      <c r="P249" s="39">
        <v>0</v>
      </c>
      <c r="Q249" s="23">
        <v>83.387100000000004</v>
      </c>
      <c r="R249" s="23">
        <v>83.387100000000004</v>
      </c>
      <c r="S249" s="39">
        <v>0</v>
      </c>
      <c r="T249" s="23">
        <v>10.234</v>
      </c>
      <c r="U249" s="23">
        <v>10.234</v>
      </c>
      <c r="V249" s="39">
        <v>0</v>
      </c>
      <c r="W249" s="23">
        <v>0.31325799999999998</v>
      </c>
      <c r="X249" s="23">
        <v>0.31325900000000001</v>
      </c>
      <c r="Y249" s="39">
        <v>0</v>
      </c>
      <c r="Z249" s="23">
        <v>6.0950099999999997E-3</v>
      </c>
      <c r="AA249" s="23">
        <v>6.0950199999999996E-3</v>
      </c>
      <c r="AB249" s="39">
        <v>0</v>
      </c>
      <c r="AC249" s="23">
        <v>1.1691999999999999E-2</v>
      </c>
      <c r="AD249" s="23">
        <v>1.1691999999999999E-2</v>
      </c>
      <c r="AE249" s="39">
        <v>0</v>
      </c>
      <c r="AF249" s="23">
        <v>3.6895699999999997E-2</v>
      </c>
      <c r="AG249" s="23">
        <v>3.6895699999999997E-2</v>
      </c>
      <c r="AH249" s="39">
        <v>0</v>
      </c>
      <c r="AI249" s="23">
        <v>4.5596900000000003E-2</v>
      </c>
      <c r="AJ249" s="23">
        <v>4.5596999999999999E-2</v>
      </c>
      <c r="AK249" s="39">
        <v>0</v>
      </c>
      <c r="AL249" s="23">
        <v>2.1856899999999999E-2</v>
      </c>
      <c r="AM249" s="23">
        <v>2.1856899999999999E-2</v>
      </c>
      <c r="AN249" s="39">
        <v>0</v>
      </c>
    </row>
    <row r="250" spans="1:40" ht="15" x14ac:dyDescent="0.25">
      <c r="A250" s="15">
        <v>41681.208333333336</v>
      </c>
      <c r="B250" s="22">
        <v>8734.73</v>
      </c>
      <c r="C250" s="22">
        <v>8734.69</v>
      </c>
      <c r="D250" s="43">
        <v>0</v>
      </c>
      <c r="E250" s="22">
        <v>8533.23</v>
      </c>
      <c r="F250" s="22">
        <v>8533.18</v>
      </c>
      <c r="G250" s="43">
        <v>0</v>
      </c>
      <c r="H250" s="23">
        <v>0.63355700000000004</v>
      </c>
      <c r="I250" s="23">
        <v>0.63355899999999998</v>
      </c>
      <c r="J250" s="39">
        <v>0</v>
      </c>
      <c r="K250" s="23">
        <v>6.3024899999999997</v>
      </c>
      <c r="L250" s="23">
        <v>6.30246</v>
      </c>
      <c r="M250" s="39">
        <v>0</v>
      </c>
      <c r="N250" s="23">
        <v>2.6905800000000001E-3</v>
      </c>
      <c r="O250" s="23">
        <v>2.6905599999999998E-3</v>
      </c>
      <c r="P250" s="39">
        <v>0</v>
      </c>
      <c r="Q250" s="23">
        <v>83.328800000000001</v>
      </c>
      <c r="R250" s="23">
        <v>83.328299999999999</v>
      </c>
      <c r="S250" s="39">
        <v>0</v>
      </c>
      <c r="T250" s="23">
        <v>9.9505599999999994</v>
      </c>
      <c r="U250" s="23">
        <v>9.9504900000000003</v>
      </c>
      <c r="V250" s="39">
        <v>0</v>
      </c>
      <c r="W250" s="23">
        <v>0.35106500000000002</v>
      </c>
      <c r="X250" s="23">
        <v>0.35106199999999999</v>
      </c>
      <c r="Y250" s="39">
        <v>0</v>
      </c>
      <c r="Z250" s="23">
        <v>7.8636899999999996E-3</v>
      </c>
      <c r="AA250" s="23">
        <v>7.8635900000000002E-3</v>
      </c>
      <c r="AB250" s="39">
        <v>0</v>
      </c>
      <c r="AC250" s="23">
        <v>1.42308E-2</v>
      </c>
      <c r="AD250" s="23">
        <v>1.4230599999999999E-2</v>
      </c>
      <c r="AE250" s="39">
        <v>0</v>
      </c>
      <c r="AF250" s="23">
        <v>3.9810100000000001E-2</v>
      </c>
      <c r="AG250" s="23">
        <v>3.9809999999999998E-2</v>
      </c>
      <c r="AH250" s="39">
        <v>0</v>
      </c>
      <c r="AI250" s="23">
        <v>4.8843699999999997E-2</v>
      </c>
      <c r="AJ250" s="23">
        <v>4.8843600000000001E-2</v>
      </c>
      <c r="AK250" s="39">
        <v>0</v>
      </c>
      <c r="AL250" s="23">
        <v>2.4612599999999998E-2</v>
      </c>
      <c r="AM250" s="23">
        <v>2.4612599999999998E-2</v>
      </c>
      <c r="AN250" s="39">
        <v>0</v>
      </c>
    </row>
    <row r="251" spans="1:40" ht="15" x14ac:dyDescent="0.25">
      <c r="A251" s="15">
        <v>41681.25</v>
      </c>
      <c r="B251" s="22">
        <v>8776.24</v>
      </c>
      <c r="C251" s="22">
        <v>8776.24</v>
      </c>
      <c r="D251" s="43">
        <v>0</v>
      </c>
      <c r="E251" s="22">
        <v>8573.76</v>
      </c>
      <c r="F251" s="22">
        <v>8573.77</v>
      </c>
      <c r="G251" s="43">
        <v>0</v>
      </c>
      <c r="H251" s="23">
        <v>0.63299399999999995</v>
      </c>
      <c r="I251" s="23">
        <v>0.63299300000000003</v>
      </c>
      <c r="J251" s="39">
        <v>0</v>
      </c>
      <c r="K251" s="23">
        <v>5.9530599999999998</v>
      </c>
      <c r="L251" s="23">
        <v>5.9530599999999998</v>
      </c>
      <c r="M251" s="39">
        <v>0</v>
      </c>
      <c r="N251" s="23">
        <v>2.63167E-3</v>
      </c>
      <c r="O251" s="23">
        <v>2.63168E-3</v>
      </c>
      <c r="P251" s="39">
        <v>0</v>
      </c>
      <c r="Q251" s="23">
        <v>83.523700000000005</v>
      </c>
      <c r="R251" s="23">
        <v>83.523799999999994</v>
      </c>
      <c r="S251" s="39">
        <v>0</v>
      </c>
      <c r="T251" s="23">
        <v>10.158099999999999</v>
      </c>
      <c r="U251" s="23">
        <v>10.158099999999999</v>
      </c>
      <c r="V251" s="39">
        <v>0</v>
      </c>
      <c r="W251" s="23">
        <v>0.34273399999999998</v>
      </c>
      <c r="X251" s="23">
        <v>0.34273399999999998</v>
      </c>
      <c r="Y251" s="39">
        <v>0</v>
      </c>
      <c r="Z251" s="23">
        <v>3.84309E-3</v>
      </c>
      <c r="AA251" s="23">
        <v>3.8431200000000002E-3</v>
      </c>
      <c r="AB251" s="39">
        <v>0</v>
      </c>
      <c r="AC251" s="23">
        <v>5.25093E-3</v>
      </c>
      <c r="AD251" s="23">
        <v>5.2509999999999996E-3</v>
      </c>
      <c r="AE251" s="39">
        <v>0</v>
      </c>
      <c r="AF251" s="23">
        <v>4.0922699999999999E-2</v>
      </c>
      <c r="AG251" s="23">
        <v>4.0922699999999999E-2</v>
      </c>
      <c r="AH251" s="39">
        <v>0</v>
      </c>
      <c r="AI251" s="23">
        <v>5.07511E-2</v>
      </c>
      <c r="AJ251" s="23">
        <v>5.0750999999999998E-2</v>
      </c>
      <c r="AK251" s="39">
        <v>0</v>
      </c>
      <c r="AL251" s="23">
        <v>2.7272299999999999E-2</v>
      </c>
      <c r="AM251" s="23">
        <v>2.7272399999999999E-2</v>
      </c>
      <c r="AN251" s="39">
        <v>0</v>
      </c>
    </row>
    <row r="252" spans="1:40" ht="15" x14ac:dyDescent="0.25">
      <c r="A252" s="15">
        <v>41681.291666666664</v>
      </c>
      <c r="B252" s="22">
        <v>8828.24</v>
      </c>
      <c r="C252" s="22">
        <v>8828.23</v>
      </c>
      <c r="D252" s="43">
        <v>0</v>
      </c>
      <c r="E252" s="22">
        <v>8624.57</v>
      </c>
      <c r="F252" s="22">
        <v>8624.56</v>
      </c>
      <c r="G252" s="43">
        <v>0</v>
      </c>
      <c r="H252" s="23">
        <v>0.63624599999999998</v>
      </c>
      <c r="I252" s="23">
        <v>0.63624599999999998</v>
      </c>
      <c r="J252" s="39">
        <v>0</v>
      </c>
      <c r="K252" s="23">
        <v>5.8948200000000002</v>
      </c>
      <c r="L252" s="23">
        <v>5.8948200000000002</v>
      </c>
      <c r="M252" s="39">
        <v>0</v>
      </c>
      <c r="N252" s="23">
        <v>2.5801800000000001E-3</v>
      </c>
      <c r="O252" s="23">
        <v>2.5801700000000001E-3</v>
      </c>
      <c r="P252" s="39">
        <v>0</v>
      </c>
      <c r="Q252" s="23">
        <v>83.056299999999993</v>
      </c>
      <c r="R252" s="23">
        <v>83.056200000000004</v>
      </c>
      <c r="S252" s="39">
        <v>0</v>
      </c>
      <c r="T252" s="23">
        <v>10.486700000000001</v>
      </c>
      <c r="U252" s="23">
        <v>10.486700000000001</v>
      </c>
      <c r="V252" s="39">
        <v>0</v>
      </c>
      <c r="W252" s="23">
        <v>0.52413100000000001</v>
      </c>
      <c r="X252" s="23">
        <v>0.52413100000000001</v>
      </c>
      <c r="Y252" s="39">
        <v>0</v>
      </c>
      <c r="Z252" s="23">
        <v>1.1717E-2</v>
      </c>
      <c r="AA252" s="23">
        <v>1.1717099999999999E-2</v>
      </c>
      <c r="AB252" s="39">
        <v>0</v>
      </c>
      <c r="AC252" s="23">
        <v>1.7847700000000001E-2</v>
      </c>
      <c r="AD252" s="23">
        <v>1.7847700000000001E-2</v>
      </c>
      <c r="AE252" s="39">
        <v>0</v>
      </c>
      <c r="AF252" s="23">
        <v>4.2259900000000003E-2</v>
      </c>
      <c r="AG252" s="23">
        <v>4.2259400000000003E-2</v>
      </c>
      <c r="AH252" s="39">
        <v>0</v>
      </c>
      <c r="AI252" s="23">
        <v>5.2126600000000002E-2</v>
      </c>
      <c r="AJ252" s="23">
        <v>5.2126100000000002E-2</v>
      </c>
      <c r="AK252" s="39">
        <v>0</v>
      </c>
      <c r="AL252" s="23">
        <v>2.8418100000000002E-2</v>
      </c>
      <c r="AM252" s="23">
        <v>2.84178E-2</v>
      </c>
      <c r="AN252" s="39">
        <v>0</v>
      </c>
    </row>
    <row r="253" spans="1:40" ht="15" x14ac:dyDescent="0.25">
      <c r="A253" s="15">
        <v>41681.333333333336</v>
      </c>
      <c r="B253" s="22">
        <v>8970.48</v>
      </c>
      <c r="C253" s="22">
        <v>8970.49</v>
      </c>
      <c r="D253" s="43">
        <v>0</v>
      </c>
      <c r="E253" s="22">
        <v>8763.5400000000009</v>
      </c>
      <c r="F253" s="22">
        <v>8763.5400000000009</v>
      </c>
      <c r="G253" s="43">
        <v>0</v>
      </c>
      <c r="H253" s="23">
        <v>0.64230399999999999</v>
      </c>
      <c r="I253" s="23">
        <v>0.64230399999999999</v>
      </c>
      <c r="J253" s="39">
        <v>0</v>
      </c>
      <c r="K253" s="23">
        <v>5.4553900000000004</v>
      </c>
      <c r="L253" s="23">
        <v>5.4553900000000004</v>
      </c>
      <c r="M253" s="39">
        <v>0</v>
      </c>
      <c r="N253" s="23">
        <v>1.92796E-3</v>
      </c>
      <c r="O253" s="23">
        <v>1.92796E-3</v>
      </c>
      <c r="P253" s="39">
        <v>0</v>
      </c>
      <c r="Q253" s="23">
        <v>82.177000000000007</v>
      </c>
      <c r="R253" s="23">
        <v>82.177099999999996</v>
      </c>
      <c r="S253" s="39">
        <v>0</v>
      </c>
      <c r="T253" s="23">
        <v>11.5556</v>
      </c>
      <c r="U253" s="23">
        <v>11.5557</v>
      </c>
      <c r="V253" s="39">
        <v>0</v>
      </c>
      <c r="W253" s="23">
        <v>0.74041000000000001</v>
      </c>
      <c r="X253" s="23">
        <v>0.74041000000000001</v>
      </c>
      <c r="Y253" s="39">
        <v>0</v>
      </c>
      <c r="Z253" s="23">
        <v>2.1458399999999999E-2</v>
      </c>
      <c r="AA253" s="23">
        <v>2.1458399999999999E-2</v>
      </c>
      <c r="AB253" s="39">
        <v>0</v>
      </c>
      <c r="AC253" s="23">
        <v>3.6929099999999999E-2</v>
      </c>
      <c r="AD253" s="23">
        <v>3.6929099999999999E-2</v>
      </c>
      <c r="AE253" s="39">
        <v>0</v>
      </c>
      <c r="AF253" s="23">
        <v>4.5074099999999999E-2</v>
      </c>
      <c r="AG253" s="23">
        <v>4.5074200000000002E-2</v>
      </c>
      <c r="AH253" s="39">
        <v>0</v>
      </c>
      <c r="AI253" s="23">
        <v>5.48627E-2</v>
      </c>
      <c r="AJ253" s="23">
        <v>5.4862800000000003E-2</v>
      </c>
      <c r="AK253" s="39">
        <v>0</v>
      </c>
      <c r="AL253" s="23">
        <v>3.0384100000000001E-2</v>
      </c>
      <c r="AM253" s="23">
        <v>3.03842E-2</v>
      </c>
      <c r="AN253" s="39">
        <v>0</v>
      </c>
    </row>
    <row r="254" spans="1:40" ht="15" x14ac:dyDescent="0.25">
      <c r="A254" s="15">
        <v>41681.375</v>
      </c>
      <c r="B254" s="22">
        <v>8957.11</v>
      </c>
      <c r="C254" s="22">
        <v>8957.11</v>
      </c>
      <c r="D254" s="43">
        <v>0</v>
      </c>
      <c r="E254" s="22">
        <v>8750.4699999999993</v>
      </c>
      <c r="F254" s="22">
        <v>8750.4699999999993</v>
      </c>
      <c r="G254" s="43">
        <v>0</v>
      </c>
      <c r="H254" s="23">
        <v>0.64140399999999997</v>
      </c>
      <c r="I254" s="23">
        <v>0.64140399999999997</v>
      </c>
      <c r="J254" s="39">
        <v>0</v>
      </c>
      <c r="K254" s="23">
        <v>5.4659199999999997</v>
      </c>
      <c r="L254" s="23">
        <v>5.4659300000000002</v>
      </c>
      <c r="M254" s="39">
        <v>0</v>
      </c>
      <c r="N254" s="23">
        <v>1.9396699999999999E-3</v>
      </c>
      <c r="O254" s="23">
        <v>1.93968E-3</v>
      </c>
      <c r="P254" s="39">
        <v>0</v>
      </c>
      <c r="Q254" s="23">
        <v>82.283000000000001</v>
      </c>
      <c r="R254" s="23">
        <v>82.283000000000001</v>
      </c>
      <c r="S254" s="39">
        <v>0</v>
      </c>
      <c r="T254" s="23">
        <v>11.504899999999999</v>
      </c>
      <c r="U254" s="23">
        <v>11.504899999999999</v>
      </c>
      <c r="V254" s="39">
        <v>0</v>
      </c>
      <c r="W254" s="23">
        <v>0.67947599999999997</v>
      </c>
      <c r="X254" s="23">
        <v>0.67947599999999997</v>
      </c>
      <c r="Y254" s="39">
        <v>0</v>
      </c>
      <c r="Z254" s="23">
        <v>1.97179E-2</v>
      </c>
      <c r="AA254" s="23">
        <v>1.97179E-2</v>
      </c>
      <c r="AB254" s="39">
        <v>0</v>
      </c>
      <c r="AC254" s="23">
        <v>3.6022800000000001E-2</v>
      </c>
      <c r="AD254" s="23">
        <v>3.6022699999999998E-2</v>
      </c>
      <c r="AE254" s="39">
        <v>0</v>
      </c>
      <c r="AF254" s="23">
        <v>3.0513200000000002E-3</v>
      </c>
      <c r="AG254" s="23">
        <v>3.0513200000000002E-3</v>
      </c>
      <c r="AH254" s="39">
        <v>0</v>
      </c>
      <c r="AI254" s="23">
        <v>2.9889199999999999E-3</v>
      </c>
      <c r="AJ254" s="23">
        <v>2.9889199999999999E-3</v>
      </c>
      <c r="AK254" s="39">
        <v>0</v>
      </c>
      <c r="AL254" s="23">
        <v>1.0564299999999999E-3</v>
      </c>
      <c r="AM254" s="23">
        <v>1.0564299999999999E-3</v>
      </c>
      <c r="AN254" s="39">
        <v>0</v>
      </c>
    </row>
    <row r="255" spans="1:40" ht="15" x14ac:dyDescent="0.25">
      <c r="A255" s="15">
        <v>41681.416666666664</v>
      </c>
      <c r="B255" s="22">
        <v>8945.4699999999993</v>
      </c>
      <c r="C255" s="22">
        <v>8945.4699999999993</v>
      </c>
      <c r="D255" s="43">
        <v>0</v>
      </c>
      <c r="E255" s="22">
        <v>8739.1</v>
      </c>
      <c r="F255" s="22">
        <v>8739.09</v>
      </c>
      <c r="G255" s="43">
        <v>0</v>
      </c>
      <c r="H255" s="23">
        <v>0.63964500000000002</v>
      </c>
      <c r="I255" s="23">
        <v>0.63964500000000002</v>
      </c>
      <c r="J255" s="39">
        <v>0</v>
      </c>
      <c r="K255" s="23">
        <v>5.3806099999999999</v>
      </c>
      <c r="L255" s="23">
        <v>5.3806099999999999</v>
      </c>
      <c r="M255" s="39">
        <v>0</v>
      </c>
      <c r="N255" s="23">
        <v>3.07552E-3</v>
      </c>
      <c r="O255" s="23">
        <v>3.07551E-3</v>
      </c>
      <c r="P255" s="39">
        <v>0</v>
      </c>
      <c r="Q255" s="23">
        <v>82.701599999999999</v>
      </c>
      <c r="R255" s="23">
        <v>82.701499999999996</v>
      </c>
      <c r="S255" s="39">
        <v>0</v>
      </c>
      <c r="T255" s="23">
        <v>11.1419</v>
      </c>
      <c r="U255" s="23">
        <v>11.1419</v>
      </c>
      <c r="V255" s="39">
        <v>0</v>
      </c>
      <c r="W255" s="23">
        <v>0.70565199999999995</v>
      </c>
      <c r="X255" s="23">
        <v>0.70565199999999995</v>
      </c>
      <c r="Y255" s="39">
        <v>0</v>
      </c>
      <c r="Z255" s="23">
        <v>1.81903E-2</v>
      </c>
      <c r="AA255" s="23">
        <v>1.81903E-2</v>
      </c>
      <c r="AB255" s="39">
        <v>0</v>
      </c>
      <c r="AC255" s="23">
        <v>3.4430799999999998E-2</v>
      </c>
      <c r="AD255" s="23">
        <v>3.4430799999999998E-2</v>
      </c>
      <c r="AE255" s="39">
        <v>0</v>
      </c>
      <c r="AF255" s="23">
        <v>6.4836199999999998E-3</v>
      </c>
      <c r="AG255" s="23">
        <v>6.4835600000000002E-3</v>
      </c>
      <c r="AH255" s="39">
        <v>0</v>
      </c>
      <c r="AI255" s="23">
        <v>6.7215900000000004E-3</v>
      </c>
      <c r="AJ255" s="23">
        <v>6.7215299999999999E-3</v>
      </c>
      <c r="AK255" s="39">
        <v>0</v>
      </c>
      <c r="AL255" s="23">
        <v>3.67848E-3</v>
      </c>
      <c r="AM255" s="23">
        <v>3.6784299999999999E-3</v>
      </c>
      <c r="AN255" s="39">
        <v>0</v>
      </c>
    </row>
    <row r="256" spans="1:40" ht="15" x14ac:dyDescent="0.25">
      <c r="A256" s="15">
        <v>41681.458333333336</v>
      </c>
      <c r="B256" s="22">
        <v>8863.76</v>
      </c>
      <c r="C256" s="22">
        <v>8863.77</v>
      </c>
      <c r="D256" s="43">
        <v>0</v>
      </c>
      <c r="E256" s="22">
        <v>8659.27</v>
      </c>
      <c r="F256" s="22">
        <v>8659.2900000000009</v>
      </c>
      <c r="G256" s="43">
        <v>0</v>
      </c>
      <c r="H256" s="23">
        <v>0.63667099999999999</v>
      </c>
      <c r="I256" s="23">
        <v>0.63667200000000002</v>
      </c>
      <c r="J256" s="39">
        <v>0</v>
      </c>
      <c r="K256" s="23">
        <v>5.6813200000000004</v>
      </c>
      <c r="L256" s="23">
        <v>5.6813200000000004</v>
      </c>
      <c r="M256" s="39">
        <v>0</v>
      </c>
      <c r="N256" s="23">
        <v>2.16731E-3</v>
      </c>
      <c r="O256" s="23">
        <v>2.16731E-3</v>
      </c>
      <c r="P256" s="39">
        <v>0</v>
      </c>
      <c r="Q256" s="23">
        <v>83.197900000000004</v>
      </c>
      <c r="R256" s="23">
        <v>83.197900000000004</v>
      </c>
      <c r="S256" s="39">
        <v>0</v>
      </c>
      <c r="T256" s="23">
        <v>10.412699999999999</v>
      </c>
      <c r="U256" s="23">
        <v>10.412699999999999</v>
      </c>
      <c r="V256" s="39">
        <v>0</v>
      </c>
      <c r="W256" s="23">
        <v>0.62654500000000002</v>
      </c>
      <c r="X256" s="23">
        <v>0.62654699999999997</v>
      </c>
      <c r="Y256" s="39">
        <v>0</v>
      </c>
      <c r="Z256" s="23">
        <v>2.26143E-2</v>
      </c>
      <c r="AA256" s="23">
        <v>2.26143E-2</v>
      </c>
      <c r="AB256" s="39">
        <v>0</v>
      </c>
      <c r="AC256" s="23">
        <v>4.2962300000000002E-2</v>
      </c>
      <c r="AD256" s="23">
        <v>4.2962300000000002E-2</v>
      </c>
      <c r="AE256" s="39">
        <v>0</v>
      </c>
      <c r="AF256" s="23">
        <v>1.2232099999999999E-2</v>
      </c>
      <c r="AG256" s="23">
        <v>1.2232099999999999E-2</v>
      </c>
      <c r="AH256" s="39">
        <v>0</v>
      </c>
      <c r="AI256" s="23">
        <v>1.2824800000000001E-2</v>
      </c>
      <c r="AJ256" s="23">
        <v>1.28249E-2</v>
      </c>
      <c r="AK256" s="39">
        <v>0</v>
      </c>
      <c r="AL256" s="23">
        <v>4.3375799999999997E-3</v>
      </c>
      <c r="AM256" s="23">
        <v>4.3375899999999997E-3</v>
      </c>
      <c r="AN256" s="39">
        <v>0</v>
      </c>
    </row>
    <row r="257" spans="1:40" ht="15" x14ac:dyDescent="0.25">
      <c r="A257" s="15">
        <v>41681.5</v>
      </c>
      <c r="B257" s="22">
        <v>8695.5499999999993</v>
      </c>
      <c r="C257" s="22">
        <v>8695.5499999999993</v>
      </c>
      <c r="D257" s="43">
        <v>0</v>
      </c>
      <c r="E257" s="22">
        <v>8494.94</v>
      </c>
      <c r="F257" s="22">
        <v>8494.94</v>
      </c>
      <c r="G257" s="43">
        <v>0</v>
      </c>
      <c r="H257" s="23">
        <v>0.63180800000000004</v>
      </c>
      <c r="I257" s="23">
        <v>0.63180800000000004</v>
      </c>
      <c r="J257" s="39">
        <v>0</v>
      </c>
      <c r="K257" s="23">
        <v>6.4187799999999999</v>
      </c>
      <c r="L257" s="23">
        <v>6.4187700000000003</v>
      </c>
      <c r="M257" s="39">
        <v>0</v>
      </c>
      <c r="N257" s="23">
        <v>2.4616999999999998E-3</v>
      </c>
      <c r="O257" s="23">
        <v>2.4616999999999998E-3</v>
      </c>
      <c r="P257" s="39">
        <v>0</v>
      </c>
      <c r="Q257" s="23">
        <v>83.756299999999996</v>
      </c>
      <c r="R257" s="23">
        <v>83.756299999999996</v>
      </c>
      <c r="S257" s="39">
        <v>0</v>
      </c>
      <c r="T257" s="23">
        <v>9.4159000000000006</v>
      </c>
      <c r="U257" s="23">
        <v>9.4159100000000002</v>
      </c>
      <c r="V257" s="39">
        <v>0</v>
      </c>
      <c r="W257" s="23">
        <v>0.36707600000000001</v>
      </c>
      <c r="X257" s="23">
        <v>0.36707600000000001</v>
      </c>
      <c r="Y257" s="39">
        <v>0</v>
      </c>
      <c r="Z257" s="23">
        <v>8.7473800000000008E-3</v>
      </c>
      <c r="AA257" s="23">
        <v>8.7473900000000007E-3</v>
      </c>
      <c r="AB257" s="39">
        <v>0</v>
      </c>
      <c r="AC257" s="23">
        <v>1.2681899999999999E-2</v>
      </c>
      <c r="AD257" s="23">
        <v>1.2682000000000001E-2</v>
      </c>
      <c r="AE257" s="39">
        <v>0</v>
      </c>
      <c r="AF257" s="23">
        <v>1.54334E-2</v>
      </c>
      <c r="AG257" s="23">
        <v>1.54333E-2</v>
      </c>
      <c r="AH257" s="39">
        <v>0</v>
      </c>
      <c r="AI257" s="23">
        <v>1.8475700000000001E-2</v>
      </c>
      <c r="AJ257" s="23">
        <v>1.8475599999999998E-2</v>
      </c>
      <c r="AK257" s="39">
        <v>0</v>
      </c>
      <c r="AL257" s="23">
        <v>7.5381900000000002E-3</v>
      </c>
      <c r="AM257" s="23">
        <v>7.5381399999999996E-3</v>
      </c>
      <c r="AN257" s="39">
        <v>0</v>
      </c>
    </row>
    <row r="258" spans="1:40" ht="15" x14ac:dyDescent="0.25">
      <c r="A258" s="15">
        <v>41681.541666666664</v>
      </c>
      <c r="B258" s="22">
        <v>8796.93</v>
      </c>
      <c r="C258" s="22">
        <v>8796.93</v>
      </c>
      <c r="D258" s="43">
        <v>0</v>
      </c>
      <c r="E258" s="22">
        <v>8593.99</v>
      </c>
      <c r="F258" s="22">
        <v>8593.98</v>
      </c>
      <c r="G258" s="43">
        <v>0</v>
      </c>
      <c r="H258" s="23">
        <v>0.63609700000000002</v>
      </c>
      <c r="I258" s="23">
        <v>0.63609700000000002</v>
      </c>
      <c r="J258" s="39">
        <v>0</v>
      </c>
      <c r="K258" s="23">
        <v>6.1033299999999997</v>
      </c>
      <c r="L258" s="23">
        <v>6.1033299999999997</v>
      </c>
      <c r="M258" s="39">
        <v>0</v>
      </c>
      <c r="N258" s="23">
        <v>2.5575799999999998E-3</v>
      </c>
      <c r="O258" s="23">
        <v>2.5575799999999998E-3</v>
      </c>
      <c r="P258" s="39">
        <v>0</v>
      </c>
      <c r="Q258" s="23">
        <v>83.029399999999995</v>
      </c>
      <c r="R258" s="23">
        <v>83.029300000000006</v>
      </c>
      <c r="S258" s="39">
        <v>0</v>
      </c>
      <c r="T258" s="23">
        <v>10.3429</v>
      </c>
      <c r="U258" s="23">
        <v>10.3429</v>
      </c>
      <c r="V258" s="39">
        <v>0</v>
      </c>
      <c r="W258" s="23">
        <v>0.48129300000000003</v>
      </c>
      <c r="X258" s="23">
        <v>0.48129100000000002</v>
      </c>
      <c r="Y258" s="39">
        <v>0</v>
      </c>
      <c r="Z258" s="23">
        <v>1.18657E-2</v>
      </c>
      <c r="AA258" s="23">
        <v>1.18656E-2</v>
      </c>
      <c r="AB258" s="39">
        <v>0</v>
      </c>
      <c r="AC258" s="23">
        <v>1.91699E-2</v>
      </c>
      <c r="AD258" s="23">
        <v>1.9169800000000001E-2</v>
      </c>
      <c r="AE258" s="39">
        <v>0</v>
      </c>
      <c r="AF258" s="23">
        <v>1.7040599999999999E-2</v>
      </c>
      <c r="AG258" s="23">
        <v>1.70405E-2</v>
      </c>
      <c r="AH258" s="39">
        <v>0</v>
      </c>
      <c r="AI258" s="23">
        <v>2.0381799999999999E-2</v>
      </c>
      <c r="AJ258" s="23">
        <v>2.0381699999999999E-2</v>
      </c>
      <c r="AK258" s="39">
        <v>0</v>
      </c>
      <c r="AL258" s="23">
        <v>9.6304600000000004E-3</v>
      </c>
      <c r="AM258" s="23">
        <v>9.6304300000000006E-3</v>
      </c>
      <c r="AN258" s="39">
        <v>0</v>
      </c>
    </row>
    <row r="259" spans="1:40" ht="15" x14ac:dyDescent="0.25">
      <c r="A259" s="15">
        <v>41681.583333333336</v>
      </c>
      <c r="B259" s="22">
        <v>9129.25</v>
      </c>
      <c r="C259" s="22">
        <v>9129.25</v>
      </c>
      <c r="D259" s="43">
        <v>0</v>
      </c>
      <c r="E259" s="22">
        <v>8918.64</v>
      </c>
      <c r="F259" s="22">
        <v>8918.6299999999992</v>
      </c>
      <c r="G259" s="43">
        <v>0</v>
      </c>
      <c r="H259" s="23">
        <v>0.64665499999999998</v>
      </c>
      <c r="I259" s="23">
        <v>0.64665499999999998</v>
      </c>
      <c r="J259" s="39">
        <v>0</v>
      </c>
      <c r="K259" s="23">
        <v>4.7356999999999996</v>
      </c>
      <c r="L259" s="23">
        <v>4.7356999999999996</v>
      </c>
      <c r="M259" s="39">
        <v>0</v>
      </c>
      <c r="N259" s="23">
        <v>2.2276599999999998E-3</v>
      </c>
      <c r="O259" s="23">
        <v>2.2276599999999998E-3</v>
      </c>
      <c r="P259" s="39">
        <v>0</v>
      </c>
      <c r="Q259" s="23">
        <v>81.813199999999995</v>
      </c>
      <c r="R259" s="23">
        <v>81.813199999999995</v>
      </c>
      <c r="S259" s="39">
        <v>0</v>
      </c>
      <c r="T259" s="23">
        <v>12.2936</v>
      </c>
      <c r="U259" s="23">
        <v>12.2936</v>
      </c>
      <c r="V259" s="39">
        <v>0</v>
      </c>
      <c r="W259" s="23">
        <v>1.02681</v>
      </c>
      <c r="X259" s="23">
        <v>1.02681</v>
      </c>
      <c r="Y259" s="39">
        <v>0</v>
      </c>
      <c r="Z259" s="23">
        <v>3.6429799999999998E-2</v>
      </c>
      <c r="AA259" s="23">
        <v>3.6429799999999998E-2</v>
      </c>
      <c r="AB259" s="39">
        <v>0</v>
      </c>
      <c r="AC259" s="23">
        <v>6.9809200000000002E-2</v>
      </c>
      <c r="AD259" s="23">
        <v>6.9809200000000002E-2</v>
      </c>
      <c r="AE259" s="39">
        <v>0</v>
      </c>
      <c r="AF259" s="23">
        <v>2.49885E-2</v>
      </c>
      <c r="AG259" s="23">
        <v>2.4988400000000001E-2</v>
      </c>
      <c r="AH259" s="39">
        <v>0</v>
      </c>
      <c r="AI259" s="23">
        <v>2.9436799999999999E-2</v>
      </c>
      <c r="AJ259" s="23">
        <v>2.9436799999999999E-2</v>
      </c>
      <c r="AK259" s="39">
        <v>0</v>
      </c>
      <c r="AL259" s="23">
        <v>1.14696E-2</v>
      </c>
      <c r="AM259" s="23">
        <v>1.14696E-2</v>
      </c>
      <c r="AN259" s="39">
        <v>0</v>
      </c>
    </row>
    <row r="260" spans="1:40" ht="15" x14ac:dyDescent="0.25">
      <c r="A260" s="15">
        <v>41681.625</v>
      </c>
      <c r="B260" s="22">
        <v>9026.26</v>
      </c>
      <c r="C260" s="22">
        <v>9026.27</v>
      </c>
      <c r="D260" s="43">
        <v>0</v>
      </c>
      <c r="E260" s="22">
        <v>8818.02</v>
      </c>
      <c r="F260" s="22">
        <v>8818.0300000000007</v>
      </c>
      <c r="G260" s="43">
        <v>0</v>
      </c>
      <c r="H260" s="23">
        <v>0.64454599999999995</v>
      </c>
      <c r="I260" s="23">
        <v>0.64454599999999995</v>
      </c>
      <c r="J260" s="39">
        <v>0</v>
      </c>
      <c r="K260" s="23">
        <v>5.2693899999999996</v>
      </c>
      <c r="L260" s="23">
        <v>5.2693899999999996</v>
      </c>
      <c r="M260" s="39">
        <v>0</v>
      </c>
      <c r="N260" s="23">
        <v>2.3074300000000001E-3</v>
      </c>
      <c r="O260" s="23">
        <v>2.3074300000000001E-3</v>
      </c>
      <c r="P260" s="39">
        <v>0</v>
      </c>
      <c r="Q260" s="23">
        <v>81.883499999999998</v>
      </c>
      <c r="R260" s="23">
        <v>81.883600000000001</v>
      </c>
      <c r="S260" s="39">
        <v>0</v>
      </c>
      <c r="T260" s="23">
        <v>11.9412</v>
      </c>
      <c r="U260" s="23">
        <v>11.9412</v>
      </c>
      <c r="V260" s="39">
        <v>0</v>
      </c>
      <c r="W260" s="23">
        <v>0.79462299999999997</v>
      </c>
      <c r="X260" s="23">
        <v>0.794624</v>
      </c>
      <c r="Y260" s="39">
        <v>0</v>
      </c>
      <c r="Z260" s="23">
        <v>3.1458199999999999E-2</v>
      </c>
      <c r="AA260" s="23">
        <v>3.1458199999999999E-2</v>
      </c>
      <c r="AB260" s="39">
        <v>0</v>
      </c>
      <c r="AC260" s="23">
        <v>5.9808899999999998E-2</v>
      </c>
      <c r="AD260" s="23">
        <v>5.9808899999999998E-2</v>
      </c>
      <c r="AE260" s="39">
        <v>0</v>
      </c>
      <c r="AF260" s="23">
        <v>3.1632300000000002E-2</v>
      </c>
      <c r="AG260" s="23">
        <v>3.1632500000000001E-2</v>
      </c>
      <c r="AH260" s="39">
        <v>0</v>
      </c>
      <c r="AI260" s="23">
        <v>3.69926E-2</v>
      </c>
      <c r="AJ260" s="23">
        <v>3.6992799999999999E-2</v>
      </c>
      <c r="AK260" s="39">
        <v>0</v>
      </c>
      <c r="AL260" s="23">
        <v>1.26915E-2</v>
      </c>
      <c r="AM260" s="23">
        <v>1.2691600000000001E-2</v>
      </c>
      <c r="AN260" s="39">
        <v>0</v>
      </c>
    </row>
    <row r="261" spans="1:40" ht="15" x14ac:dyDescent="0.25">
      <c r="A261" s="15">
        <v>41681.666666666664</v>
      </c>
      <c r="B261" s="22">
        <v>8930.52</v>
      </c>
      <c r="C261" s="22">
        <v>8930.52</v>
      </c>
      <c r="D261" s="43">
        <v>0</v>
      </c>
      <c r="E261" s="22">
        <v>8724.5</v>
      </c>
      <c r="F261" s="22">
        <v>8724.5</v>
      </c>
      <c r="G261" s="43">
        <v>0</v>
      </c>
      <c r="H261" s="23">
        <v>0.64263599999999999</v>
      </c>
      <c r="I261" s="23">
        <v>0.64263599999999999</v>
      </c>
      <c r="J261" s="39">
        <v>0</v>
      </c>
      <c r="K261" s="23">
        <v>5.7675599999999996</v>
      </c>
      <c r="L261" s="23">
        <v>5.7675599999999996</v>
      </c>
      <c r="M261" s="39">
        <v>0</v>
      </c>
      <c r="N261" s="23">
        <v>3.32227E-3</v>
      </c>
      <c r="O261" s="23">
        <v>3.3222799999999999E-3</v>
      </c>
      <c r="P261" s="39">
        <v>0</v>
      </c>
      <c r="Q261" s="23">
        <v>82.119100000000003</v>
      </c>
      <c r="R261" s="23">
        <v>82.119100000000003</v>
      </c>
      <c r="S261" s="39">
        <v>0</v>
      </c>
      <c r="T261" s="23">
        <v>11.265499999999999</v>
      </c>
      <c r="U261" s="23">
        <v>11.265499999999999</v>
      </c>
      <c r="V261" s="39">
        <v>0</v>
      </c>
      <c r="W261" s="23">
        <v>0.75635300000000005</v>
      </c>
      <c r="X261" s="23">
        <v>0.75635300000000005</v>
      </c>
      <c r="Y261" s="39">
        <v>0</v>
      </c>
      <c r="Z261" s="23">
        <v>2.4625899999999999E-2</v>
      </c>
      <c r="AA261" s="23">
        <v>2.4625999999999999E-2</v>
      </c>
      <c r="AB261" s="39">
        <v>0</v>
      </c>
      <c r="AC261" s="23">
        <v>4.6576699999999999E-2</v>
      </c>
      <c r="AD261" s="23">
        <v>4.6576800000000002E-2</v>
      </c>
      <c r="AE261" s="39">
        <v>0</v>
      </c>
      <c r="AF261" s="23">
        <v>3.7374299999999999E-2</v>
      </c>
      <c r="AG261" s="23">
        <v>3.7374200000000003E-2</v>
      </c>
      <c r="AH261" s="39">
        <v>0</v>
      </c>
      <c r="AI261" s="23">
        <v>4.38365E-2</v>
      </c>
      <c r="AJ261" s="23">
        <v>4.38365E-2</v>
      </c>
      <c r="AK261" s="39">
        <v>0</v>
      </c>
      <c r="AL261" s="23">
        <v>1.42206E-2</v>
      </c>
      <c r="AM261" s="23">
        <v>1.42206E-2</v>
      </c>
      <c r="AN261" s="39">
        <v>0</v>
      </c>
    </row>
    <row r="262" spans="1:40" ht="15" x14ac:dyDescent="0.25">
      <c r="A262" s="15">
        <v>41681.708333333336</v>
      </c>
      <c r="B262" s="22">
        <v>8931.24</v>
      </c>
      <c r="C262" s="22">
        <v>8931.23</v>
      </c>
      <c r="D262" s="43">
        <v>0</v>
      </c>
      <c r="E262" s="22">
        <v>8725.2000000000007</v>
      </c>
      <c r="F262" s="22">
        <v>8725.19</v>
      </c>
      <c r="G262" s="43">
        <v>0</v>
      </c>
      <c r="H262" s="23">
        <v>0.64278299999999999</v>
      </c>
      <c r="I262" s="23">
        <v>0.64278299999999999</v>
      </c>
      <c r="J262" s="39">
        <v>0</v>
      </c>
      <c r="K262" s="23">
        <v>5.7792399999999997</v>
      </c>
      <c r="L262" s="23">
        <v>5.7792399999999997</v>
      </c>
      <c r="M262" s="39">
        <v>0</v>
      </c>
      <c r="N262" s="23">
        <v>2.00482E-3</v>
      </c>
      <c r="O262" s="23">
        <v>2.00482E-3</v>
      </c>
      <c r="P262" s="39">
        <v>0</v>
      </c>
      <c r="Q262" s="23">
        <v>81.981099999999998</v>
      </c>
      <c r="R262" s="23">
        <v>81.980999999999995</v>
      </c>
      <c r="S262" s="39">
        <v>0</v>
      </c>
      <c r="T262" s="23">
        <v>11.476699999999999</v>
      </c>
      <c r="U262" s="23">
        <v>11.476599999999999</v>
      </c>
      <c r="V262" s="39">
        <v>0</v>
      </c>
      <c r="W262" s="23">
        <v>0.68664800000000004</v>
      </c>
      <c r="X262" s="23">
        <v>0.68664800000000004</v>
      </c>
      <c r="Y262" s="39">
        <v>0</v>
      </c>
      <c r="Z262" s="23">
        <v>2.1453900000000001E-2</v>
      </c>
      <c r="AA262" s="23">
        <v>2.1453900000000001E-2</v>
      </c>
      <c r="AB262" s="39">
        <v>0</v>
      </c>
      <c r="AC262" s="23">
        <v>4.05552E-2</v>
      </c>
      <c r="AD262" s="23">
        <v>4.05552E-2</v>
      </c>
      <c r="AE262" s="39">
        <v>0</v>
      </c>
      <c r="AF262" s="23">
        <v>4.1938299999999998E-2</v>
      </c>
      <c r="AG262" s="23">
        <v>4.19379E-2</v>
      </c>
      <c r="AH262" s="39">
        <v>0</v>
      </c>
      <c r="AI262" s="23">
        <v>4.90699E-2</v>
      </c>
      <c r="AJ262" s="23">
        <v>4.9069399999999999E-2</v>
      </c>
      <c r="AK262" s="39">
        <v>0</v>
      </c>
      <c r="AL262" s="23">
        <v>1.5124200000000001E-2</v>
      </c>
      <c r="AM262" s="23">
        <v>1.51241E-2</v>
      </c>
      <c r="AN262" s="39">
        <v>0</v>
      </c>
    </row>
    <row r="263" spans="1:40" ht="15" x14ac:dyDescent="0.25">
      <c r="A263" s="15">
        <v>41681.75</v>
      </c>
      <c r="B263" s="22">
        <v>8913.1200000000008</v>
      </c>
      <c r="C263" s="22">
        <v>8913.11</v>
      </c>
      <c r="D263" s="43">
        <v>0</v>
      </c>
      <c r="E263" s="22">
        <v>8707.49</v>
      </c>
      <c r="F263" s="22">
        <v>8707.49</v>
      </c>
      <c r="G263" s="43">
        <v>0</v>
      </c>
      <c r="H263" s="23">
        <v>0.64228300000000005</v>
      </c>
      <c r="I263" s="23">
        <v>0.64228200000000002</v>
      </c>
      <c r="J263" s="39">
        <v>0</v>
      </c>
      <c r="K263" s="23">
        <v>5.8598699999999999</v>
      </c>
      <c r="L263" s="23">
        <v>5.8598600000000003</v>
      </c>
      <c r="M263" s="39">
        <v>0</v>
      </c>
      <c r="N263" s="23">
        <v>2.3834899999999998E-3</v>
      </c>
      <c r="O263" s="23">
        <v>2.3834699999999999E-3</v>
      </c>
      <c r="P263" s="39">
        <v>0</v>
      </c>
      <c r="Q263" s="23">
        <v>82.074600000000004</v>
      </c>
      <c r="R263" s="23">
        <v>82.0745</v>
      </c>
      <c r="S263" s="39">
        <v>0</v>
      </c>
      <c r="T263" s="23">
        <v>11.3102</v>
      </c>
      <c r="U263" s="23">
        <v>11.3102</v>
      </c>
      <c r="V263" s="39">
        <v>0</v>
      </c>
      <c r="W263" s="23">
        <v>0.67211900000000002</v>
      </c>
      <c r="X263" s="23">
        <v>0.67211900000000002</v>
      </c>
      <c r="Y263" s="39">
        <v>0</v>
      </c>
      <c r="Z263" s="23">
        <v>2.15452E-2</v>
      </c>
      <c r="AA263" s="23">
        <v>2.15452E-2</v>
      </c>
      <c r="AB263" s="39">
        <v>0</v>
      </c>
      <c r="AC263" s="23">
        <v>4.3861299999999999E-2</v>
      </c>
      <c r="AD263" s="23">
        <v>4.3861299999999999E-2</v>
      </c>
      <c r="AE263" s="39">
        <v>0</v>
      </c>
      <c r="AF263" s="23">
        <v>4.7628700000000003E-2</v>
      </c>
      <c r="AG263" s="23">
        <v>4.7629100000000001E-2</v>
      </c>
      <c r="AH263" s="39">
        <v>0</v>
      </c>
      <c r="AI263" s="23">
        <v>5.58062E-2</v>
      </c>
      <c r="AJ263" s="23">
        <v>5.5806700000000001E-2</v>
      </c>
      <c r="AK263" s="39">
        <v>0</v>
      </c>
      <c r="AL263" s="23">
        <v>1.6221300000000001E-2</v>
      </c>
      <c r="AM263" s="23">
        <v>1.62214E-2</v>
      </c>
      <c r="AN263" s="39">
        <v>0</v>
      </c>
    </row>
    <row r="264" spans="1:40" ht="15" x14ac:dyDescent="0.25">
      <c r="A264" s="15">
        <v>41681.791666666664</v>
      </c>
      <c r="B264" s="22">
        <v>8692.69</v>
      </c>
      <c r="C264" s="22">
        <v>8692.7000000000007</v>
      </c>
      <c r="D264" s="43">
        <v>0</v>
      </c>
      <c r="E264" s="22">
        <v>8492.15</v>
      </c>
      <c r="F264" s="22">
        <v>8492.16</v>
      </c>
      <c r="G264" s="43">
        <v>0</v>
      </c>
      <c r="H264" s="23">
        <v>0.63544299999999998</v>
      </c>
      <c r="I264" s="23">
        <v>0.63544299999999998</v>
      </c>
      <c r="J264" s="39">
        <v>0</v>
      </c>
      <c r="K264" s="23">
        <v>6.7818500000000004</v>
      </c>
      <c r="L264" s="23">
        <v>6.7818500000000004</v>
      </c>
      <c r="M264" s="39">
        <v>0</v>
      </c>
      <c r="N264" s="23">
        <v>2.5066099999999998E-3</v>
      </c>
      <c r="O264" s="23">
        <v>2.5066200000000002E-3</v>
      </c>
      <c r="P264" s="39">
        <v>0</v>
      </c>
      <c r="Q264" s="23">
        <v>82.930499999999995</v>
      </c>
      <c r="R264" s="23">
        <v>82.930499999999995</v>
      </c>
      <c r="S264" s="39">
        <v>0</v>
      </c>
      <c r="T264" s="23">
        <v>9.9003399999999999</v>
      </c>
      <c r="U264" s="23">
        <v>9.9003599999999992</v>
      </c>
      <c r="V264" s="39">
        <v>0</v>
      </c>
      <c r="W264" s="23">
        <v>0.34378199999999998</v>
      </c>
      <c r="X264" s="23">
        <v>0.34378300000000001</v>
      </c>
      <c r="Y264" s="39">
        <v>0</v>
      </c>
      <c r="Z264" s="23">
        <v>8.0986500000000006E-3</v>
      </c>
      <c r="AA264" s="23">
        <v>8.0987100000000003E-3</v>
      </c>
      <c r="AB264" s="39">
        <v>0</v>
      </c>
      <c r="AC264" s="23">
        <v>1.6573399999999999E-2</v>
      </c>
      <c r="AD264" s="23">
        <v>1.6573600000000001E-2</v>
      </c>
      <c r="AE264" s="39">
        <v>0</v>
      </c>
      <c r="AF264" s="23">
        <v>5.1696400000000003E-2</v>
      </c>
      <c r="AG264" s="23">
        <v>5.1696199999999998E-2</v>
      </c>
      <c r="AH264" s="39">
        <v>0</v>
      </c>
      <c r="AI264" s="23">
        <v>6.1156500000000003E-2</v>
      </c>
      <c r="AJ264" s="23">
        <v>6.1156299999999997E-2</v>
      </c>
      <c r="AK264" s="39">
        <v>0</v>
      </c>
      <c r="AL264" s="23">
        <v>1.8621200000000001E-2</v>
      </c>
      <c r="AM264" s="23">
        <v>1.8621200000000001E-2</v>
      </c>
      <c r="AN264" s="39">
        <v>0</v>
      </c>
    </row>
    <row r="265" spans="1:40" ht="15" x14ac:dyDescent="0.25">
      <c r="A265" s="15">
        <v>41681.833333333336</v>
      </c>
      <c r="B265" s="22">
        <v>8731.01</v>
      </c>
      <c r="C265" s="22">
        <v>8731.02</v>
      </c>
      <c r="D265" s="43">
        <v>0</v>
      </c>
      <c r="E265" s="22">
        <v>8529.59</v>
      </c>
      <c r="F265" s="22">
        <v>8529.59</v>
      </c>
      <c r="G265" s="43">
        <v>0</v>
      </c>
      <c r="H265" s="23">
        <v>0.63565199999999999</v>
      </c>
      <c r="I265" s="23">
        <v>0.63565300000000002</v>
      </c>
      <c r="J265" s="39">
        <v>0</v>
      </c>
      <c r="K265" s="23">
        <v>6.5298699999999998</v>
      </c>
      <c r="L265" s="23">
        <v>6.5298800000000004</v>
      </c>
      <c r="M265" s="39">
        <v>0</v>
      </c>
      <c r="N265" s="23">
        <v>2.7380600000000001E-3</v>
      </c>
      <c r="O265" s="23">
        <v>2.7380600000000001E-3</v>
      </c>
      <c r="P265" s="39">
        <v>0</v>
      </c>
      <c r="Q265" s="23">
        <v>82.892799999999994</v>
      </c>
      <c r="R265" s="23">
        <v>82.892799999999994</v>
      </c>
      <c r="S265" s="39">
        <v>0</v>
      </c>
      <c r="T265" s="23">
        <v>10.204599999999999</v>
      </c>
      <c r="U265" s="23">
        <v>10.204599999999999</v>
      </c>
      <c r="V265" s="39">
        <v>0</v>
      </c>
      <c r="W265" s="23">
        <v>0.34614</v>
      </c>
      <c r="X265" s="23">
        <v>0.34613899999999997</v>
      </c>
      <c r="Y265" s="39">
        <v>0</v>
      </c>
      <c r="Z265" s="23">
        <v>5.2585100000000001E-3</v>
      </c>
      <c r="AA265" s="23">
        <v>5.2584700000000003E-3</v>
      </c>
      <c r="AB265" s="39">
        <v>0</v>
      </c>
      <c r="AC265" s="23">
        <v>8.3345399999999997E-3</v>
      </c>
      <c r="AD265" s="23">
        <v>8.3344700000000001E-3</v>
      </c>
      <c r="AE265" s="39">
        <v>0</v>
      </c>
      <c r="AF265" s="23">
        <v>5.2232300000000002E-2</v>
      </c>
      <c r="AG265" s="23">
        <v>5.2232399999999998E-2</v>
      </c>
      <c r="AH265" s="39">
        <v>0</v>
      </c>
      <c r="AI265" s="23">
        <v>6.1720700000000003E-2</v>
      </c>
      <c r="AJ265" s="23">
        <v>6.1720799999999999E-2</v>
      </c>
      <c r="AK265" s="39">
        <v>0</v>
      </c>
      <c r="AL265" s="23">
        <v>2.1836499999999998E-2</v>
      </c>
      <c r="AM265" s="23">
        <v>2.1836499999999998E-2</v>
      </c>
      <c r="AN265" s="39">
        <v>0</v>
      </c>
    </row>
    <row r="266" spans="1:40" ht="15" x14ac:dyDescent="0.25">
      <c r="A266" s="15">
        <v>41681.875</v>
      </c>
      <c r="B266" s="22">
        <v>8804.15</v>
      </c>
      <c r="C266" s="22">
        <v>8804.14</v>
      </c>
      <c r="D266" s="43">
        <v>0</v>
      </c>
      <c r="E266" s="22">
        <v>8601.0400000000009</v>
      </c>
      <c r="F266" s="22">
        <v>8601.0300000000007</v>
      </c>
      <c r="G266" s="43">
        <v>0</v>
      </c>
      <c r="H266" s="23">
        <v>0.63683800000000002</v>
      </c>
      <c r="I266" s="23">
        <v>0.63683800000000002</v>
      </c>
      <c r="J266" s="39">
        <v>0</v>
      </c>
      <c r="K266" s="23">
        <v>6.1174600000000003</v>
      </c>
      <c r="L266" s="23">
        <v>6.1174600000000003</v>
      </c>
      <c r="M266" s="39">
        <v>0</v>
      </c>
      <c r="N266" s="23">
        <v>3.0864400000000002E-3</v>
      </c>
      <c r="O266" s="23">
        <v>3.0864500000000001E-3</v>
      </c>
      <c r="P266" s="39">
        <v>0</v>
      </c>
      <c r="Q266" s="23">
        <v>82.931600000000003</v>
      </c>
      <c r="R266" s="23">
        <v>82.931600000000003</v>
      </c>
      <c r="S266" s="39">
        <v>0</v>
      </c>
      <c r="T266" s="23">
        <v>10.404999999999999</v>
      </c>
      <c r="U266" s="23">
        <v>10.404999999999999</v>
      </c>
      <c r="V266" s="39">
        <v>0</v>
      </c>
      <c r="W266" s="23">
        <v>0.492975</v>
      </c>
      <c r="X266" s="23">
        <v>0.492975</v>
      </c>
      <c r="Y266" s="39">
        <v>0</v>
      </c>
      <c r="Z266" s="23">
        <v>1.1100499999999999E-2</v>
      </c>
      <c r="AA266" s="23">
        <v>1.1100499999999999E-2</v>
      </c>
      <c r="AB266" s="39">
        <v>0</v>
      </c>
      <c r="AC266" s="23">
        <v>2.11071E-2</v>
      </c>
      <c r="AD266" s="23">
        <v>2.11072E-2</v>
      </c>
      <c r="AE266" s="39">
        <v>0</v>
      </c>
      <c r="AF266" s="23">
        <v>5.4877299999999997E-2</v>
      </c>
      <c r="AG266" s="23">
        <v>5.4877200000000001E-2</v>
      </c>
      <c r="AH266" s="39">
        <v>0</v>
      </c>
      <c r="AI266" s="23">
        <v>6.44869E-2</v>
      </c>
      <c r="AJ266" s="23">
        <v>6.4486799999999997E-2</v>
      </c>
      <c r="AK266" s="39">
        <v>0</v>
      </c>
      <c r="AL266" s="23">
        <v>2.6095500000000001E-2</v>
      </c>
      <c r="AM266" s="23">
        <v>2.6095500000000001E-2</v>
      </c>
      <c r="AN266" s="39">
        <v>0</v>
      </c>
    </row>
    <row r="267" spans="1:40" ht="15" x14ac:dyDescent="0.25">
      <c r="A267" s="15">
        <v>41681.916666666664</v>
      </c>
      <c r="B267" s="22">
        <v>8818.74</v>
      </c>
      <c r="C267" s="22">
        <v>8818.74</v>
      </c>
      <c r="D267" s="43">
        <v>0</v>
      </c>
      <c r="E267" s="22">
        <v>8615.2900000000009</v>
      </c>
      <c r="F267" s="22">
        <v>8615.2900000000009</v>
      </c>
      <c r="G267" s="43">
        <v>0</v>
      </c>
      <c r="H267" s="23">
        <v>0.63678199999999996</v>
      </c>
      <c r="I267" s="23">
        <v>0.63677600000000001</v>
      </c>
      <c r="J267" s="39">
        <v>0</v>
      </c>
      <c r="K267" s="23">
        <v>5.9883600000000001</v>
      </c>
      <c r="L267" s="23">
        <v>5.9883600000000001</v>
      </c>
      <c r="M267" s="39">
        <v>0</v>
      </c>
      <c r="N267" s="23">
        <v>2.17468E-3</v>
      </c>
      <c r="O267" s="23">
        <v>2.17468E-3</v>
      </c>
      <c r="P267" s="39">
        <v>0</v>
      </c>
      <c r="Q267" s="23">
        <v>82.9161</v>
      </c>
      <c r="R267" s="23">
        <v>82.9161</v>
      </c>
      <c r="S267" s="39">
        <v>0</v>
      </c>
      <c r="T267" s="23">
        <v>10.619899999999999</v>
      </c>
      <c r="U267" s="23">
        <v>10.619899999999999</v>
      </c>
      <c r="V267" s="39">
        <v>0</v>
      </c>
      <c r="W267" s="23">
        <v>0.43948199999999998</v>
      </c>
      <c r="X267" s="23">
        <v>0.43948199999999998</v>
      </c>
      <c r="Y267" s="39">
        <v>0</v>
      </c>
      <c r="Z267" s="23">
        <v>7.1324700000000001E-3</v>
      </c>
      <c r="AA267" s="23">
        <v>7.1324400000000003E-3</v>
      </c>
      <c r="AB267" s="39">
        <v>0</v>
      </c>
      <c r="AC267" s="23">
        <v>1.23856E-2</v>
      </c>
      <c r="AD267" s="23">
        <v>1.2385500000000001E-2</v>
      </c>
      <c r="AE267" s="39">
        <v>0</v>
      </c>
      <c r="AF267" s="23">
        <v>5.6325100000000003E-2</v>
      </c>
      <c r="AG267" s="23">
        <v>5.6325E-2</v>
      </c>
      <c r="AH267" s="39">
        <v>0</v>
      </c>
      <c r="AI267" s="23">
        <v>6.5842100000000001E-2</v>
      </c>
      <c r="AJ267" s="23">
        <v>6.5841999999999998E-2</v>
      </c>
      <c r="AK267" s="39">
        <v>0</v>
      </c>
      <c r="AL267" s="23">
        <v>2.8953699999999999E-2</v>
      </c>
      <c r="AM267" s="23">
        <v>2.8953599999999999E-2</v>
      </c>
      <c r="AN267" s="39">
        <v>0</v>
      </c>
    </row>
    <row r="268" spans="1:40" ht="15" x14ac:dyDescent="0.25">
      <c r="A268" s="12">
        <v>41681.958333333336</v>
      </c>
      <c r="B268" s="22">
        <v>8846.6</v>
      </c>
      <c r="C268" s="22">
        <v>8846.6</v>
      </c>
      <c r="D268" s="43">
        <v>0</v>
      </c>
      <c r="E268" s="22">
        <v>8642.52</v>
      </c>
      <c r="F268" s="22">
        <v>8642.51</v>
      </c>
      <c r="G268" s="43">
        <v>0</v>
      </c>
      <c r="H268" s="23">
        <v>0.63919099999999995</v>
      </c>
      <c r="I268" s="23">
        <v>0.63919099999999995</v>
      </c>
      <c r="J268" s="39">
        <v>0</v>
      </c>
      <c r="K268" s="23">
        <v>6.0450799999999996</v>
      </c>
      <c r="L268" s="23">
        <v>6.0450799999999996</v>
      </c>
      <c r="M268" s="39">
        <v>0</v>
      </c>
      <c r="N268" s="23">
        <v>2.1596100000000002E-3</v>
      </c>
      <c r="O268" s="23">
        <v>2.1595999999999998E-3</v>
      </c>
      <c r="P268" s="39">
        <v>0</v>
      </c>
      <c r="Q268" s="23">
        <v>82.431399999999996</v>
      </c>
      <c r="R268" s="23">
        <v>82.431399999999996</v>
      </c>
      <c r="S268" s="39">
        <v>0</v>
      </c>
      <c r="T268" s="23">
        <v>10.9893</v>
      </c>
      <c r="U268" s="23">
        <v>10.9893</v>
      </c>
      <c r="V268" s="39">
        <v>0</v>
      </c>
      <c r="W268" s="23">
        <v>0.47847299999999998</v>
      </c>
      <c r="X268" s="23">
        <v>0.47847299999999998</v>
      </c>
      <c r="Y268" s="39">
        <v>0</v>
      </c>
      <c r="Z268" s="23">
        <v>1.19802E-2</v>
      </c>
      <c r="AA268" s="23">
        <v>1.19802E-2</v>
      </c>
      <c r="AB268" s="39">
        <v>0</v>
      </c>
      <c r="AC268" s="23">
        <v>2.3790200000000001E-2</v>
      </c>
      <c r="AD268" s="23">
        <v>2.3790100000000002E-2</v>
      </c>
      <c r="AE268" s="39">
        <v>0</v>
      </c>
      <c r="AF268" s="23">
        <v>6.10425E-2</v>
      </c>
      <c r="AG268" s="23">
        <v>6.1042399999999997E-2</v>
      </c>
      <c r="AH268" s="39">
        <v>0</v>
      </c>
      <c r="AI268" s="23">
        <v>7.17087E-2</v>
      </c>
      <c r="AJ268" s="23">
        <v>7.1708599999999997E-2</v>
      </c>
      <c r="AK268" s="39">
        <v>0</v>
      </c>
      <c r="AL268" s="23">
        <v>3.1009999999999999E-2</v>
      </c>
      <c r="AM268" s="23">
        <v>3.1009999999999999E-2</v>
      </c>
      <c r="AN268" s="39">
        <v>0</v>
      </c>
    </row>
    <row r="269" spans="1:40" ht="15" x14ac:dyDescent="0.25">
      <c r="A269" s="16">
        <v>41682</v>
      </c>
      <c r="B269" s="22">
        <v>8824.42</v>
      </c>
      <c r="C269" s="22">
        <v>8824.42</v>
      </c>
      <c r="D269" s="43">
        <v>0</v>
      </c>
      <c r="E269" s="22">
        <v>8620.83</v>
      </c>
      <c r="F269" s="22">
        <v>8620.84</v>
      </c>
      <c r="G269" s="43">
        <v>0</v>
      </c>
      <c r="H269" s="23">
        <v>0.63829599999999997</v>
      </c>
      <c r="I269" s="23">
        <v>0.63829599999999997</v>
      </c>
      <c r="J269" s="39">
        <v>0</v>
      </c>
      <c r="K269" s="23">
        <v>6.1153199999999996</v>
      </c>
      <c r="L269" s="23">
        <v>6.1153199999999996</v>
      </c>
      <c r="M269" s="39">
        <v>0</v>
      </c>
      <c r="N269" s="23">
        <v>2.6781000000000001E-3</v>
      </c>
      <c r="O269" s="23">
        <v>2.6781000000000001E-3</v>
      </c>
      <c r="P269" s="39">
        <v>0</v>
      </c>
      <c r="Q269" s="23">
        <v>82.544300000000007</v>
      </c>
      <c r="R269" s="23">
        <v>82.544399999999996</v>
      </c>
      <c r="S269" s="39">
        <v>0</v>
      </c>
      <c r="T269" s="23">
        <v>10.846500000000001</v>
      </c>
      <c r="U269" s="23">
        <v>10.846500000000001</v>
      </c>
      <c r="V269" s="39">
        <v>0</v>
      </c>
      <c r="W269" s="23">
        <v>0.45450299999999999</v>
      </c>
      <c r="X269" s="23">
        <v>0.45450400000000002</v>
      </c>
      <c r="Y269" s="39">
        <v>0</v>
      </c>
      <c r="Z269" s="23">
        <v>9.5852799999999998E-3</v>
      </c>
      <c r="AA269" s="23">
        <v>9.5852899999999998E-3</v>
      </c>
      <c r="AB269" s="39">
        <v>0</v>
      </c>
      <c r="AC269" s="23">
        <v>1.6927600000000001E-2</v>
      </c>
      <c r="AD269" s="23">
        <v>1.6927600000000001E-2</v>
      </c>
      <c r="AE269" s="39">
        <v>0</v>
      </c>
      <c r="AF269" s="23">
        <v>6.2868499999999994E-2</v>
      </c>
      <c r="AG269" s="23">
        <v>6.2867900000000004E-2</v>
      </c>
      <c r="AH269" s="39">
        <v>0</v>
      </c>
      <c r="AI269" s="23">
        <v>7.3927999999999994E-2</v>
      </c>
      <c r="AJ269" s="23">
        <v>7.3927300000000001E-2</v>
      </c>
      <c r="AK269" s="39">
        <v>0</v>
      </c>
      <c r="AL269" s="23">
        <v>3.3136800000000001E-2</v>
      </c>
      <c r="AM269" s="23">
        <v>3.3136600000000002E-2</v>
      </c>
      <c r="AN269" s="39">
        <v>0</v>
      </c>
    </row>
    <row r="270" spans="1:40" ht="15" x14ac:dyDescent="0.25">
      <c r="A270" s="16">
        <v>41682.041666666664</v>
      </c>
      <c r="B270" s="22">
        <v>8745.7900000000009</v>
      </c>
      <c r="C270" s="22">
        <v>8745.7900000000009</v>
      </c>
      <c r="D270" s="43">
        <v>0</v>
      </c>
      <c r="E270" s="22">
        <v>8544.0300000000007</v>
      </c>
      <c r="F270" s="22">
        <v>8544.02</v>
      </c>
      <c r="G270" s="43">
        <v>0</v>
      </c>
      <c r="H270" s="23">
        <v>0.63484399999999996</v>
      </c>
      <c r="I270" s="23">
        <v>0.63484399999999996</v>
      </c>
      <c r="J270" s="39">
        <v>0</v>
      </c>
      <c r="K270" s="23">
        <v>6.34917</v>
      </c>
      <c r="L270" s="23">
        <v>6.3491600000000004</v>
      </c>
      <c r="M270" s="39">
        <v>0</v>
      </c>
      <c r="N270" s="23">
        <v>2.30825E-3</v>
      </c>
      <c r="O270" s="23">
        <v>2.30824E-3</v>
      </c>
      <c r="P270" s="39">
        <v>0</v>
      </c>
      <c r="Q270" s="23">
        <v>83.068299999999994</v>
      </c>
      <c r="R270" s="23">
        <v>83.068200000000004</v>
      </c>
      <c r="S270" s="39">
        <v>0</v>
      </c>
      <c r="T270" s="23">
        <v>10.2112</v>
      </c>
      <c r="U270" s="23">
        <v>10.2112</v>
      </c>
      <c r="V270" s="39">
        <v>0</v>
      </c>
      <c r="W270" s="23">
        <v>0.34624100000000002</v>
      </c>
      <c r="X270" s="23">
        <v>0.34624100000000002</v>
      </c>
      <c r="Y270" s="39">
        <v>0</v>
      </c>
      <c r="Z270" s="23">
        <v>6.8867099999999999E-3</v>
      </c>
      <c r="AA270" s="23">
        <v>6.8867199999999998E-3</v>
      </c>
      <c r="AB270" s="39">
        <v>0</v>
      </c>
      <c r="AC270" s="23">
        <v>1.1365500000000001E-2</v>
      </c>
      <c r="AD270" s="23">
        <v>1.1365500000000001E-2</v>
      </c>
      <c r="AE270" s="39">
        <v>0</v>
      </c>
      <c r="AF270" s="23">
        <v>6.3868400000000006E-2</v>
      </c>
      <c r="AG270" s="23">
        <v>6.3868800000000003E-2</v>
      </c>
      <c r="AH270" s="39">
        <v>0</v>
      </c>
      <c r="AI270" s="23">
        <v>7.4947E-2</v>
      </c>
      <c r="AJ270" s="23">
        <v>7.49475E-2</v>
      </c>
      <c r="AK270" s="39">
        <v>0</v>
      </c>
      <c r="AL270" s="23">
        <v>3.4066399999999997E-2</v>
      </c>
      <c r="AM270" s="23">
        <v>3.4066699999999998E-2</v>
      </c>
      <c r="AN270" s="39">
        <v>0</v>
      </c>
    </row>
    <row r="271" spans="1:40" ht="15" x14ac:dyDescent="0.25">
      <c r="A271" s="16">
        <v>41682.083333333336</v>
      </c>
      <c r="B271" s="22">
        <v>8626.2099999999991</v>
      </c>
      <c r="C271" s="22">
        <v>8626.23</v>
      </c>
      <c r="D271" s="43">
        <v>0</v>
      </c>
      <c r="E271" s="22">
        <v>8427.2099999999991</v>
      </c>
      <c r="F271" s="22">
        <v>8427.2199999999993</v>
      </c>
      <c r="G271" s="43">
        <v>0</v>
      </c>
      <c r="H271" s="23">
        <v>0.62709899999999996</v>
      </c>
      <c r="I271" s="23">
        <v>0.62709899999999996</v>
      </c>
      <c r="J271" s="39">
        <v>0</v>
      </c>
      <c r="K271" s="23">
        <v>6.4672900000000002</v>
      </c>
      <c r="L271" s="23">
        <v>6.4672999999999998</v>
      </c>
      <c r="M271" s="39">
        <v>0</v>
      </c>
      <c r="N271" s="23">
        <v>2.41399E-3</v>
      </c>
      <c r="O271" s="23">
        <v>2.41399E-3</v>
      </c>
      <c r="P271" s="39">
        <v>0</v>
      </c>
      <c r="Q271" s="23">
        <v>84.520300000000006</v>
      </c>
      <c r="R271" s="23">
        <v>84.520399999999995</v>
      </c>
      <c r="S271" s="39">
        <v>0</v>
      </c>
      <c r="T271" s="23">
        <v>8.74634</v>
      </c>
      <c r="U271" s="23">
        <v>8.7463899999999999</v>
      </c>
      <c r="V271" s="39">
        <v>0</v>
      </c>
      <c r="W271" s="23">
        <v>0.24790400000000001</v>
      </c>
      <c r="X271" s="23">
        <v>0.24790400000000001</v>
      </c>
      <c r="Y271" s="39">
        <v>0</v>
      </c>
      <c r="Z271" s="23">
        <v>5.0580199999999999E-3</v>
      </c>
      <c r="AA271" s="23">
        <v>5.0579900000000001E-3</v>
      </c>
      <c r="AB271" s="39">
        <v>0</v>
      </c>
      <c r="AC271" s="23">
        <v>7.5739900000000001E-3</v>
      </c>
      <c r="AD271" s="23">
        <v>7.5739300000000004E-3</v>
      </c>
      <c r="AE271" s="39">
        <v>0</v>
      </c>
      <c r="AF271" s="23">
        <v>6.4618900000000007E-2</v>
      </c>
      <c r="AG271" s="23">
        <v>6.4618800000000004E-2</v>
      </c>
      <c r="AH271" s="39">
        <v>0</v>
      </c>
      <c r="AI271" s="23">
        <v>7.5719900000000007E-2</v>
      </c>
      <c r="AJ271" s="23">
        <v>7.5719800000000004E-2</v>
      </c>
      <c r="AK271" s="39">
        <v>0</v>
      </c>
      <c r="AL271" s="23">
        <v>3.4588399999999998E-2</v>
      </c>
      <c r="AM271" s="23">
        <v>3.4588399999999998E-2</v>
      </c>
      <c r="AN271" s="39">
        <v>0</v>
      </c>
    </row>
    <row r="272" spans="1:40" ht="15" x14ac:dyDescent="0.25">
      <c r="A272" s="16">
        <v>41682.125</v>
      </c>
      <c r="B272" s="22">
        <v>8611.0499999999993</v>
      </c>
      <c r="C272" s="22">
        <v>8611.0400000000009</v>
      </c>
      <c r="D272" s="43">
        <v>0</v>
      </c>
      <c r="E272" s="22">
        <v>8412.39</v>
      </c>
      <c r="F272" s="22">
        <v>8412.3799999999992</v>
      </c>
      <c r="G272" s="43">
        <v>0</v>
      </c>
      <c r="H272" s="23">
        <v>0.62440600000000002</v>
      </c>
      <c r="I272" s="23">
        <v>0.62440499999999999</v>
      </c>
      <c r="J272" s="39">
        <v>0</v>
      </c>
      <c r="K272" s="23">
        <v>6.31914</v>
      </c>
      <c r="L272" s="23">
        <v>6.31914</v>
      </c>
      <c r="M272" s="39">
        <v>0</v>
      </c>
      <c r="N272" s="23">
        <v>2.2768900000000002E-3</v>
      </c>
      <c r="O272" s="23">
        <v>2.2768900000000002E-3</v>
      </c>
      <c r="P272" s="39">
        <v>0</v>
      </c>
      <c r="Q272" s="23">
        <v>85.466800000000006</v>
      </c>
      <c r="R272" s="23">
        <v>85.466700000000003</v>
      </c>
      <c r="S272" s="39">
        <v>0</v>
      </c>
      <c r="T272" s="23">
        <v>7.65083</v>
      </c>
      <c r="U272" s="23">
        <v>7.6508000000000003</v>
      </c>
      <c r="V272" s="39">
        <v>0</v>
      </c>
      <c r="W272" s="23">
        <v>0.490313</v>
      </c>
      <c r="X272" s="23">
        <v>0.49031000000000002</v>
      </c>
      <c r="Y272" s="39">
        <v>0</v>
      </c>
      <c r="Z272" s="23">
        <v>1.6981699999999999E-2</v>
      </c>
      <c r="AA272" s="23">
        <v>1.6981599999999999E-2</v>
      </c>
      <c r="AB272" s="39">
        <v>0</v>
      </c>
      <c r="AC272" s="23">
        <v>3.4105299999999998E-2</v>
      </c>
      <c r="AD272" s="23">
        <v>3.4105099999999999E-2</v>
      </c>
      <c r="AE272" s="39">
        <v>0</v>
      </c>
      <c r="AF272" s="23">
        <v>7.1605199999999994E-2</v>
      </c>
      <c r="AG272" s="23">
        <v>7.1605000000000002E-2</v>
      </c>
      <c r="AH272" s="39">
        <v>0</v>
      </c>
      <c r="AI272" s="23">
        <v>8.3534200000000003E-2</v>
      </c>
      <c r="AJ272" s="23">
        <v>8.3533999999999997E-2</v>
      </c>
      <c r="AK272" s="39">
        <v>0</v>
      </c>
      <c r="AL272" s="23">
        <v>3.6256499999999997E-2</v>
      </c>
      <c r="AM272" s="23">
        <v>3.6256499999999997E-2</v>
      </c>
      <c r="AN272" s="39">
        <v>0</v>
      </c>
    </row>
    <row r="273" spans="1:40" ht="15" x14ac:dyDescent="0.25">
      <c r="A273" s="17">
        <v>41682.166666666664</v>
      </c>
      <c r="B273" s="22">
        <v>8802.81</v>
      </c>
      <c r="C273" s="22">
        <v>8802.7999999999993</v>
      </c>
      <c r="D273" s="43">
        <v>0</v>
      </c>
      <c r="E273" s="22">
        <v>8599.73</v>
      </c>
      <c r="F273" s="22">
        <v>8599.7199999999993</v>
      </c>
      <c r="G273" s="43">
        <v>0</v>
      </c>
      <c r="H273" s="23">
        <v>0.63367600000000002</v>
      </c>
      <c r="I273" s="23">
        <v>0.63367600000000002</v>
      </c>
      <c r="J273" s="39">
        <v>0</v>
      </c>
      <c r="K273" s="23">
        <v>5.8306399999999998</v>
      </c>
      <c r="L273" s="23">
        <v>5.8306399999999998</v>
      </c>
      <c r="M273" s="39">
        <v>0</v>
      </c>
      <c r="N273" s="23">
        <v>1.9182100000000001E-3</v>
      </c>
      <c r="O273" s="23">
        <v>1.9181999999999999E-3</v>
      </c>
      <c r="P273" s="39">
        <v>0</v>
      </c>
      <c r="Q273" s="23">
        <v>83.967799999999997</v>
      </c>
      <c r="R273" s="23">
        <v>83.967699999999994</v>
      </c>
      <c r="S273" s="39">
        <v>0</v>
      </c>
      <c r="T273" s="23">
        <v>9.3372299999999999</v>
      </c>
      <c r="U273" s="23">
        <v>9.3372200000000003</v>
      </c>
      <c r="V273" s="39">
        <v>0</v>
      </c>
      <c r="W273" s="23">
        <v>0.78173400000000004</v>
      </c>
      <c r="X273" s="23">
        <v>0.78173300000000001</v>
      </c>
      <c r="Y273" s="39">
        <v>0</v>
      </c>
      <c r="Z273" s="23">
        <v>2.0036399999999999E-2</v>
      </c>
      <c r="AA273" s="23">
        <v>2.00363E-2</v>
      </c>
      <c r="AB273" s="39">
        <v>0</v>
      </c>
      <c r="AC273" s="23">
        <v>3.7185900000000001E-2</v>
      </c>
      <c r="AD273" s="23">
        <v>3.7185900000000001E-2</v>
      </c>
      <c r="AE273" s="39">
        <v>0</v>
      </c>
      <c r="AF273" s="23">
        <v>7.7754400000000001E-2</v>
      </c>
      <c r="AG273" s="23">
        <v>7.7753600000000006E-2</v>
      </c>
      <c r="AH273" s="39">
        <v>0</v>
      </c>
      <c r="AI273" s="23">
        <v>9.1421199999999994E-2</v>
      </c>
      <c r="AJ273" s="23">
        <v>9.1420399999999999E-2</v>
      </c>
      <c r="AK273" s="39">
        <v>0</v>
      </c>
      <c r="AL273" s="23">
        <v>3.9589899999999997E-2</v>
      </c>
      <c r="AM273" s="23">
        <v>3.9589600000000003E-2</v>
      </c>
      <c r="AN273" s="39">
        <v>0</v>
      </c>
    </row>
    <row r="274" spans="1:40" ht="15" x14ac:dyDescent="0.25">
      <c r="A274" s="17">
        <v>41682.208333333336</v>
      </c>
      <c r="B274" s="22">
        <v>8783.2199999999993</v>
      </c>
      <c r="C274" s="22">
        <v>8783.2199999999993</v>
      </c>
      <c r="D274" s="43">
        <v>0</v>
      </c>
      <c r="E274" s="22">
        <v>8580.59</v>
      </c>
      <c r="F274" s="22">
        <v>8580.59</v>
      </c>
      <c r="G274" s="43">
        <v>0</v>
      </c>
      <c r="H274" s="23">
        <v>0.63352799999999998</v>
      </c>
      <c r="I274" s="23">
        <v>0.63352799999999998</v>
      </c>
      <c r="J274" s="39">
        <v>0</v>
      </c>
      <c r="K274" s="23">
        <v>5.9555400000000001</v>
      </c>
      <c r="L274" s="23">
        <v>5.9555400000000001</v>
      </c>
      <c r="M274" s="39">
        <v>0</v>
      </c>
      <c r="N274" s="23">
        <v>1.9280499999999999E-3</v>
      </c>
      <c r="O274" s="23">
        <v>1.9280499999999999E-3</v>
      </c>
      <c r="P274" s="39">
        <v>0</v>
      </c>
      <c r="Q274" s="23">
        <v>83.977999999999994</v>
      </c>
      <c r="R274" s="23">
        <v>83.977999999999994</v>
      </c>
      <c r="S274" s="39">
        <v>0</v>
      </c>
      <c r="T274" s="23">
        <v>9.1871200000000002</v>
      </c>
      <c r="U274" s="23">
        <v>9.1871200000000002</v>
      </c>
      <c r="V274" s="39">
        <v>0</v>
      </c>
      <c r="W274" s="23">
        <v>0.80146799999999996</v>
      </c>
      <c r="X274" s="23">
        <v>0.80146799999999996</v>
      </c>
      <c r="Y274" s="39">
        <v>0</v>
      </c>
      <c r="Z274" s="23">
        <v>2.1013799999999999E-2</v>
      </c>
      <c r="AA274" s="23">
        <v>2.1013799999999999E-2</v>
      </c>
      <c r="AB274" s="39">
        <v>0</v>
      </c>
      <c r="AC274" s="23">
        <v>3.7287399999999998E-2</v>
      </c>
      <c r="AD274" s="23">
        <v>3.7287399999999998E-2</v>
      </c>
      <c r="AE274" s="39">
        <v>0</v>
      </c>
      <c r="AF274" s="23">
        <v>8.2898200000000005E-2</v>
      </c>
      <c r="AG274" s="23">
        <v>8.2898899999999998E-2</v>
      </c>
      <c r="AH274" s="39">
        <v>0</v>
      </c>
      <c r="AI274" s="23">
        <v>9.7192100000000003E-2</v>
      </c>
      <c r="AJ274" s="23">
        <v>9.7193000000000002E-2</v>
      </c>
      <c r="AK274" s="39">
        <v>0</v>
      </c>
      <c r="AL274" s="23">
        <v>4.1934600000000002E-2</v>
      </c>
      <c r="AM274" s="23">
        <v>4.1935E-2</v>
      </c>
      <c r="AN274" s="39">
        <v>0</v>
      </c>
    </row>
    <row r="275" spans="1:40" ht="15" x14ac:dyDescent="0.25">
      <c r="A275" s="17">
        <v>41682.25</v>
      </c>
      <c r="B275" s="22">
        <v>8791.99</v>
      </c>
      <c r="C275" s="22">
        <v>8791.99</v>
      </c>
      <c r="D275" s="43">
        <v>0</v>
      </c>
      <c r="E275" s="22">
        <v>8589.15</v>
      </c>
      <c r="F275" s="22">
        <v>8589.16</v>
      </c>
      <c r="G275" s="43">
        <v>0</v>
      </c>
      <c r="H275" s="23">
        <v>0.63297700000000001</v>
      </c>
      <c r="I275" s="23">
        <v>0.63297700000000001</v>
      </c>
      <c r="J275" s="39">
        <v>0</v>
      </c>
      <c r="K275" s="23">
        <v>5.8398500000000002</v>
      </c>
      <c r="L275" s="23">
        <v>5.8398500000000002</v>
      </c>
      <c r="M275" s="39">
        <v>0</v>
      </c>
      <c r="N275" s="23">
        <v>2.6425099999999998E-3</v>
      </c>
      <c r="O275" s="23">
        <v>2.6425099999999998E-3</v>
      </c>
      <c r="P275" s="39">
        <v>0</v>
      </c>
      <c r="Q275" s="23">
        <v>84.151600000000002</v>
      </c>
      <c r="R275" s="23">
        <v>84.151700000000005</v>
      </c>
      <c r="S275" s="39">
        <v>0</v>
      </c>
      <c r="T275" s="23">
        <v>9.0904000000000007</v>
      </c>
      <c r="U275" s="23">
        <v>9.0904100000000003</v>
      </c>
      <c r="V275" s="39">
        <v>0</v>
      </c>
      <c r="W275" s="23">
        <v>0.83366300000000004</v>
      </c>
      <c r="X275" s="23">
        <v>0.83366399999999996</v>
      </c>
      <c r="Y275" s="39">
        <v>0</v>
      </c>
      <c r="Z275" s="23">
        <v>2.3160099999999999E-2</v>
      </c>
      <c r="AA275" s="23">
        <v>2.3160099999999999E-2</v>
      </c>
      <c r="AB275" s="39">
        <v>0</v>
      </c>
      <c r="AC275" s="23">
        <v>4.0548300000000002E-2</v>
      </c>
      <c r="AD275" s="23">
        <v>4.0548300000000002E-2</v>
      </c>
      <c r="AE275" s="39">
        <v>0</v>
      </c>
      <c r="AF275" s="23">
        <v>8.8650000000000007E-2</v>
      </c>
      <c r="AG275" s="23">
        <v>8.8649800000000001E-2</v>
      </c>
      <c r="AH275" s="39">
        <v>0</v>
      </c>
      <c r="AI275" s="23">
        <v>0.103897</v>
      </c>
      <c r="AJ275" s="23">
        <v>0.103897</v>
      </c>
      <c r="AK275" s="39">
        <v>0</v>
      </c>
      <c r="AL275" s="23">
        <v>4.38758E-2</v>
      </c>
      <c r="AM275" s="23">
        <v>4.3875699999999997E-2</v>
      </c>
      <c r="AN275" s="39">
        <v>0</v>
      </c>
    </row>
    <row r="276" spans="1:40" ht="15" x14ac:dyDescent="0.25">
      <c r="A276" s="17">
        <v>41682.291666666664</v>
      </c>
      <c r="B276" s="22">
        <v>8802.24</v>
      </c>
      <c r="C276" s="22">
        <v>8802.24</v>
      </c>
      <c r="D276" s="43">
        <v>0</v>
      </c>
      <c r="E276" s="22">
        <v>8599.17</v>
      </c>
      <c r="F276" s="22">
        <v>8599.18</v>
      </c>
      <c r="G276" s="43">
        <v>0</v>
      </c>
      <c r="H276" s="23">
        <v>0.63290400000000002</v>
      </c>
      <c r="I276" s="23">
        <v>0.63290500000000005</v>
      </c>
      <c r="J276" s="39">
        <v>0</v>
      </c>
      <c r="K276" s="23">
        <v>5.7609700000000004</v>
      </c>
      <c r="L276" s="23">
        <v>5.7609700000000004</v>
      </c>
      <c r="M276" s="39">
        <v>0</v>
      </c>
      <c r="N276" s="23">
        <v>2.2823499999999998E-3</v>
      </c>
      <c r="O276" s="23">
        <v>2.2823600000000002E-3</v>
      </c>
      <c r="P276" s="39">
        <v>0</v>
      </c>
      <c r="Q276" s="23">
        <v>84.161799999999999</v>
      </c>
      <c r="R276" s="23">
        <v>84.161900000000003</v>
      </c>
      <c r="S276" s="39">
        <v>0</v>
      </c>
      <c r="T276" s="23">
        <v>9.1655800000000003</v>
      </c>
      <c r="U276" s="23">
        <v>9.1655700000000007</v>
      </c>
      <c r="V276" s="39">
        <v>0</v>
      </c>
      <c r="W276" s="23">
        <v>0.83337600000000001</v>
      </c>
      <c r="X276" s="23">
        <v>0.83337600000000001</v>
      </c>
      <c r="Y276" s="39">
        <v>0</v>
      </c>
      <c r="Z276" s="23">
        <v>2.24554E-2</v>
      </c>
      <c r="AA276" s="23">
        <v>2.24554E-2</v>
      </c>
      <c r="AB276" s="39">
        <v>0</v>
      </c>
      <c r="AC276" s="23">
        <v>3.8386299999999998E-2</v>
      </c>
      <c r="AD276" s="23">
        <v>3.8386299999999998E-2</v>
      </c>
      <c r="AE276" s="39">
        <v>0</v>
      </c>
      <c r="AF276" s="23">
        <v>9.3741599999999994E-2</v>
      </c>
      <c r="AG276" s="23">
        <v>9.3741699999999997E-2</v>
      </c>
      <c r="AH276" s="39">
        <v>0</v>
      </c>
      <c r="AI276" s="23">
        <v>0.10953400000000001</v>
      </c>
      <c r="AJ276" s="23">
        <v>0.10953400000000001</v>
      </c>
      <c r="AK276" s="39">
        <v>0</v>
      </c>
      <c r="AL276" s="23">
        <v>4.54127E-2</v>
      </c>
      <c r="AM276" s="23">
        <v>4.5412800000000003E-2</v>
      </c>
      <c r="AN276" s="39">
        <v>0</v>
      </c>
    </row>
    <row r="277" spans="1:40" ht="15" x14ac:dyDescent="0.25">
      <c r="A277" s="17">
        <v>41682.333333333336</v>
      </c>
      <c r="B277" s="22">
        <v>8782.15</v>
      </c>
      <c r="C277" s="22">
        <v>8782.15</v>
      </c>
      <c r="D277" s="43">
        <v>0</v>
      </c>
      <c r="E277" s="22">
        <v>8579.5499999999993</v>
      </c>
      <c r="F277" s="22">
        <v>8579.5400000000009</v>
      </c>
      <c r="G277" s="43">
        <v>0</v>
      </c>
      <c r="H277" s="23">
        <v>0.632803</v>
      </c>
      <c r="I277" s="23">
        <v>0.632803</v>
      </c>
      <c r="J277" s="39">
        <v>0</v>
      </c>
      <c r="K277" s="23">
        <v>5.8945600000000002</v>
      </c>
      <c r="L277" s="23">
        <v>5.8945499999999997</v>
      </c>
      <c r="M277" s="39">
        <v>0</v>
      </c>
      <c r="N277" s="23">
        <v>1.93859E-3</v>
      </c>
      <c r="O277" s="23">
        <v>1.93859E-3</v>
      </c>
      <c r="P277" s="39">
        <v>0</v>
      </c>
      <c r="Q277" s="23">
        <v>84.1387</v>
      </c>
      <c r="R277" s="23">
        <v>84.138599999999997</v>
      </c>
      <c r="S277" s="39">
        <v>0</v>
      </c>
      <c r="T277" s="23">
        <v>9.0795300000000001</v>
      </c>
      <c r="U277" s="23">
        <v>9.0795399999999997</v>
      </c>
      <c r="V277" s="39">
        <v>0</v>
      </c>
      <c r="W277" s="23">
        <v>0.80634300000000003</v>
      </c>
      <c r="X277" s="23">
        <v>0.80634399999999995</v>
      </c>
      <c r="Y277" s="39">
        <v>0</v>
      </c>
      <c r="Z277" s="23">
        <v>2.3748200000000001E-2</v>
      </c>
      <c r="AA277" s="23">
        <v>2.3748100000000001E-2</v>
      </c>
      <c r="AB277" s="39">
        <v>0</v>
      </c>
      <c r="AC277" s="23">
        <v>4.0635299999999999E-2</v>
      </c>
      <c r="AD277" s="23">
        <v>4.0635200000000003E-2</v>
      </c>
      <c r="AE277" s="39">
        <v>0</v>
      </c>
      <c r="AF277" s="23">
        <v>9.9037299999999995E-2</v>
      </c>
      <c r="AG277" s="23">
        <v>9.9036899999999997E-2</v>
      </c>
      <c r="AH277" s="39">
        <v>0</v>
      </c>
      <c r="AI277" s="23">
        <v>0.11533400000000001</v>
      </c>
      <c r="AJ277" s="23">
        <v>0.115333</v>
      </c>
      <c r="AK277" s="39">
        <v>0</v>
      </c>
      <c r="AL277" s="23">
        <v>4.6629999999999998E-2</v>
      </c>
      <c r="AM277" s="23">
        <v>4.6629799999999999E-2</v>
      </c>
      <c r="AN277" s="39">
        <v>0</v>
      </c>
    </row>
    <row r="278" spans="1:40" ht="15" x14ac:dyDescent="0.25">
      <c r="A278" s="17">
        <v>41682.375</v>
      </c>
      <c r="B278" s="22">
        <v>8683.67</v>
      </c>
      <c r="C278" s="22">
        <v>8683.66</v>
      </c>
      <c r="D278" s="43">
        <v>0</v>
      </c>
      <c r="E278" s="22">
        <v>8483.33</v>
      </c>
      <c r="F278" s="22">
        <v>8483.33</v>
      </c>
      <c r="G278" s="43">
        <v>0</v>
      </c>
      <c r="H278" s="23">
        <v>0.63183199999999995</v>
      </c>
      <c r="I278" s="23">
        <v>0.63183199999999995</v>
      </c>
      <c r="J278" s="39">
        <v>0</v>
      </c>
      <c r="K278" s="23">
        <v>6.5023999999999997</v>
      </c>
      <c r="L278" s="23">
        <v>6.5023999999999997</v>
      </c>
      <c r="M278" s="39">
        <v>0</v>
      </c>
      <c r="N278" s="23">
        <v>2.2880800000000001E-3</v>
      </c>
      <c r="O278" s="23">
        <v>2.2880800000000001E-3</v>
      </c>
      <c r="P278" s="39">
        <v>0</v>
      </c>
      <c r="Q278" s="23">
        <v>84.181100000000001</v>
      </c>
      <c r="R278" s="23">
        <v>84.181100000000001</v>
      </c>
      <c r="S278" s="39">
        <v>0</v>
      </c>
      <c r="T278" s="23">
        <v>8.5142299999999995</v>
      </c>
      <c r="U278" s="23">
        <v>8.5142100000000003</v>
      </c>
      <c r="V278" s="39">
        <v>0</v>
      </c>
      <c r="W278" s="23">
        <v>0.71541200000000005</v>
      </c>
      <c r="X278" s="23">
        <v>0.71541200000000005</v>
      </c>
      <c r="Y278" s="39">
        <v>0</v>
      </c>
      <c r="Z278" s="23">
        <v>2.2351900000000001E-2</v>
      </c>
      <c r="AA278" s="23">
        <v>2.2352E-2</v>
      </c>
      <c r="AB278" s="39">
        <v>0</v>
      </c>
      <c r="AC278" s="23">
        <v>3.7709199999999998E-2</v>
      </c>
      <c r="AD278" s="23">
        <v>3.7709300000000001E-2</v>
      </c>
      <c r="AE278" s="39">
        <v>0</v>
      </c>
      <c r="AF278" s="23">
        <v>7.2284100000000002E-3</v>
      </c>
      <c r="AG278" s="23">
        <v>7.2284300000000001E-3</v>
      </c>
      <c r="AH278" s="39">
        <v>0</v>
      </c>
      <c r="AI278" s="23">
        <v>8.97827E-3</v>
      </c>
      <c r="AJ278" s="23">
        <v>8.9782799999999999E-3</v>
      </c>
      <c r="AK278" s="39">
        <v>0</v>
      </c>
      <c r="AL278" s="23">
        <v>2.9115999999999999E-3</v>
      </c>
      <c r="AM278" s="23">
        <v>2.91158E-3</v>
      </c>
      <c r="AN278" s="39">
        <v>0</v>
      </c>
    </row>
    <row r="279" spans="1:40" ht="15" x14ac:dyDescent="0.25">
      <c r="A279" s="17">
        <v>41682.416666666664</v>
      </c>
      <c r="B279" s="22">
        <v>8813.77</v>
      </c>
      <c r="C279" s="22">
        <v>8813.77</v>
      </c>
      <c r="D279" s="43">
        <v>0</v>
      </c>
      <c r="E279" s="22">
        <v>8610.44</v>
      </c>
      <c r="F279" s="22">
        <v>8610.44</v>
      </c>
      <c r="G279" s="43">
        <v>0</v>
      </c>
      <c r="H279" s="23">
        <v>0.64012999999999998</v>
      </c>
      <c r="I279" s="23">
        <v>0.64012999999999998</v>
      </c>
      <c r="J279" s="39">
        <v>0</v>
      </c>
      <c r="K279" s="23">
        <v>6.3602400000000001</v>
      </c>
      <c r="L279" s="23">
        <v>6.3602400000000001</v>
      </c>
      <c r="M279" s="39">
        <v>0</v>
      </c>
      <c r="N279" s="23">
        <v>2.3000300000000002E-3</v>
      </c>
      <c r="O279" s="23">
        <v>2.3000300000000002E-3</v>
      </c>
      <c r="P279" s="39">
        <v>0</v>
      </c>
      <c r="Q279" s="23">
        <v>82.655799999999999</v>
      </c>
      <c r="R279" s="23">
        <v>82.655799999999999</v>
      </c>
      <c r="S279" s="39">
        <v>0</v>
      </c>
      <c r="T279" s="23">
        <v>9.9959399999999992</v>
      </c>
      <c r="U279" s="23">
        <v>9.9959399999999992</v>
      </c>
      <c r="V279" s="39">
        <v>0</v>
      </c>
      <c r="W279" s="23">
        <v>0.92213400000000001</v>
      </c>
      <c r="X279" s="23">
        <v>0.92213299999999998</v>
      </c>
      <c r="Y279" s="39">
        <v>0</v>
      </c>
      <c r="Z279" s="23">
        <v>2.1663499999999999E-2</v>
      </c>
      <c r="AA279" s="23">
        <v>2.1663499999999999E-2</v>
      </c>
      <c r="AB279" s="39">
        <v>0</v>
      </c>
      <c r="AC279" s="23">
        <v>2.9557400000000001E-2</v>
      </c>
      <c r="AD279" s="23">
        <v>2.9557300000000002E-2</v>
      </c>
      <c r="AE279" s="39">
        <v>0</v>
      </c>
      <c r="AF279" s="23">
        <v>9.7442499999999994E-3</v>
      </c>
      <c r="AG279" s="23">
        <v>9.7442799999999993E-3</v>
      </c>
      <c r="AH279" s="39">
        <v>0</v>
      </c>
      <c r="AI279" s="23">
        <v>1.16939E-2</v>
      </c>
      <c r="AJ279" s="23">
        <v>1.1694E-2</v>
      </c>
      <c r="AK279" s="39">
        <v>0</v>
      </c>
      <c r="AL279" s="23">
        <v>5.4104599999999997E-3</v>
      </c>
      <c r="AM279" s="23">
        <v>5.4104599999999997E-3</v>
      </c>
      <c r="AN279" s="39">
        <v>0</v>
      </c>
    </row>
    <row r="280" spans="1:40" ht="15" x14ac:dyDescent="0.25">
      <c r="A280" s="17">
        <v>41682.458333333336</v>
      </c>
      <c r="B280" s="22">
        <v>8977.07</v>
      </c>
      <c r="C280" s="22">
        <v>8977.08</v>
      </c>
      <c r="D280" s="43">
        <v>0</v>
      </c>
      <c r="E280" s="22">
        <v>8769.9699999999993</v>
      </c>
      <c r="F280" s="22">
        <v>8769.9699999999993</v>
      </c>
      <c r="G280" s="43">
        <v>0</v>
      </c>
      <c r="H280" s="23">
        <v>0.64272799999999997</v>
      </c>
      <c r="I280" s="23">
        <v>0.64272799999999997</v>
      </c>
      <c r="J280" s="39">
        <v>0</v>
      </c>
      <c r="K280" s="23">
        <v>5.4472500000000004</v>
      </c>
      <c r="L280" s="23">
        <v>5.4472500000000004</v>
      </c>
      <c r="M280" s="39">
        <v>0</v>
      </c>
      <c r="N280" s="23">
        <v>1.99731E-3</v>
      </c>
      <c r="O280" s="23">
        <v>1.9973199999999999E-3</v>
      </c>
      <c r="P280" s="39">
        <v>0</v>
      </c>
      <c r="Q280" s="23">
        <v>82.249799999999993</v>
      </c>
      <c r="R280" s="23">
        <v>82.249799999999993</v>
      </c>
      <c r="S280" s="39">
        <v>0</v>
      </c>
      <c r="T280" s="23">
        <v>11.3575</v>
      </c>
      <c r="U280" s="23">
        <v>11.3575</v>
      </c>
      <c r="V280" s="39">
        <v>0</v>
      </c>
      <c r="W280" s="23">
        <v>0.85322799999999999</v>
      </c>
      <c r="X280" s="23">
        <v>0.85322900000000002</v>
      </c>
      <c r="Y280" s="39">
        <v>0</v>
      </c>
      <c r="Z280" s="23">
        <v>2.5999299999999999E-2</v>
      </c>
      <c r="AA280" s="23">
        <v>2.5999299999999999E-2</v>
      </c>
      <c r="AB280" s="39">
        <v>0</v>
      </c>
      <c r="AC280" s="23">
        <v>4.7895899999999998E-2</v>
      </c>
      <c r="AD280" s="23">
        <v>4.7895899999999998E-2</v>
      </c>
      <c r="AE280" s="39">
        <v>0</v>
      </c>
      <c r="AF280" s="23">
        <v>1.52795E-2</v>
      </c>
      <c r="AG280" s="23">
        <v>1.52795E-2</v>
      </c>
      <c r="AH280" s="39">
        <v>0</v>
      </c>
      <c r="AI280" s="23">
        <v>1.7755699999999999E-2</v>
      </c>
      <c r="AJ280" s="23">
        <v>1.7755699999999999E-2</v>
      </c>
      <c r="AK280" s="39">
        <v>0</v>
      </c>
      <c r="AL280" s="23">
        <v>7.0899800000000001E-3</v>
      </c>
      <c r="AM280" s="23">
        <v>7.0899800000000001E-3</v>
      </c>
      <c r="AN280" s="39">
        <v>0</v>
      </c>
    </row>
    <row r="281" spans="1:40" ht="15" x14ac:dyDescent="0.25">
      <c r="A281" s="17">
        <v>41682.5</v>
      </c>
      <c r="B281" s="22">
        <v>8937.41</v>
      </c>
      <c r="C281" s="22">
        <v>8937.41</v>
      </c>
      <c r="D281" s="43">
        <v>0</v>
      </c>
      <c r="E281" s="22">
        <v>8731.2199999999993</v>
      </c>
      <c r="F281" s="22">
        <v>8731.2199999999993</v>
      </c>
      <c r="G281" s="43">
        <v>0</v>
      </c>
      <c r="H281" s="23">
        <v>0.63845300000000005</v>
      </c>
      <c r="I281" s="23">
        <v>0.63845300000000005</v>
      </c>
      <c r="J281" s="39">
        <v>0</v>
      </c>
      <c r="K281" s="23">
        <v>5.3257899999999996</v>
      </c>
      <c r="L281" s="23">
        <v>5.3257899999999996</v>
      </c>
      <c r="M281" s="39">
        <v>0</v>
      </c>
      <c r="N281" s="23">
        <v>2.7515E-3</v>
      </c>
      <c r="O281" s="23">
        <v>2.7514900000000001E-3</v>
      </c>
      <c r="P281" s="39">
        <v>0</v>
      </c>
      <c r="Q281" s="23">
        <v>82.921199999999999</v>
      </c>
      <c r="R281" s="23">
        <v>82.921199999999999</v>
      </c>
      <c r="S281" s="39">
        <v>0</v>
      </c>
      <c r="T281" s="23">
        <v>10.9994</v>
      </c>
      <c r="U281" s="23">
        <v>10.9994</v>
      </c>
      <c r="V281" s="39">
        <v>0</v>
      </c>
      <c r="W281" s="23">
        <v>0.68465500000000001</v>
      </c>
      <c r="X281" s="23">
        <v>0.68465500000000001</v>
      </c>
      <c r="Y281" s="39">
        <v>0</v>
      </c>
      <c r="Z281" s="23">
        <v>1.9405800000000001E-2</v>
      </c>
      <c r="AA281" s="23">
        <v>1.9405800000000001E-2</v>
      </c>
      <c r="AB281" s="39">
        <v>0</v>
      </c>
      <c r="AC281" s="23">
        <v>3.4879599999999997E-2</v>
      </c>
      <c r="AD281" s="23">
        <v>3.4879599999999997E-2</v>
      </c>
      <c r="AE281" s="39">
        <v>0</v>
      </c>
      <c r="AF281" s="23">
        <v>1.92546E-2</v>
      </c>
      <c r="AG281" s="23">
        <v>1.9254500000000001E-2</v>
      </c>
      <c r="AH281" s="39">
        <v>0</v>
      </c>
      <c r="AI281" s="23">
        <v>2.2282300000000001E-2</v>
      </c>
      <c r="AJ281" s="23">
        <v>2.2282099999999999E-2</v>
      </c>
      <c r="AK281" s="39">
        <v>0</v>
      </c>
      <c r="AL281" s="23">
        <v>8.2694900000000009E-3</v>
      </c>
      <c r="AM281" s="23">
        <v>8.2694199999999995E-3</v>
      </c>
      <c r="AN281" s="39">
        <v>0</v>
      </c>
    </row>
    <row r="282" spans="1:40" ht="15" x14ac:dyDescent="0.25">
      <c r="A282" s="17">
        <v>41682.541666666664</v>
      </c>
      <c r="B282" s="22">
        <v>8694.92</v>
      </c>
      <c r="C282" s="22">
        <v>8694.92</v>
      </c>
      <c r="D282" s="43">
        <v>0</v>
      </c>
      <c r="E282" s="22">
        <v>8494.33</v>
      </c>
      <c r="F282" s="22">
        <v>8494.33</v>
      </c>
      <c r="G282" s="43">
        <v>0</v>
      </c>
      <c r="H282" s="23">
        <v>0.63083999999999996</v>
      </c>
      <c r="I282" s="23">
        <v>0.63083999999999996</v>
      </c>
      <c r="J282" s="39">
        <v>0</v>
      </c>
      <c r="K282" s="23">
        <v>6.3314000000000004</v>
      </c>
      <c r="L282" s="23">
        <v>6.33141</v>
      </c>
      <c r="M282" s="39">
        <v>0</v>
      </c>
      <c r="N282" s="23">
        <v>2.30723E-3</v>
      </c>
      <c r="O282" s="23">
        <v>2.30723E-3</v>
      </c>
      <c r="P282" s="39">
        <v>0</v>
      </c>
      <c r="Q282" s="23">
        <v>84.017399999999995</v>
      </c>
      <c r="R282" s="23">
        <v>84.017399999999995</v>
      </c>
      <c r="S282" s="39">
        <v>0</v>
      </c>
      <c r="T282" s="23">
        <v>9.1855200000000004</v>
      </c>
      <c r="U282" s="23">
        <v>9.1855200000000004</v>
      </c>
      <c r="V282" s="39">
        <v>0</v>
      </c>
      <c r="W282" s="23">
        <v>0.41552099999999997</v>
      </c>
      <c r="X282" s="23">
        <v>0.41552</v>
      </c>
      <c r="Y282" s="39">
        <v>0</v>
      </c>
      <c r="Z282" s="23">
        <v>1.2162299999999999E-2</v>
      </c>
      <c r="AA282" s="23">
        <v>1.2162299999999999E-2</v>
      </c>
      <c r="AB282" s="39">
        <v>0</v>
      </c>
      <c r="AC282" s="23">
        <v>2.3619500000000002E-2</v>
      </c>
      <c r="AD282" s="23">
        <v>2.3619399999999999E-2</v>
      </c>
      <c r="AE282" s="39">
        <v>0</v>
      </c>
      <c r="AF282" s="23">
        <v>2.34889E-2</v>
      </c>
      <c r="AG282" s="23">
        <v>2.3488999999999999E-2</v>
      </c>
      <c r="AH282" s="39">
        <v>0</v>
      </c>
      <c r="AI282" s="23">
        <v>2.71243E-2</v>
      </c>
      <c r="AJ282" s="23">
        <v>2.71244E-2</v>
      </c>
      <c r="AK282" s="39">
        <v>0</v>
      </c>
      <c r="AL282" s="23">
        <v>9.3104099999999999E-3</v>
      </c>
      <c r="AM282" s="23">
        <v>9.3104199999999998E-3</v>
      </c>
      <c r="AN282" s="39">
        <v>0</v>
      </c>
    </row>
    <row r="283" spans="1:40" ht="15" x14ac:dyDescent="0.25">
      <c r="A283" s="17">
        <v>41682.583333333336</v>
      </c>
      <c r="B283" s="22">
        <v>8703.15</v>
      </c>
      <c r="C283" s="22">
        <v>8703.15</v>
      </c>
      <c r="D283" s="43">
        <v>0</v>
      </c>
      <c r="E283" s="22">
        <v>8502.3700000000008</v>
      </c>
      <c r="F283" s="22">
        <v>8502.3700000000008</v>
      </c>
      <c r="G283" s="43">
        <v>0</v>
      </c>
      <c r="H283" s="23">
        <v>0.634413</v>
      </c>
      <c r="I283" s="23">
        <v>0.634413</v>
      </c>
      <c r="J283" s="39">
        <v>0</v>
      </c>
      <c r="K283" s="23">
        <v>6.6114300000000004</v>
      </c>
      <c r="L283" s="23">
        <v>6.61144</v>
      </c>
      <c r="M283" s="39">
        <v>0</v>
      </c>
      <c r="N283" s="23">
        <v>2.3062400000000002E-3</v>
      </c>
      <c r="O283" s="23">
        <v>2.3062400000000002E-3</v>
      </c>
      <c r="P283" s="39">
        <v>0</v>
      </c>
      <c r="Q283" s="23">
        <v>83.098799999999997</v>
      </c>
      <c r="R283" s="23">
        <v>83.0989</v>
      </c>
      <c r="S283" s="39">
        <v>0</v>
      </c>
      <c r="T283" s="23">
        <v>9.9509699999999999</v>
      </c>
      <c r="U283" s="23">
        <v>9.9509699999999999</v>
      </c>
      <c r="V283" s="39">
        <v>0</v>
      </c>
      <c r="W283" s="23">
        <v>0.309309</v>
      </c>
      <c r="X283" s="23">
        <v>0.30930800000000003</v>
      </c>
      <c r="Y283" s="39">
        <v>0</v>
      </c>
      <c r="Z283" s="23">
        <v>5.4690800000000003E-3</v>
      </c>
      <c r="AA283" s="23">
        <v>5.4690499999999996E-3</v>
      </c>
      <c r="AB283" s="39">
        <v>0</v>
      </c>
      <c r="AC283" s="23">
        <v>1.0514799999999999E-2</v>
      </c>
      <c r="AD283" s="23">
        <v>1.05147E-2</v>
      </c>
      <c r="AE283" s="39">
        <v>0</v>
      </c>
      <c r="AF283" s="23">
        <v>2.5639100000000001E-2</v>
      </c>
      <c r="AG283" s="23">
        <v>2.5639200000000001E-2</v>
      </c>
      <c r="AH283" s="39">
        <v>0</v>
      </c>
      <c r="AI283" s="23">
        <v>3.0142100000000002E-2</v>
      </c>
      <c r="AJ283" s="23">
        <v>3.0142200000000001E-2</v>
      </c>
      <c r="AK283" s="39">
        <v>0</v>
      </c>
      <c r="AL283" s="23">
        <v>1.1404600000000001E-2</v>
      </c>
      <c r="AM283" s="23">
        <v>1.14047E-2</v>
      </c>
      <c r="AN283" s="39">
        <v>0</v>
      </c>
    </row>
    <row r="284" spans="1:40" ht="15" x14ac:dyDescent="0.25">
      <c r="A284" s="17">
        <v>41682.625</v>
      </c>
      <c r="B284" s="22">
        <v>8693.86</v>
      </c>
      <c r="C284" s="22">
        <v>8693.86</v>
      </c>
      <c r="D284" s="43">
        <v>0</v>
      </c>
      <c r="E284" s="22">
        <v>8493.2900000000009</v>
      </c>
      <c r="F284" s="22">
        <v>8493.2900000000009</v>
      </c>
      <c r="G284" s="43">
        <v>0</v>
      </c>
      <c r="H284" s="23">
        <v>0.630301</v>
      </c>
      <c r="I284" s="23">
        <v>0.630301</v>
      </c>
      <c r="J284" s="39">
        <v>0</v>
      </c>
      <c r="K284" s="23">
        <v>6.2900299999999998</v>
      </c>
      <c r="L284" s="23">
        <v>6.2900299999999998</v>
      </c>
      <c r="M284" s="39">
        <v>0</v>
      </c>
      <c r="N284" s="23">
        <v>2.2013599999999999E-3</v>
      </c>
      <c r="O284" s="23">
        <v>2.2013499999999999E-3</v>
      </c>
      <c r="P284" s="39">
        <v>0</v>
      </c>
      <c r="Q284" s="23">
        <v>83.897099999999995</v>
      </c>
      <c r="R284" s="23">
        <v>83.897099999999995</v>
      </c>
      <c r="S284" s="39">
        <v>0</v>
      </c>
      <c r="T284" s="23">
        <v>9.5341699999999996</v>
      </c>
      <c r="U284" s="23">
        <v>9.5341699999999996</v>
      </c>
      <c r="V284" s="39">
        <v>0</v>
      </c>
      <c r="W284" s="23">
        <v>0.26771899999999998</v>
      </c>
      <c r="X284" s="23">
        <v>0.26771899999999998</v>
      </c>
      <c r="Y284" s="39">
        <v>0</v>
      </c>
      <c r="Z284" s="23">
        <v>2.8313600000000002E-3</v>
      </c>
      <c r="AA284" s="23">
        <v>2.8313600000000002E-3</v>
      </c>
      <c r="AB284" s="39">
        <v>0</v>
      </c>
      <c r="AC284" s="23">
        <v>3.7430100000000002E-3</v>
      </c>
      <c r="AD284" s="23">
        <v>3.7429999999999998E-3</v>
      </c>
      <c r="AE284" s="39">
        <v>0</v>
      </c>
      <c r="AF284" s="23">
        <v>2.5638999999999999E-2</v>
      </c>
      <c r="AG284" s="23">
        <v>2.56393E-2</v>
      </c>
      <c r="AH284" s="39">
        <v>0</v>
      </c>
      <c r="AI284" s="23">
        <v>3.0320699999999999E-2</v>
      </c>
      <c r="AJ284" s="23">
        <v>3.0321000000000001E-2</v>
      </c>
      <c r="AK284" s="39">
        <v>0</v>
      </c>
      <c r="AL284" s="23">
        <v>1.2103300000000001E-2</v>
      </c>
      <c r="AM284" s="23">
        <v>1.21034E-2</v>
      </c>
      <c r="AN284" s="39">
        <v>0</v>
      </c>
    </row>
    <row r="285" spans="1:40" ht="15" x14ac:dyDescent="0.25">
      <c r="A285" s="17">
        <v>41682.666666666664</v>
      </c>
      <c r="B285" s="22">
        <v>8752.98</v>
      </c>
      <c r="C285" s="22">
        <v>8752.98</v>
      </c>
      <c r="D285" s="43">
        <v>0</v>
      </c>
      <c r="E285" s="22">
        <v>8551.0499999999993</v>
      </c>
      <c r="F285" s="22">
        <v>8551.0400000000009</v>
      </c>
      <c r="G285" s="43">
        <v>0</v>
      </c>
      <c r="H285" s="23">
        <v>0.62834100000000004</v>
      </c>
      <c r="I285" s="23">
        <v>0.62834100000000004</v>
      </c>
      <c r="J285" s="39">
        <v>0</v>
      </c>
      <c r="K285" s="23">
        <v>5.6851700000000003</v>
      </c>
      <c r="L285" s="23">
        <v>5.6851700000000003</v>
      </c>
      <c r="M285" s="39">
        <v>0</v>
      </c>
      <c r="N285" s="23">
        <v>2.45707E-3</v>
      </c>
      <c r="O285" s="23">
        <v>2.4570600000000001E-3</v>
      </c>
      <c r="P285" s="39">
        <v>0</v>
      </c>
      <c r="Q285" s="23">
        <v>84.415599999999998</v>
      </c>
      <c r="R285" s="23">
        <v>84.415599999999998</v>
      </c>
      <c r="S285" s="39">
        <v>0</v>
      </c>
      <c r="T285" s="23">
        <v>9.61843</v>
      </c>
      <c r="U285" s="23">
        <v>9.6184200000000004</v>
      </c>
      <c r="V285" s="39">
        <v>0</v>
      </c>
      <c r="W285" s="23">
        <v>0.25150299999999998</v>
      </c>
      <c r="X285" s="23">
        <v>0.25150299999999998</v>
      </c>
      <c r="Y285" s="39">
        <v>0</v>
      </c>
      <c r="Z285" s="23">
        <v>6.7285399999999999E-3</v>
      </c>
      <c r="AA285" s="23">
        <v>6.7285000000000001E-3</v>
      </c>
      <c r="AB285" s="39">
        <v>0</v>
      </c>
      <c r="AC285" s="23">
        <v>1.3104599999999999E-2</v>
      </c>
      <c r="AD285" s="23">
        <v>1.31044E-2</v>
      </c>
      <c r="AE285" s="39">
        <v>0</v>
      </c>
      <c r="AF285" s="23">
        <v>2.8336099999999999E-2</v>
      </c>
      <c r="AG285" s="23">
        <v>2.8336099999999999E-2</v>
      </c>
      <c r="AH285" s="39">
        <v>0</v>
      </c>
      <c r="AI285" s="23">
        <v>3.3286499999999997E-2</v>
      </c>
      <c r="AJ285" s="23">
        <v>3.3286499999999997E-2</v>
      </c>
      <c r="AK285" s="39">
        <v>0</v>
      </c>
      <c r="AL285" s="23">
        <v>1.2577100000000001E-2</v>
      </c>
      <c r="AM285" s="23">
        <v>1.2577100000000001E-2</v>
      </c>
      <c r="AN285" s="39">
        <v>0</v>
      </c>
    </row>
    <row r="286" spans="1:40" ht="15" x14ac:dyDescent="0.25">
      <c r="A286" s="17">
        <v>41682.708333333336</v>
      </c>
      <c r="B286" s="22">
        <v>8718.42</v>
      </c>
      <c r="C286" s="22">
        <v>8718.42</v>
      </c>
      <c r="D286" s="43">
        <v>0</v>
      </c>
      <c r="E286" s="22">
        <v>8517.2900000000009</v>
      </c>
      <c r="F286" s="22">
        <v>8517.2800000000007</v>
      </c>
      <c r="G286" s="43">
        <v>0</v>
      </c>
      <c r="H286" s="23">
        <v>0.62936700000000001</v>
      </c>
      <c r="I286" s="23">
        <v>0.62936700000000001</v>
      </c>
      <c r="J286" s="39">
        <v>0</v>
      </c>
      <c r="K286" s="23">
        <v>6.0275499999999997</v>
      </c>
      <c r="L286" s="23">
        <v>6.0275400000000001</v>
      </c>
      <c r="M286" s="39">
        <v>0</v>
      </c>
      <c r="N286" s="23">
        <v>2.57735E-3</v>
      </c>
      <c r="O286" s="23">
        <v>2.57735E-3</v>
      </c>
      <c r="P286" s="39">
        <v>0</v>
      </c>
      <c r="Q286" s="23">
        <v>84.129300000000001</v>
      </c>
      <c r="R286" s="23">
        <v>84.129199999999997</v>
      </c>
      <c r="S286" s="39">
        <v>0</v>
      </c>
      <c r="T286" s="23">
        <v>9.5924700000000005</v>
      </c>
      <c r="U286" s="23">
        <v>9.5924499999999995</v>
      </c>
      <c r="V286" s="39">
        <v>0</v>
      </c>
      <c r="W286" s="23">
        <v>0.22837199999999999</v>
      </c>
      <c r="X286" s="23">
        <v>0.22837199999999999</v>
      </c>
      <c r="Y286" s="39">
        <v>0</v>
      </c>
      <c r="Z286" s="23">
        <v>3.06501E-3</v>
      </c>
      <c r="AA286" s="23">
        <v>3.06507E-3</v>
      </c>
      <c r="AB286" s="39">
        <v>0</v>
      </c>
      <c r="AC286" s="23">
        <v>5.5715000000000001E-3</v>
      </c>
      <c r="AD286" s="23">
        <v>5.57165E-3</v>
      </c>
      <c r="AE286" s="39">
        <v>0</v>
      </c>
      <c r="AF286" s="23">
        <v>2.97147E-2</v>
      </c>
      <c r="AG286" s="23">
        <v>2.97148E-2</v>
      </c>
      <c r="AH286" s="39">
        <v>0</v>
      </c>
      <c r="AI286" s="23">
        <v>3.5768000000000001E-2</v>
      </c>
      <c r="AJ286" s="23">
        <v>3.5768000000000001E-2</v>
      </c>
      <c r="AK286" s="39">
        <v>0</v>
      </c>
      <c r="AL286" s="23">
        <v>1.51466E-2</v>
      </c>
      <c r="AM286" s="23">
        <v>1.51465E-2</v>
      </c>
      <c r="AN286" s="39">
        <v>0</v>
      </c>
    </row>
    <row r="287" spans="1:40" ht="15" x14ac:dyDescent="0.25">
      <c r="A287" s="17">
        <v>41682.75</v>
      </c>
      <c r="B287" s="22">
        <v>8863.66</v>
      </c>
      <c r="C287" s="22">
        <v>8864.7199999999993</v>
      </c>
      <c r="D287" s="43">
        <v>0</v>
      </c>
      <c r="E287" s="22">
        <v>8659.17</v>
      </c>
      <c r="F287" s="22">
        <v>8660.2099999999991</v>
      </c>
      <c r="G287" s="43">
        <v>0</v>
      </c>
      <c r="H287" s="23">
        <v>0.63933600000000002</v>
      </c>
      <c r="I287" s="23">
        <v>0.63936099999999996</v>
      </c>
      <c r="J287" s="39">
        <v>0</v>
      </c>
      <c r="K287" s="23">
        <v>5.9302000000000001</v>
      </c>
      <c r="L287" s="23">
        <v>5.9250800000000003</v>
      </c>
      <c r="M287" s="39">
        <v>0</v>
      </c>
      <c r="N287" s="23">
        <v>5.8009799999999999E-3</v>
      </c>
      <c r="O287" s="23">
        <v>5.8054200000000004E-3</v>
      </c>
      <c r="P287" s="39">
        <v>0</v>
      </c>
      <c r="Q287" s="23">
        <v>82.403199999999998</v>
      </c>
      <c r="R287" s="23">
        <v>82.400800000000004</v>
      </c>
      <c r="S287" s="39">
        <v>0</v>
      </c>
      <c r="T287" s="23">
        <v>11.142799999999999</v>
      </c>
      <c r="U287" s="23">
        <v>11.148999999999999</v>
      </c>
      <c r="V287" s="39">
        <v>0</v>
      </c>
      <c r="W287" s="23">
        <v>0.466472</v>
      </c>
      <c r="X287" s="23">
        <v>0.46769300000000003</v>
      </c>
      <c r="Y287" s="39">
        <v>0</v>
      </c>
      <c r="Z287" s="23">
        <v>1.37705E-2</v>
      </c>
      <c r="AA287" s="23">
        <v>1.38385E-2</v>
      </c>
      <c r="AB287" s="39">
        <v>0</v>
      </c>
      <c r="AC287" s="23">
        <v>2.6367399999999999E-2</v>
      </c>
      <c r="AD287" s="23">
        <v>2.65191E-2</v>
      </c>
      <c r="AE287" s="39">
        <v>0</v>
      </c>
      <c r="AF287" s="23">
        <v>3.53032E-2</v>
      </c>
      <c r="AG287" s="23">
        <v>3.5135100000000002E-2</v>
      </c>
      <c r="AH287" s="39">
        <v>0</v>
      </c>
      <c r="AI287" s="23">
        <v>4.2261899999999998E-2</v>
      </c>
      <c r="AJ287" s="23">
        <v>4.2058100000000001E-2</v>
      </c>
      <c r="AK287" s="39">
        <v>0</v>
      </c>
      <c r="AL287" s="23">
        <v>1.8025300000000001E-2</v>
      </c>
      <c r="AM287" s="23">
        <v>1.7930600000000001E-2</v>
      </c>
      <c r="AN287" s="39">
        <v>0</v>
      </c>
    </row>
    <row r="288" spans="1:40" ht="15" x14ac:dyDescent="0.25">
      <c r="A288" s="17">
        <v>41682.791666666664</v>
      </c>
      <c r="B288" s="22">
        <v>8863.66</v>
      </c>
      <c r="C288" s="22">
        <v>8864.7199999999993</v>
      </c>
      <c r="D288" s="43">
        <v>0</v>
      </c>
      <c r="E288" s="22">
        <v>8659.17</v>
      </c>
      <c r="F288" s="22">
        <v>8660.2099999999991</v>
      </c>
      <c r="G288" s="43">
        <v>0</v>
      </c>
      <c r="H288" s="23">
        <v>0.63933600000000002</v>
      </c>
      <c r="I288" s="23">
        <v>0.63936099999999996</v>
      </c>
      <c r="J288" s="39">
        <v>0</v>
      </c>
      <c r="K288" s="23">
        <v>5.9302000000000001</v>
      </c>
      <c r="L288" s="23">
        <v>5.9250800000000003</v>
      </c>
      <c r="M288" s="39">
        <v>0</v>
      </c>
      <c r="N288" s="23">
        <v>5.8009799999999999E-3</v>
      </c>
      <c r="O288" s="23">
        <v>5.8054200000000004E-3</v>
      </c>
      <c r="P288" s="39">
        <v>0</v>
      </c>
      <c r="Q288" s="23">
        <v>82.403199999999998</v>
      </c>
      <c r="R288" s="23">
        <v>82.400800000000004</v>
      </c>
      <c r="S288" s="39">
        <v>0</v>
      </c>
      <c r="T288" s="23">
        <v>11.142799999999999</v>
      </c>
      <c r="U288" s="23">
        <v>11.148999999999999</v>
      </c>
      <c r="V288" s="39">
        <v>0</v>
      </c>
      <c r="W288" s="23">
        <v>0.466472</v>
      </c>
      <c r="X288" s="23">
        <v>0.46769300000000003</v>
      </c>
      <c r="Y288" s="39">
        <v>0</v>
      </c>
      <c r="Z288" s="23">
        <v>1.37705E-2</v>
      </c>
      <c r="AA288" s="23">
        <v>1.38385E-2</v>
      </c>
      <c r="AB288" s="39">
        <v>0</v>
      </c>
      <c r="AC288" s="23">
        <v>2.6367399999999999E-2</v>
      </c>
      <c r="AD288" s="23">
        <v>2.65191E-2</v>
      </c>
      <c r="AE288" s="39">
        <v>0</v>
      </c>
      <c r="AF288" s="23">
        <v>3.53032E-2</v>
      </c>
      <c r="AG288" s="23">
        <v>3.5135100000000002E-2</v>
      </c>
      <c r="AH288" s="39">
        <v>0</v>
      </c>
      <c r="AI288" s="23">
        <v>4.2261899999999998E-2</v>
      </c>
      <c r="AJ288" s="23">
        <v>4.2058100000000001E-2</v>
      </c>
      <c r="AK288" s="39">
        <v>0</v>
      </c>
      <c r="AL288" s="23">
        <v>1.8025300000000001E-2</v>
      </c>
      <c r="AM288" s="23">
        <v>1.7930600000000001E-2</v>
      </c>
      <c r="AN288" s="39">
        <v>0</v>
      </c>
    </row>
    <row r="289" spans="1:40" ht="15" x14ac:dyDescent="0.25">
      <c r="A289" s="17">
        <v>41682.833333333336</v>
      </c>
      <c r="B289" s="22">
        <v>8863.66</v>
      </c>
      <c r="C289" s="22">
        <v>8864.7199999999993</v>
      </c>
      <c r="D289" s="43">
        <v>0</v>
      </c>
      <c r="E289" s="22">
        <v>8659.17</v>
      </c>
      <c r="F289" s="22">
        <v>8660.2099999999991</v>
      </c>
      <c r="G289" s="43">
        <v>0</v>
      </c>
      <c r="H289" s="23">
        <v>0.63933600000000002</v>
      </c>
      <c r="I289" s="23">
        <v>0.63936099999999996</v>
      </c>
      <c r="J289" s="39">
        <v>0</v>
      </c>
      <c r="K289" s="23">
        <v>5.9302000000000001</v>
      </c>
      <c r="L289" s="23">
        <v>5.9250800000000003</v>
      </c>
      <c r="M289" s="39">
        <v>0</v>
      </c>
      <c r="N289" s="23">
        <v>5.8009799999999999E-3</v>
      </c>
      <c r="O289" s="23">
        <v>5.8054200000000004E-3</v>
      </c>
      <c r="P289" s="39">
        <v>0</v>
      </c>
      <c r="Q289" s="23">
        <v>82.403199999999998</v>
      </c>
      <c r="R289" s="23">
        <v>82.400800000000004</v>
      </c>
      <c r="S289" s="39">
        <v>0</v>
      </c>
      <c r="T289" s="23">
        <v>11.142799999999999</v>
      </c>
      <c r="U289" s="23">
        <v>11.148999999999999</v>
      </c>
      <c r="V289" s="39">
        <v>0</v>
      </c>
      <c r="W289" s="23">
        <v>0.466472</v>
      </c>
      <c r="X289" s="23">
        <v>0.46769300000000003</v>
      </c>
      <c r="Y289" s="39">
        <v>0</v>
      </c>
      <c r="Z289" s="23">
        <v>1.37705E-2</v>
      </c>
      <c r="AA289" s="23">
        <v>1.38385E-2</v>
      </c>
      <c r="AB289" s="39">
        <v>0</v>
      </c>
      <c r="AC289" s="23">
        <v>2.6367399999999999E-2</v>
      </c>
      <c r="AD289" s="23">
        <v>2.65191E-2</v>
      </c>
      <c r="AE289" s="39">
        <v>0</v>
      </c>
      <c r="AF289" s="23">
        <v>3.53032E-2</v>
      </c>
      <c r="AG289" s="23">
        <v>3.5135100000000002E-2</v>
      </c>
      <c r="AH289" s="39">
        <v>0</v>
      </c>
      <c r="AI289" s="23">
        <v>4.2261899999999998E-2</v>
      </c>
      <c r="AJ289" s="23">
        <v>4.2058100000000001E-2</v>
      </c>
      <c r="AK289" s="39">
        <v>0</v>
      </c>
      <c r="AL289" s="23">
        <v>1.8025300000000001E-2</v>
      </c>
      <c r="AM289" s="23">
        <v>1.7930600000000001E-2</v>
      </c>
      <c r="AN289" s="39">
        <v>0</v>
      </c>
    </row>
    <row r="290" spans="1:40" ht="15" x14ac:dyDescent="0.25">
      <c r="A290" s="17">
        <v>41682.875</v>
      </c>
      <c r="B290" s="22">
        <v>8863.66</v>
      </c>
      <c r="C290" s="22">
        <v>8864.7199999999993</v>
      </c>
      <c r="D290" s="43">
        <v>0</v>
      </c>
      <c r="E290" s="22">
        <v>8659.17</v>
      </c>
      <c r="F290" s="22">
        <v>8660.2099999999991</v>
      </c>
      <c r="G290" s="43">
        <v>0</v>
      </c>
      <c r="H290" s="23">
        <v>0.63933600000000002</v>
      </c>
      <c r="I290" s="23">
        <v>0.63936099999999996</v>
      </c>
      <c r="J290" s="39">
        <v>0</v>
      </c>
      <c r="K290" s="23">
        <v>5.9302000000000001</v>
      </c>
      <c r="L290" s="23">
        <v>5.9250800000000003</v>
      </c>
      <c r="M290" s="39">
        <v>0</v>
      </c>
      <c r="N290" s="23">
        <v>5.8009799999999999E-3</v>
      </c>
      <c r="O290" s="23">
        <v>5.8054200000000004E-3</v>
      </c>
      <c r="P290" s="39">
        <v>0</v>
      </c>
      <c r="Q290" s="23">
        <v>82.403199999999998</v>
      </c>
      <c r="R290" s="23">
        <v>82.400800000000004</v>
      </c>
      <c r="S290" s="39">
        <v>0</v>
      </c>
      <c r="T290" s="23">
        <v>11.142799999999999</v>
      </c>
      <c r="U290" s="23">
        <v>11.148999999999999</v>
      </c>
      <c r="V290" s="39">
        <v>0</v>
      </c>
      <c r="W290" s="23">
        <v>0.466472</v>
      </c>
      <c r="X290" s="23">
        <v>0.46769300000000003</v>
      </c>
      <c r="Y290" s="39">
        <v>0</v>
      </c>
      <c r="Z290" s="23">
        <v>1.37705E-2</v>
      </c>
      <c r="AA290" s="23">
        <v>1.38385E-2</v>
      </c>
      <c r="AB290" s="39">
        <v>0</v>
      </c>
      <c r="AC290" s="23">
        <v>2.6367399999999999E-2</v>
      </c>
      <c r="AD290" s="23">
        <v>2.65191E-2</v>
      </c>
      <c r="AE290" s="39">
        <v>0</v>
      </c>
      <c r="AF290" s="23">
        <v>3.53032E-2</v>
      </c>
      <c r="AG290" s="23">
        <v>3.5135100000000002E-2</v>
      </c>
      <c r="AH290" s="39">
        <v>0</v>
      </c>
      <c r="AI290" s="23">
        <v>4.2261899999999998E-2</v>
      </c>
      <c r="AJ290" s="23">
        <v>4.2058100000000001E-2</v>
      </c>
      <c r="AK290" s="39">
        <v>0</v>
      </c>
      <c r="AL290" s="23">
        <v>1.8025300000000001E-2</v>
      </c>
      <c r="AM290" s="23">
        <v>1.7930600000000001E-2</v>
      </c>
      <c r="AN290" s="39">
        <v>0</v>
      </c>
    </row>
    <row r="291" spans="1:40" ht="15" x14ac:dyDescent="0.25">
      <c r="A291" s="17">
        <v>41682.916666666664</v>
      </c>
      <c r="B291" s="22">
        <v>8863.66</v>
      </c>
      <c r="C291" s="22">
        <v>8864.7199999999993</v>
      </c>
      <c r="D291" s="43">
        <v>0</v>
      </c>
      <c r="E291" s="22">
        <v>8659.17</v>
      </c>
      <c r="F291" s="22">
        <v>8660.2099999999991</v>
      </c>
      <c r="G291" s="43">
        <v>0</v>
      </c>
      <c r="H291" s="23">
        <v>0.63933600000000002</v>
      </c>
      <c r="I291" s="23">
        <v>0.63936099999999996</v>
      </c>
      <c r="J291" s="39">
        <v>0</v>
      </c>
      <c r="K291" s="23">
        <v>5.9302000000000001</v>
      </c>
      <c r="L291" s="23">
        <v>5.9250800000000003</v>
      </c>
      <c r="M291" s="39">
        <v>0</v>
      </c>
      <c r="N291" s="23">
        <v>5.8009799999999999E-3</v>
      </c>
      <c r="O291" s="23">
        <v>5.8054200000000004E-3</v>
      </c>
      <c r="P291" s="39">
        <v>0</v>
      </c>
      <c r="Q291" s="23">
        <v>82.403199999999998</v>
      </c>
      <c r="R291" s="23">
        <v>82.400800000000004</v>
      </c>
      <c r="S291" s="39">
        <v>0</v>
      </c>
      <c r="T291" s="23">
        <v>11.142799999999999</v>
      </c>
      <c r="U291" s="23">
        <v>11.148999999999999</v>
      </c>
      <c r="V291" s="39">
        <v>0</v>
      </c>
      <c r="W291" s="23">
        <v>0.466472</v>
      </c>
      <c r="X291" s="23">
        <v>0.46769300000000003</v>
      </c>
      <c r="Y291" s="39">
        <v>0</v>
      </c>
      <c r="Z291" s="23">
        <v>1.37705E-2</v>
      </c>
      <c r="AA291" s="23">
        <v>1.38385E-2</v>
      </c>
      <c r="AB291" s="39">
        <v>0</v>
      </c>
      <c r="AC291" s="23">
        <v>2.6367399999999999E-2</v>
      </c>
      <c r="AD291" s="23">
        <v>2.65191E-2</v>
      </c>
      <c r="AE291" s="39">
        <v>0</v>
      </c>
      <c r="AF291" s="23">
        <v>3.53032E-2</v>
      </c>
      <c r="AG291" s="23">
        <v>3.5135100000000002E-2</v>
      </c>
      <c r="AH291" s="39">
        <v>0</v>
      </c>
      <c r="AI291" s="23">
        <v>4.2261899999999998E-2</v>
      </c>
      <c r="AJ291" s="23">
        <v>4.2058100000000001E-2</v>
      </c>
      <c r="AK291" s="39">
        <v>0</v>
      </c>
      <c r="AL291" s="23">
        <v>1.8025300000000001E-2</v>
      </c>
      <c r="AM291" s="23">
        <v>1.7930600000000001E-2</v>
      </c>
      <c r="AN291" s="39">
        <v>0</v>
      </c>
    </row>
    <row r="292" spans="1:40" ht="15" x14ac:dyDescent="0.25">
      <c r="A292" s="16">
        <v>41682.958333333336</v>
      </c>
      <c r="B292" s="22">
        <v>8863.66</v>
      </c>
      <c r="C292" s="22">
        <v>8864.7199999999993</v>
      </c>
      <c r="D292" s="43">
        <v>0</v>
      </c>
      <c r="E292" s="22">
        <v>8659.17</v>
      </c>
      <c r="F292" s="22">
        <v>8660.2099999999991</v>
      </c>
      <c r="G292" s="43">
        <v>0</v>
      </c>
      <c r="H292" s="23">
        <v>0.63933600000000002</v>
      </c>
      <c r="I292" s="23">
        <v>0.63936099999999996</v>
      </c>
      <c r="J292" s="39">
        <v>0</v>
      </c>
      <c r="K292" s="23">
        <v>5.9302000000000001</v>
      </c>
      <c r="L292" s="23">
        <v>5.9250800000000003</v>
      </c>
      <c r="M292" s="39">
        <v>0</v>
      </c>
      <c r="N292" s="23">
        <v>5.8009799999999999E-3</v>
      </c>
      <c r="O292" s="23">
        <v>5.8054200000000004E-3</v>
      </c>
      <c r="P292" s="39">
        <v>0</v>
      </c>
      <c r="Q292" s="23">
        <v>82.403199999999998</v>
      </c>
      <c r="R292" s="23">
        <v>82.400800000000004</v>
      </c>
      <c r="S292" s="39">
        <v>0</v>
      </c>
      <c r="T292" s="23">
        <v>11.142799999999999</v>
      </c>
      <c r="U292" s="23">
        <v>11.148999999999999</v>
      </c>
      <c r="V292" s="39">
        <v>0</v>
      </c>
      <c r="W292" s="23">
        <v>0.466472</v>
      </c>
      <c r="X292" s="23">
        <v>0.46769300000000003</v>
      </c>
      <c r="Y292" s="39">
        <v>0</v>
      </c>
      <c r="Z292" s="23">
        <v>1.37705E-2</v>
      </c>
      <c r="AA292" s="23">
        <v>1.38385E-2</v>
      </c>
      <c r="AB292" s="39">
        <v>0</v>
      </c>
      <c r="AC292" s="23">
        <v>2.6367399999999999E-2</v>
      </c>
      <c r="AD292" s="23">
        <v>2.65191E-2</v>
      </c>
      <c r="AE292" s="39">
        <v>0</v>
      </c>
      <c r="AF292" s="23">
        <v>3.53032E-2</v>
      </c>
      <c r="AG292" s="23">
        <v>3.5135100000000002E-2</v>
      </c>
      <c r="AH292" s="39">
        <v>0</v>
      </c>
      <c r="AI292" s="23">
        <v>4.2261899999999998E-2</v>
      </c>
      <c r="AJ292" s="23">
        <v>4.2058100000000001E-2</v>
      </c>
      <c r="AK292" s="39">
        <v>0</v>
      </c>
      <c r="AL292" s="23">
        <v>1.8025300000000001E-2</v>
      </c>
      <c r="AM292" s="23">
        <v>1.7930600000000001E-2</v>
      </c>
      <c r="AN292" s="39">
        <v>0</v>
      </c>
    </row>
    <row r="293" spans="1:40" ht="15" x14ac:dyDescent="0.25">
      <c r="A293" s="15">
        <v>41683</v>
      </c>
      <c r="B293" s="22">
        <v>0</v>
      </c>
      <c r="C293" s="22">
        <v>0</v>
      </c>
      <c r="D293" s="43">
        <v>0</v>
      </c>
      <c r="E293" s="22">
        <v>0</v>
      </c>
      <c r="F293" s="22">
        <v>0</v>
      </c>
      <c r="G293" s="43">
        <v>0</v>
      </c>
      <c r="H293" s="23">
        <v>0</v>
      </c>
      <c r="I293" s="23">
        <v>0</v>
      </c>
      <c r="J293" s="39">
        <v>0</v>
      </c>
      <c r="K293" s="23">
        <v>0</v>
      </c>
      <c r="L293" s="23">
        <v>0</v>
      </c>
      <c r="M293" s="39">
        <v>0</v>
      </c>
      <c r="N293" s="23">
        <v>0</v>
      </c>
      <c r="O293" s="23">
        <v>0</v>
      </c>
      <c r="P293" s="39">
        <v>0</v>
      </c>
      <c r="Q293" s="23">
        <v>0</v>
      </c>
      <c r="R293" s="23">
        <v>0</v>
      </c>
      <c r="S293" s="39">
        <v>0</v>
      </c>
      <c r="T293" s="23">
        <v>0</v>
      </c>
      <c r="U293" s="23">
        <v>0</v>
      </c>
      <c r="V293" s="39">
        <v>0</v>
      </c>
      <c r="W293" s="23">
        <v>0</v>
      </c>
      <c r="X293" s="23">
        <v>0</v>
      </c>
      <c r="Y293" s="39">
        <v>0</v>
      </c>
      <c r="Z293" s="23">
        <v>0</v>
      </c>
      <c r="AA293" s="23">
        <v>0</v>
      </c>
      <c r="AB293" s="39">
        <v>0</v>
      </c>
      <c r="AC293" s="23">
        <v>0</v>
      </c>
      <c r="AD293" s="23">
        <v>0</v>
      </c>
      <c r="AE293" s="39">
        <v>0</v>
      </c>
      <c r="AF293" s="23">
        <v>0</v>
      </c>
      <c r="AG293" s="23">
        <v>0</v>
      </c>
      <c r="AH293" s="39">
        <v>0</v>
      </c>
      <c r="AI293" s="23">
        <v>0</v>
      </c>
      <c r="AJ293" s="23">
        <v>0</v>
      </c>
      <c r="AK293" s="39">
        <v>0</v>
      </c>
      <c r="AL293" s="23">
        <v>0</v>
      </c>
      <c r="AM293" s="23">
        <v>0</v>
      </c>
      <c r="AN293" s="39">
        <v>0</v>
      </c>
    </row>
    <row r="294" spans="1:40" ht="15" x14ac:dyDescent="0.25">
      <c r="A294" s="15">
        <v>41683.041666666664</v>
      </c>
      <c r="B294" s="22">
        <v>0</v>
      </c>
      <c r="C294" s="22">
        <v>0</v>
      </c>
      <c r="D294" s="43">
        <v>0</v>
      </c>
      <c r="E294" s="22">
        <v>0</v>
      </c>
      <c r="F294" s="22">
        <v>0</v>
      </c>
      <c r="G294" s="43">
        <v>0</v>
      </c>
      <c r="H294" s="23">
        <v>0</v>
      </c>
      <c r="I294" s="23">
        <v>0</v>
      </c>
      <c r="J294" s="39">
        <v>0</v>
      </c>
      <c r="K294" s="23">
        <v>0</v>
      </c>
      <c r="L294" s="23">
        <v>0</v>
      </c>
      <c r="M294" s="39">
        <v>0</v>
      </c>
      <c r="N294" s="23">
        <v>0</v>
      </c>
      <c r="O294" s="23">
        <v>0</v>
      </c>
      <c r="P294" s="39">
        <v>0</v>
      </c>
      <c r="Q294" s="23">
        <v>0</v>
      </c>
      <c r="R294" s="23">
        <v>0</v>
      </c>
      <c r="S294" s="39">
        <v>0</v>
      </c>
      <c r="T294" s="23">
        <v>0</v>
      </c>
      <c r="U294" s="23">
        <v>0</v>
      </c>
      <c r="V294" s="39">
        <v>0</v>
      </c>
      <c r="W294" s="23">
        <v>0</v>
      </c>
      <c r="X294" s="23">
        <v>0</v>
      </c>
      <c r="Y294" s="39">
        <v>0</v>
      </c>
      <c r="Z294" s="23">
        <v>0</v>
      </c>
      <c r="AA294" s="23">
        <v>0</v>
      </c>
      <c r="AB294" s="39">
        <v>0</v>
      </c>
      <c r="AC294" s="23">
        <v>0</v>
      </c>
      <c r="AD294" s="23">
        <v>0</v>
      </c>
      <c r="AE294" s="39">
        <v>0</v>
      </c>
      <c r="AF294" s="23">
        <v>0</v>
      </c>
      <c r="AG294" s="23">
        <v>0</v>
      </c>
      <c r="AH294" s="39">
        <v>0</v>
      </c>
      <c r="AI294" s="23">
        <v>0</v>
      </c>
      <c r="AJ294" s="23">
        <v>0</v>
      </c>
      <c r="AK294" s="39">
        <v>0</v>
      </c>
      <c r="AL294" s="23">
        <v>0</v>
      </c>
      <c r="AM294" s="23">
        <v>0</v>
      </c>
      <c r="AN294" s="39">
        <v>0</v>
      </c>
    </row>
    <row r="295" spans="1:40" ht="15" x14ac:dyDescent="0.25">
      <c r="A295" s="15">
        <v>41683.083333333336</v>
      </c>
      <c r="B295" s="22">
        <v>0</v>
      </c>
      <c r="C295" s="22">
        <v>0</v>
      </c>
      <c r="D295" s="43">
        <v>0</v>
      </c>
      <c r="E295" s="22">
        <v>0</v>
      </c>
      <c r="F295" s="22">
        <v>0</v>
      </c>
      <c r="G295" s="43">
        <v>0</v>
      </c>
      <c r="H295" s="23">
        <v>0</v>
      </c>
      <c r="I295" s="23">
        <v>0</v>
      </c>
      <c r="J295" s="39">
        <v>0</v>
      </c>
      <c r="K295" s="23">
        <v>0</v>
      </c>
      <c r="L295" s="23">
        <v>0</v>
      </c>
      <c r="M295" s="39">
        <v>0</v>
      </c>
      <c r="N295" s="23">
        <v>0</v>
      </c>
      <c r="O295" s="23">
        <v>0</v>
      </c>
      <c r="P295" s="39">
        <v>0</v>
      </c>
      <c r="Q295" s="23">
        <v>0</v>
      </c>
      <c r="R295" s="23">
        <v>0</v>
      </c>
      <c r="S295" s="39">
        <v>0</v>
      </c>
      <c r="T295" s="23">
        <v>0</v>
      </c>
      <c r="U295" s="23">
        <v>0</v>
      </c>
      <c r="V295" s="39">
        <v>0</v>
      </c>
      <c r="W295" s="23">
        <v>0</v>
      </c>
      <c r="X295" s="23">
        <v>0</v>
      </c>
      <c r="Y295" s="39">
        <v>0</v>
      </c>
      <c r="Z295" s="23">
        <v>0</v>
      </c>
      <c r="AA295" s="23">
        <v>0</v>
      </c>
      <c r="AB295" s="39">
        <v>0</v>
      </c>
      <c r="AC295" s="23">
        <v>0</v>
      </c>
      <c r="AD295" s="23">
        <v>0</v>
      </c>
      <c r="AE295" s="39">
        <v>0</v>
      </c>
      <c r="AF295" s="23">
        <v>0</v>
      </c>
      <c r="AG295" s="23">
        <v>0</v>
      </c>
      <c r="AH295" s="39">
        <v>0</v>
      </c>
      <c r="AI295" s="23">
        <v>0</v>
      </c>
      <c r="AJ295" s="23">
        <v>0</v>
      </c>
      <c r="AK295" s="39">
        <v>0</v>
      </c>
      <c r="AL295" s="23">
        <v>0</v>
      </c>
      <c r="AM295" s="23">
        <v>0</v>
      </c>
      <c r="AN295" s="39">
        <v>0</v>
      </c>
    </row>
    <row r="296" spans="1:40" ht="15" x14ac:dyDescent="0.25">
      <c r="A296" s="15">
        <v>41683.125</v>
      </c>
      <c r="B296" s="22">
        <v>0</v>
      </c>
      <c r="C296" s="22">
        <v>0</v>
      </c>
      <c r="D296" s="43">
        <v>0</v>
      </c>
      <c r="E296" s="22">
        <v>0</v>
      </c>
      <c r="F296" s="22">
        <v>0</v>
      </c>
      <c r="G296" s="43">
        <v>0</v>
      </c>
      <c r="H296" s="23">
        <v>0</v>
      </c>
      <c r="I296" s="23">
        <v>0</v>
      </c>
      <c r="J296" s="39">
        <v>0</v>
      </c>
      <c r="K296" s="23">
        <v>0</v>
      </c>
      <c r="L296" s="23">
        <v>0</v>
      </c>
      <c r="M296" s="39">
        <v>0</v>
      </c>
      <c r="N296" s="23">
        <v>0</v>
      </c>
      <c r="O296" s="23">
        <v>0</v>
      </c>
      <c r="P296" s="39">
        <v>0</v>
      </c>
      <c r="Q296" s="23">
        <v>0</v>
      </c>
      <c r="R296" s="23">
        <v>0</v>
      </c>
      <c r="S296" s="39">
        <v>0</v>
      </c>
      <c r="T296" s="23">
        <v>0</v>
      </c>
      <c r="U296" s="23">
        <v>0</v>
      </c>
      <c r="V296" s="39">
        <v>0</v>
      </c>
      <c r="W296" s="23">
        <v>0</v>
      </c>
      <c r="X296" s="23">
        <v>0</v>
      </c>
      <c r="Y296" s="39">
        <v>0</v>
      </c>
      <c r="Z296" s="23">
        <v>0</v>
      </c>
      <c r="AA296" s="23">
        <v>0</v>
      </c>
      <c r="AB296" s="39">
        <v>0</v>
      </c>
      <c r="AC296" s="23">
        <v>0</v>
      </c>
      <c r="AD296" s="23">
        <v>0</v>
      </c>
      <c r="AE296" s="39">
        <v>0</v>
      </c>
      <c r="AF296" s="23">
        <v>0</v>
      </c>
      <c r="AG296" s="23">
        <v>0</v>
      </c>
      <c r="AH296" s="39">
        <v>0</v>
      </c>
      <c r="AI296" s="23">
        <v>0</v>
      </c>
      <c r="AJ296" s="23">
        <v>0</v>
      </c>
      <c r="AK296" s="39">
        <v>0</v>
      </c>
      <c r="AL296" s="23">
        <v>0</v>
      </c>
      <c r="AM296" s="23">
        <v>0</v>
      </c>
      <c r="AN296" s="39">
        <v>0</v>
      </c>
    </row>
    <row r="297" spans="1:40" ht="15" x14ac:dyDescent="0.25">
      <c r="A297" s="15">
        <v>41683.166666666664</v>
      </c>
      <c r="B297" s="22">
        <v>0</v>
      </c>
      <c r="C297" s="22">
        <v>0</v>
      </c>
      <c r="D297" s="43">
        <v>0</v>
      </c>
      <c r="E297" s="22">
        <v>0</v>
      </c>
      <c r="F297" s="22">
        <v>0</v>
      </c>
      <c r="G297" s="43">
        <v>0</v>
      </c>
      <c r="H297" s="23">
        <v>0</v>
      </c>
      <c r="I297" s="23">
        <v>0</v>
      </c>
      <c r="J297" s="39">
        <v>0</v>
      </c>
      <c r="K297" s="23">
        <v>0</v>
      </c>
      <c r="L297" s="23">
        <v>0</v>
      </c>
      <c r="M297" s="39">
        <v>0</v>
      </c>
      <c r="N297" s="23">
        <v>0</v>
      </c>
      <c r="O297" s="23">
        <v>0</v>
      </c>
      <c r="P297" s="39">
        <v>0</v>
      </c>
      <c r="Q297" s="23">
        <v>0</v>
      </c>
      <c r="R297" s="23">
        <v>0</v>
      </c>
      <c r="S297" s="39">
        <v>0</v>
      </c>
      <c r="T297" s="23">
        <v>0</v>
      </c>
      <c r="U297" s="23">
        <v>0</v>
      </c>
      <c r="V297" s="39">
        <v>0</v>
      </c>
      <c r="W297" s="23">
        <v>0</v>
      </c>
      <c r="X297" s="23">
        <v>0</v>
      </c>
      <c r="Y297" s="39">
        <v>0</v>
      </c>
      <c r="Z297" s="23">
        <v>0</v>
      </c>
      <c r="AA297" s="23">
        <v>0</v>
      </c>
      <c r="AB297" s="39">
        <v>0</v>
      </c>
      <c r="AC297" s="23">
        <v>0</v>
      </c>
      <c r="AD297" s="23">
        <v>0</v>
      </c>
      <c r="AE297" s="39">
        <v>0</v>
      </c>
      <c r="AF297" s="23">
        <v>0</v>
      </c>
      <c r="AG297" s="23">
        <v>0</v>
      </c>
      <c r="AH297" s="39">
        <v>0</v>
      </c>
      <c r="AI297" s="23">
        <v>0</v>
      </c>
      <c r="AJ297" s="23">
        <v>0</v>
      </c>
      <c r="AK297" s="39">
        <v>0</v>
      </c>
      <c r="AL297" s="23">
        <v>0</v>
      </c>
      <c r="AM297" s="23">
        <v>0</v>
      </c>
      <c r="AN297" s="39">
        <v>0</v>
      </c>
    </row>
    <row r="298" spans="1:40" ht="15" x14ac:dyDescent="0.25">
      <c r="A298" s="15">
        <v>41683.208333333336</v>
      </c>
      <c r="B298" s="22">
        <v>0</v>
      </c>
      <c r="C298" s="22">
        <v>0</v>
      </c>
      <c r="D298" s="43">
        <v>0</v>
      </c>
      <c r="E298" s="22">
        <v>0</v>
      </c>
      <c r="F298" s="22">
        <v>0</v>
      </c>
      <c r="G298" s="43">
        <v>0</v>
      </c>
      <c r="H298" s="23">
        <v>0</v>
      </c>
      <c r="I298" s="23">
        <v>0</v>
      </c>
      <c r="J298" s="39">
        <v>0</v>
      </c>
      <c r="K298" s="23">
        <v>0</v>
      </c>
      <c r="L298" s="23">
        <v>0</v>
      </c>
      <c r="M298" s="39">
        <v>0</v>
      </c>
      <c r="N298" s="23">
        <v>0</v>
      </c>
      <c r="O298" s="23">
        <v>0</v>
      </c>
      <c r="P298" s="39">
        <v>0</v>
      </c>
      <c r="Q298" s="23">
        <v>0</v>
      </c>
      <c r="R298" s="23">
        <v>0</v>
      </c>
      <c r="S298" s="39">
        <v>0</v>
      </c>
      <c r="T298" s="23">
        <v>0</v>
      </c>
      <c r="U298" s="23">
        <v>0</v>
      </c>
      <c r="V298" s="39">
        <v>0</v>
      </c>
      <c r="W298" s="23">
        <v>0</v>
      </c>
      <c r="X298" s="23">
        <v>0</v>
      </c>
      <c r="Y298" s="39">
        <v>0</v>
      </c>
      <c r="Z298" s="23">
        <v>0</v>
      </c>
      <c r="AA298" s="23">
        <v>0</v>
      </c>
      <c r="AB298" s="39">
        <v>0</v>
      </c>
      <c r="AC298" s="23">
        <v>0</v>
      </c>
      <c r="AD298" s="23">
        <v>0</v>
      </c>
      <c r="AE298" s="39">
        <v>0</v>
      </c>
      <c r="AF298" s="23">
        <v>0</v>
      </c>
      <c r="AG298" s="23">
        <v>0</v>
      </c>
      <c r="AH298" s="39">
        <v>0</v>
      </c>
      <c r="AI298" s="23">
        <v>0</v>
      </c>
      <c r="AJ298" s="23">
        <v>0</v>
      </c>
      <c r="AK298" s="39">
        <v>0</v>
      </c>
      <c r="AL298" s="23">
        <v>0</v>
      </c>
      <c r="AM298" s="23">
        <v>0</v>
      </c>
      <c r="AN298" s="39">
        <v>0</v>
      </c>
    </row>
    <row r="299" spans="1:40" ht="15" x14ac:dyDescent="0.25">
      <c r="A299" s="15">
        <v>41683.25</v>
      </c>
      <c r="B299" s="22">
        <v>0</v>
      </c>
      <c r="C299" s="22">
        <v>0</v>
      </c>
      <c r="D299" s="43">
        <v>0</v>
      </c>
      <c r="E299" s="22">
        <v>0</v>
      </c>
      <c r="F299" s="22">
        <v>0</v>
      </c>
      <c r="G299" s="43">
        <v>0</v>
      </c>
      <c r="H299" s="23">
        <v>0</v>
      </c>
      <c r="I299" s="23">
        <v>0</v>
      </c>
      <c r="J299" s="39">
        <v>0</v>
      </c>
      <c r="K299" s="23">
        <v>0</v>
      </c>
      <c r="L299" s="23">
        <v>0</v>
      </c>
      <c r="M299" s="39">
        <v>0</v>
      </c>
      <c r="N299" s="23">
        <v>0</v>
      </c>
      <c r="O299" s="23">
        <v>0</v>
      </c>
      <c r="P299" s="39">
        <v>0</v>
      </c>
      <c r="Q299" s="23">
        <v>0</v>
      </c>
      <c r="R299" s="23">
        <v>0</v>
      </c>
      <c r="S299" s="39">
        <v>0</v>
      </c>
      <c r="T299" s="23">
        <v>0</v>
      </c>
      <c r="U299" s="23">
        <v>0</v>
      </c>
      <c r="V299" s="39">
        <v>0</v>
      </c>
      <c r="W299" s="23">
        <v>0</v>
      </c>
      <c r="X299" s="23">
        <v>0</v>
      </c>
      <c r="Y299" s="39">
        <v>0</v>
      </c>
      <c r="Z299" s="23">
        <v>0</v>
      </c>
      <c r="AA299" s="23">
        <v>0</v>
      </c>
      <c r="AB299" s="39">
        <v>0</v>
      </c>
      <c r="AC299" s="23">
        <v>0</v>
      </c>
      <c r="AD299" s="23">
        <v>0</v>
      </c>
      <c r="AE299" s="39">
        <v>0</v>
      </c>
      <c r="AF299" s="23">
        <v>0</v>
      </c>
      <c r="AG299" s="23">
        <v>0</v>
      </c>
      <c r="AH299" s="39">
        <v>0</v>
      </c>
      <c r="AI299" s="23">
        <v>0</v>
      </c>
      <c r="AJ299" s="23">
        <v>0</v>
      </c>
      <c r="AK299" s="39">
        <v>0</v>
      </c>
      <c r="AL299" s="23">
        <v>0</v>
      </c>
      <c r="AM299" s="23">
        <v>0</v>
      </c>
      <c r="AN299" s="39">
        <v>0</v>
      </c>
    </row>
    <row r="300" spans="1:40" ht="15" x14ac:dyDescent="0.25">
      <c r="A300" s="15">
        <v>41683.291666666664</v>
      </c>
      <c r="B300" s="22">
        <v>0</v>
      </c>
      <c r="C300" s="22">
        <v>0</v>
      </c>
      <c r="D300" s="43">
        <v>0</v>
      </c>
      <c r="E300" s="22">
        <v>0</v>
      </c>
      <c r="F300" s="22">
        <v>0</v>
      </c>
      <c r="G300" s="43">
        <v>0</v>
      </c>
      <c r="H300" s="23">
        <v>0</v>
      </c>
      <c r="I300" s="23">
        <v>0</v>
      </c>
      <c r="J300" s="39">
        <v>0</v>
      </c>
      <c r="K300" s="23">
        <v>0</v>
      </c>
      <c r="L300" s="23">
        <v>0</v>
      </c>
      <c r="M300" s="39">
        <v>0</v>
      </c>
      <c r="N300" s="23">
        <v>0</v>
      </c>
      <c r="O300" s="23">
        <v>0</v>
      </c>
      <c r="P300" s="39">
        <v>0</v>
      </c>
      <c r="Q300" s="23">
        <v>0</v>
      </c>
      <c r="R300" s="23">
        <v>0</v>
      </c>
      <c r="S300" s="39">
        <v>0</v>
      </c>
      <c r="T300" s="23">
        <v>0</v>
      </c>
      <c r="U300" s="23">
        <v>0</v>
      </c>
      <c r="V300" s="39">
        <v>0</v>
      </c>
      <c r="W300" s="23">
        <v>0</v>
      </c>
      <c r="X300" s="23">
        <v>0</v>
      </c>
      <c r="Y300" s="39">
        <v>0</v>
      </c>
      <c r="Z300" s="23">
        <v>0</v>
      </c>
      <c r="AA300" s="23">
        <v>0</v>
      </c>
      <c r="AB300" s="39">
        <v>0</v>
      </c>
      <c r="AC300" s="23">
        <v>0</v>
      </c>
      <c r="AD300" s="23">
        <v>0</v>
      </c>
      <c r="AE300" s="39">
        <v>0</v>
      </c>
      <c r="AF300" s="23">
        <v>0</v>
      </c>
      <c r="AG300" s="23">
        <v>0</v>
      </c>
      <c r="AH300" s="39">
        <v>0</v>
      </c>
      <c r="AI300" s="23">
        <v>0</v>
      </c>
      <c r="AJ300" s="23">
        <v>0</v>
      </c>
      <c r="AK300" s="39">
        <v>0</v>
      </c>
      <c r="AL300" s="23">
        <v>0</v>
      </c>
      <c r="AM300" s="23">
        <v>0</v>
      </c>
      <c r="AN300" s="39">
        <v>0</v>
      </c>
    </row>
    <row r="301" spans="1:40" ht="15" x14ac:dyDescent="0.25">
      <c r="A301" s="15">
        <v>41683.333333333336</v>
      </c>
      <c r="B301" s="22">
        <v>0</v>
      </c>
      <c r="C301" s="22">
        <v>0</v>
      </c>
      <c r="D301" s="43">
        <v>0</v>
      </c>
      <c r="E301" s="22">
        <v>0</v>
      </c>
      <c r="F301" s="22">
        <v>0</v>
      </c>
      <c r="G301" s="43">
        <v>0</v>
      </c>
      <c r="H301" s="23">
        <v>0</v>
      </c>
      <c r="I301" s="23">
        <v>0</v>
      </c>
      <c r="J301" s="39">
        <v>0</v>
      </c>
      <c r="K301" s="23">
        <v>0</v>
      </c>
      <c r="L301" s="23">
        <v>0</v>
      </c>
      <c r="M301" s="39">
        <v>0</v>
      </c>
      <c r="N301" s="23">
        <v>0</v>
      </c>
      <c r="O301" s="23">
        <v>0</v>
      </c>
      <c r="P301" s="39">
        <v>0</v>
      </c>
      <c r="Q301" s="23">
        <v>0</v>
      </c>
      <c r="R301" s="23">
        <v>0</v>
      </c>
      <c r="S301" s="39">
        <v>0</v>
      </c>
      <c r="T301" s="23">
        <v>0</v>
      </c>
      <c r="U301" s="23">
        <v>0</v>
      </c>
      <c r="V301" s="39">
        <v>0</v>
      </c>
      <c r="W301" s="23">
        <v>0</v>
      </c>
      <c r="X301" s="23">
        <v>0</v>
      </c>
      <c r="Y301" s="39">
        <v>0</v>
      </c>
      <c r="Z301" s="23">
        <v>0</v>
      </c>
      <c r="AA301" s="23">
        <v>0</v>
      </c>
      <c r="AB301" s="39">
        <v>0</v>
      </c>
      <c r="AC301" s="23">
        <v>0</v>
      </c>
      <c r="AD301" s="23">
        <v>0</v>
      </c>
      <c r="AE301" s="39">
        <v>0</v>
      </c>
      <c r="AF301" s="23">
        <v>0</v>
      </c>
      <c r="AG301" s="23">
        <v>0</v>
      </c>
      <c r="AH301" s="39">
        <v>0</v>
      </c>
      <c r="AI301" s="23">
        <v>0</v>
      </c>
      <c r="AJ301" s="23">
        <v>0</v>
      </c>
      <c r="AK301" s="39">
        <v>0</v>
      </c>
      <c r="AL301" s="23">
        <v>0</v>
      </c>
      <c r="AM301" s="23">
        <v>0</v>
      </c>
      <c r="AN301" s="39">
        <v>0</v>
      </c>
    </row>
    <row r="302" spans="1:40" ht="15" x14ac:dyDescent="0.25">
      <c r="A302" s="15">
        <v>41683.375</v>
      </c>
      <c r="B302" s="22">
        <v>0</v>
      </c>
      <c r="C302" s="22">
        <v>0</v>
      </c>
      <c r="D302" s="43">
        <v>0</v>
      </c>
      <c r="E302" s="22">
        <v>0</v>
      </c>
      <c r="F302" s="22">
        <v>0</v>
      </c>
      <c r="G302" s="43">
        <v>0</v>
      </c>
      <c r="H302" s="23">
        <v>0</v>
      </c>
      <c r="I302" s="23">
        <v>0</v>
      </c>
      <c r="J302" s="39">
        <v>0</v>
      </c>
      <c r="K302" s="23">
        <v>0</v>
      </c>
      <c r="L302" s="23">
        <v>0</v>
      </c>
      <c r="M302" s="39">
        <v>0</v>
      </c>
      <c r="N302" s="23">
        <v>0</v>
      </c>
      <c r="O302" s="23">
        <v>0</v>
      </c>
      <c r="P302" s="39">
        <v>0</v>
      </c>
      <c r="Q302" s="23">
        <v>0</v>
      </c>
      <c r="R302" s="23">
        <v>0</v>
      </c>
      <c r="S302" s="39">
        <v>0</v>
      </c>
      <c r="T302" s="23">
        <v>0</v>
      </c>
      <c r="U302" s="23">
        <v>0</v>
      </c>
      <c r="V302" s="39">
        <v>0</v>
      </c>
      <c r="W302" s="23">
        <v>0</v>
      </c>
      <c r="X302" s="23">
        <v>0</v>
      </c>
      <c r="Y302" s="39">
        <v>0</v>
      </c>
      <c r="Z302" s="23">
        <v>0</v>
      </c>
      <c r="AA302" s="23">
        <v>0</v>
      </c>
      <c r="AB302" s="39">
        <v>0</v>
      </c>
      <c r="AC302" s="23">
        <v>0</v>
      </c>
      <c r="AD302" s="23">
        <v>0</v>
      </c>
      <c r="AE302" s="39">
        <v>0</v>
      </c>
      <c r="AF302" s="23">
        <v>0</v>
      </c>
      <c r="AG302" s="23">
        <v>0</v>
      </c>
      <c r="AH302" s="39">
        <v>0</v>
      </c>
      <c r="AI302" s="23">
        <v>0</v>
      </c>
      <c r="AJ302" s="23">
        <v>0</v>
      </c>
      <c r="AK302" s="39">
        <v>0</v>
      </c>
      <c r="AL302" s="23">
        <v>0</v>
      </c>
      <c r="AM302" s="23">
        <v>0</v>
      </c>
      <c r="AN302" s="39">
        <v>0</v>
      </c>
    </row>
    <row r="303" spans="1:40" ht="15" x14ac:dyDescent="0.25">
      <c r="A303" s="15">
        <v>41683.416666666664</v>
      </c>
      <c r="B303" s="22">
        <v>0</v>
      </c>
      <c r="C303" s="22">
        <v>0</v>
      </c>
      <c r="D303" s="43">
        <v>0</v>
      </c>
      <c r="E303" s="22">
        <v>0</v>
      </c>
      <c r="F303" s="22">
        <v>0</v>
      </c>
      <c r="G303" s="43">
        <v>0</v>
      </c>
      <c r="H303" s="23">
        <v>0</v>
      </c>
      <c r="I303" s="23">
        <v>0</v>
      </c>
      <c r="J303" s="39">
        <v>0</v>
      </c>
      <c r="K303" s="23">
        <v>0</v>
      </c>
      <c r="L303" s="23">
        <v>0</v>
      </c>
      <c r="M303" s="39">
        <v>0</v>
      </c>
      <c r="N303" s="23">
        <v>0</v>
      </c>
      <c r="O303" s="23">
        <v>0</v>
      </c>
      <c r="P303" s="39">
        <v>0</v>
      </c>
      <c r="Q303" s="23">
        <v>0</v>
      </c>
      <c r="R303" s="23">
        <v>0</v>
      </c>
      <c r="S303" s="39">
        <v>0</v>
      </c>
      <c r="T303" s="23">
        <v>0</v>
      </c>
      <c r="U303" s="23">
        <v>0</v>
      </c>
      <c r="V303" s="39">
        <v>0</v>
      </c>
      <c r="W303" s="23">
        <v>0</v>
      </c>
      <c r="X303" s="23">
        <v>0</v>
      </c>
      <c r="Y303" s="39">
        <v>0</v>
      </c>
      <c r="Z303" s="23">
        <v>0</v>
      </c>
      <c r="AA303" s="23">
        <v>0</v>
      </c>
      <c r="AB303" s="39">
        <v>0</v>
      </c>
      <c r="AC303" s="23">
        <v>0</v>
      </c>
      <c r="AD303" s="23">
        <v>0</v>
      </c>
      <c r="AE303" s="39">
        <v>0</v>
      </c>
      <c r="AF303" s="23">
        <v>0</v>
      </c>
      <c r="AG303" s="23">
        <v>0</v>
      </c>
      <c r="AH303" s="39">
        <v>0</v>
      </c>
      <c r="AI303" s="23">
        <v>0</v>
      </c>
      <c r="AJ303" s="23">
        <v>0</v>
      </c>
      <c r="AK303" s="39">
        <v>0</v>
      </c>
      <c r="AL303" s="23">
        <v>0</v>
      </c>
      <c r="AM303" s="23">
        <v>0</v>
      </c>
      <c r="AN303" s="39">
        <v>0</v>
      </c>
    </row>
    <row r="304" spans="1:40" ht="15" x14ac:dyDescent="0.25">
      <c r="A304" s="15">
        <v>41683.458333333336</v>
      </c>
      <c r="B304" s="22">
        <v>0</v>
      </c>
      <c r="C304" s="22">
        <v>0</v>
      </c>
      <c r="D304" s="43">
        <v>0</v>
      </c>
      <c r="E304" s="22">
        <v>0</v>
      </c>
      <c r="F304" s="22">
        <v>0</v>
      </c>
      <c r="G304" s="43">
        <v>0</v>
      </c>
      <c r="H304" s="23">
        <v>0</v>
      </c>
      <c r="I304" s="23">
        <v>0</v>
      </c>
      <c r="J304" s="39">
        <v>0</v>
      </c>
      <c r="K304" s="23">
        <v>0</v>
      </c>
      <c r="L304" s="23">
        <v>0</v>
      </c>
      <c r="M304" s="39">
        <v>0</v>
      </c>
      <c r="N304" s="23">
        <v>0</v>
      </c>
      <c r="O304" s="23">
        <v>0</v>
      </c>
      <c r="P304" s="39">
        <v>0</v>
      </c>
      <c r="Q304" s="23">
        <v>0</v>
      </c>
      <c r="R304" s="23">
        <v>0</v>
      </c>
      <c r="S304" s="39">
        <v>0</v>
      </c>
      <c r="T304" s="23">
        <v>0</v>
      </c>
      <c r="U304" s="23">
        <v>0</v>
      </c>
      <c r="V304" s="39">
        <v>0</v>
      </c>
      <c r="W304" s="23">
        <v>0</v>
      </c>
      <c r="X304" s="23">
        <v>0</v>
      </c>
      <c r="Y304" s="39">
        <v>0</v>
      </c>
      <c r="Z304" s="23">
        <v>0</v>
      </c>
      <c r="AA304" s="23">
        <v>0</v>
      </c>
      <c r="AB304" s="39">
        <v>0</v>
      </c>
      <c r="AC304" s="23">
        <v>0</v>
      </c>
      <c r="AD304" s="23">
        <v>0</v>
      </c>
      <c r="AE304" s="39">
        <v>0</v>
      </c>
      <c r="AF304" s="23">
        <v>0</v>
      </c>
      <c r="AG304" s="23">
        <v>0</v>
      </c>
      <c r="AH304" s="39">
        <v>0</v>
      </c>
      <c r="AI304" s="23">
        <v>0</v>
      </c>
      <c r="AJ304" s="23">
        <v>0</v>
      </c>
      <c r="AK304" s="39">
        <v>0</v>
      </c>
      <c r="AL304" s="23">
        <v>0</v>
      </c>
      <c r="AM304" s="23">
        <v>0</v>
      </c>
      <c r="AN304" s="39">
        <v>0</v>
      </c>
    </row>
    <row r="305" spans="1:40" ht="15" x14ac:dyDescent="0.25">
      <c r="A305" s="15">
        <v>41683.5</v>
      </c>
      <c r="B305" s="22">
        <v>0</v>
      </c>
      <c r="C305" s="22">
        <v>0</v>
      </c>
      <c r="D305" s="43">
        <v>0</v>
      </c>
      <c r="E305" s="22">
        <v>0</v>
      </c>
      <c r="F305" s="22">
        <v>0</v>
      </c>
      <c r="G305" s="43">
        <v>0</v>
      </c>
      <c r="H305" s="23">
        <v>0</v>
      </c>
      <c r="I305" s="23">
        <v>0</v>
      </c>
      <c r="J305" s="39">
        <v>0</v>
      </c>
      <c r="K305" s="23">
        <v>0</v>
      </c>
      <c r="L305" s="23">
        <v>0</v>
      </c>
      <c r="M305" s="39">
        <v>0</v>
      </c>
      <c r="N305" s="23">
        <v>0</v>
      </c>
      <c r="O305" s="23">
        <v>0</v>
      </c>
      <c r="P305" s="39">
        <v>0</v>
      </c>
      <c r="Q305" s="23">
        <v>0</v>
      </c>
      <c r="R305" s="23">
        <v>0</v>
      </c>
      <c r="S305" s="39">
        <v>0</v>
      </c>
      <c r="T305" s="23">
        <v>0</v>
      </c>
      <c r="U305" s="23">
        <v>0</v>
      </c>
      <c r="V305" s="39">
        <v>0</v>
      </c>
      <c r="W305" s="23">
        <v>0</v>
      </c>
      <c r="X305" s="23">
        <v>0</v>
      </c>
      <c r="Y305" s="39">
        <v>0</v>
      </c>
      <c r="Z305" s="23">
        <v>0</v>
      </c>
      <c r="AA305" s="23">
        <v>0</v>
      </c>
      <c r="AB305" s="39">
        <v>0</v>
      </c>
      <c r="AC305" s="23">
        <v>0</v>
      </c>
      <c r="AD305" s="23">
        <v>0</v>
      </c>
      <c r="AE305" s="39">
        <v>0</v>
      </c>
      <c r="AF305" s="23">
        <v>0</v>
      </c>
      <c r="AG305" s="23">
        <v>0</v>
      </c>
      <c r="AH305" s="39">
        <v>0</v>
      </c>
      <c r="AI305" s="23">
        <v>0</v>
      </c>
      <c r="AJ305" s="23">
        <v>0</v>
      </c>
      <c r="AK305" s="39">
        <v>0</v>
      </c>
      <c r="AL305" s="23">
        <v>0</v>
      </c>
      <c r="AM305" s="23">
        <v>0</v>
      </c>
      <c r="AN305" s="39">
        <v>0</v>
      </c>
    </row>
    <row r="306" spans="1:40" ht="15" x14ac:dyDescent="0.25">
      <c r="A306" s="15">
        <v>41683.541666666664</v>
      </c>
      <c r="B306" s="22">
        <v>0</v>
      </c>
      <c r="C306" s="22">
        <v>0</v>
      </c>
      <c r="D306" s="43">
        <v>0</v>
      </c>
      <c r="E306" s="22">
        <v>0</v>
      </c>
      <c r="F306" s="22">
        <v>0</v>
      </c>
      <c r="G306" s="43">
        <v>0</v>
      </c>
      <c r="H306" s="23">
        <v>0</v>
      </c>
      <c r="I306" s="23">
        <v>0</v>
      </c>
      <c r="J306" s="39">
        <v>0</v>
      </c>
      <c r="K306" s="23">
        <v>0</v>
      </c>
      <c r="L306" s="23">
        <v>0</v>
      </c>
      <c r="M306" s="39">
        <v>0</v>
      </c>
      <c r="N306" s="23">
        <v>0</v>
      </c>
      <c r="O306" s="23">
        <v>0</v>
      </c>
      <c r="P306" s="39">
        <v>0</v>
      </c>
      <c r="Q306" s="23">
        <v>0</v>
      </c>
      <c r="R306" s="23">
        <v>0</v>
      </c>
      <c r="S306" s="39">
        <v>0</v>
      </c>
      <c r="T306" s="23">
        <v>0</v>
      </c>
      <c r="U306" s="23">
        <v>0</v>
      </c>
      <c r="V306" s="39">
        <v>0</v>
      </c>
      <c r="W306" s="23">
        <v>0</v>
      </c>
      <c r="X306" s="23">
        <v>0</v>
      </c>
      <c r="Y306" s="39">
        <v>0</v>
      </c>
      <c r="Z306" s="23">
        <v>0</v>
      </c>
      <c r="AA306" s="23">
        <v>0</v>
      </c>
      <c r="AB306" s="39">
        <v>0</v>
      </c>
      <c r="AC306" s="23">
        <v>0</v>
      </c>
      <c r="AD306" s="23">
        <v>0</v>
      </c>
      <c r="AE306" s="39">
        <v>0</v>
      </c>
      <c r="AF306" s="23">
        <v>0</v>
      </c>
      <c r="AG306" s="23">
        <v>0</v>
      </c>
      <c r="AH306" s="39">
        <v>0</v>
      </c>
      <c r="AI306" s="23">
        <v>0</v>
      </c>
      <c r="AJ306" s="23">
        <v>0</v>
      </c>
      <c r="AK306" s="39">
        <v>0</v>
      </c>
      <c r="AL306" s="23">
        <v>0</v>
      </c>
      <c r="AM306" s="23">
        <v>0</v>
      </c>
      <c r="AN306" s="39">
        <v>0</v>
      </c>
    </row>
    <row r="307" spans="1:40" ht="15" x14ac:dyDescent="0.25">
      <c r="A307" s="15">
        <v>41683.583333333336</v>
      </c>
      <c r="B307" s="22">
        <v>0</v>
      </c>
      <c r="C307" s="22">
        <v>0</v>
      </c>
      <c r="D307" s="43">
        <v>0</v>
      </c>
      <c r="E307" s="22">
        <v>0</v>
      </c>
      <c r="F307" s="22">
        <v>0</v>
      </c>
      <c r="G307" s="43">
        <v>0</v>
      </c>
      <c r="H307" s="23">
        <v>0</v>
      </c>
      <c r="I307" s="23">
        <v>0</v>
      </c>
      <c r="J307" s="39">
        <v>0</v>
      </c>
      <c r="K307" s="23">
        <v>0</v>
      </c>
      <c r="L307" s="23">
        <v>0</v>
      </c>
      <c r="M307" s="39">
        <v>0</v>
      </c>
      <c r="N307" s="23">
        <v>0</v>
      </c>
      <c r="O307" s="23">
        <v>0</v>
      </c>
      <c r="P307" s="39">
        <v>0</v>
      </c>
      <c r="Q307" s="23">
        <v>0</v>
      </c>
      <c r="R307" s="23">
        <v>0</v>
      </c>
      <c r="S307" s="39">
        <v>0</v>
      </c>
      <c r="T307" s="23">
        <v>0</v>
      </c>
      <c r="U307" s="23">
        <v>0</v>
      </c>
      <c r="V307" s="39">
        <v>0</v>
      </c>
      <c r="W307" s="23">
        <v>0</v>
      </c>
      <c r="X307" s="23">
        <v>0</v>
      </c>
      <c r="Y307" s="39">
        <v>0</v>
      </c>
      <c r="Z307" s="23">
        <v>0</v>
      </c>
      <c r="AA307" s="23">
        <v>0</v>
      </c>
      <c r="AB307" s="39">
        <v>0</v>
      </c>
      <c r="AC307" s="23">
        <v>0</v>
      </c>
      <c r="AD307" s="23">
        <v>0</v>
      </c>
      <c r="AE307" s="39">
        <v>0</v>
      </c>
      <c r="AF307" s="23">
        <v>0</v>
      </c>
      <c r="AG307" s="23">
        <v>0</v>
      </c>
      <c r="AH307" s="39">
        <v>0</v>
      </c>
      <c r="AI307" s="23">
        <v>0</v>
      </c>
      <c r="AJ307" s="23">
        <v>0</v>
      </c>
      <c r="AK307" s="39">
        <v>0</v>
      </c>
      <c r="AL307" s="23">
        <v>0</v>
      </c>
      <c r="AM307" s="23">
        <v>0</v>
      </c>
      <c r="AN307" s="39">
        <v>0</v>
      </c>
    </row>
    <row r="308" spans="1:40" ht="15" x14ac:dyDescent="0.25">
      <c r="A308" s="15">
        <v>41683.625</v>
      </c>
      <c r="B308" s="22">
        <v>0</v>
      </c>
      <c r="C308" s="22">
        <v>0</v>
      </c>
      <c r="D308" s="43">
        <v>0</v>
      </c>
      <c r="E308" s="22">
        <v>0</v>
      </c>
      <c r="F308" s="22">
        <v>0</v>
      </c>
      <c r="G308" s="43">
        <v>0</v>
      </c>
      <c r="H308" s="23">
        <v>0</v>
      </c>
      <c r="I308" s="23">
        <v>0</v>
      </c>
      <c r="J308" s="39">
        <v>0</v>
      </c>
      <c r="K308" s="23">
        <v>0</v>
      </c>
      <c r="L308" s="23">
        <v>0</v>
      </c>
      <c r="M308" s="39">
        <v>0</v>
      </c>
      <c r="N308" s="23">
        <v>0</v>
      </c>
      <c r="O308" s="23">
        <v>0</v>
      </c>
      <c r="P308" s="39">
        <v>0</v>
      </c>
      <c r="Q308" s="23">
        <v>0</v>
      </c>
      <c r="R308" s="23">
        <v>0</v>
      </c>
      <c r="S308" s="39">
        <v>0</v>
      </c>
      <c r="T308" s="23">
        <v>0</v>
      </c>
      <c r="U308" s="23">
        <v>0</v>
      </c>
      <c r="V308" s="39">
        <v>0</v>
      </c>
      <c r="W308" s="23">
        <v>0</v>
      </c>
      <c r="X308" s="23">
        <v>0</v>
      </c>
      <c r="Y308" s="39">
        <v>0</v>
      </c>
      <c r="Z308" s="23">
        <v>0</v>
      </c>
      <c r="AA308" s="23">
        <v>0</v>
      </c>
      <c r="AB308" s="39">
        <v>0</v>
      </c>
      <c r="AC308" s="23">
        <v>0</v>
      </c>
      <c r="AD308" s="23">
        <v>0</v>
      </c>
      <c r="AE308" s="39">
        <v>0</v>
      </c>
      <c r="AF308" s="23">
        <v>0</v>
      </c>
      <c r="AG308" s="23">
        <v>0</v>
      </c>
      <c r="AH308" s="39">
        <v>0</v>
      </c>
      <c r="AI308" s="23">
        <v>0</v>
      </c>
      <c r="AJ308" s="23">
        <v>0</v>
      </c>
      <c r="AK308" s="39">
        <v>0</v>
      </c>
      <c r="AL308" s="23">
        <v>0</v>
      </c>
      <c r="AM308" s="23">
        <v>0</v>
      </c>
      <c r="AN308" s="39">
        <v>0</v>
      </c>
    </row>
    <row r="309" spans="1:40" ht="15" x14ac:dyDescent="0.25">
      <c r="A309" s="15">
        <v>41683.666666666664</v>
      </c>
      <c r="B309" s="22">
        <v>0</v>
      </c>
      <c r="C309" s="22">
        <v>0</v>
      </c>
      <c r="D309" s="43">
        <v>0</v>
      </c>
      <c r="E309" s="22">
        <v>0</v>
      </c>
      <c r="F309" s="22">
        <v>0</v>
      </c>
      <c r="G309" s="43">
        <v>0</v>
      </c>
      <c r="H309" s="23">
        <v>0</v>
      </c>
      <c r="I309" s="23">
        <v>0</v>
      </c>
      <c r="J309" s="39">
        <v>0</v>
      </c>
      <c r="K309" s="23">
        <v>0</v>
      </c>
      <c r="L309" s="23">
        <v>0</v>
      </c>
      <c r="M309" s="39">
        <v>0</v>
      </c>
      <c r="N309" s="23">
        <v>0</v>
      </c>
      <c r="O309" s="23">
        <v>0</v>
      </c>
      <c r="P309" s="39">
        <v>0</v>
      </c>
      <c r="Q309" s="23">
        <v>0</v>
      </c>
      <c r="R309" s="23">
        <v>0</v>
      </c>
      <c r="S309" s="39">
        <v>0</v>
      </c>
      <c r="T309" s="23">
        <v>0</v>
      </c>
      <c r="U309" s="23">
        <v>0</v>
      </c>
      <c r="V309" s="39">
        <v>0</v>
      </c>
      <c r="W309" s="23">
        <v>0</v>
      </c>
      <c r="X309" s="23">
        <v>0</v>
      </c>
      <c r="Y309" s="39">
        <v>0</v>
      </c>
      <c r="Z309" s="23">
        <v>0</v>
      </c>
      <c r="AA309" s="23">
        <v>0</v>
      </c>
      <c r="AB309" s="39">
        <v>0</v>
      </c>
      <c r="AC309" s="23">
        <v>0</v>
      </c>
      <c r="AD309" s="23">
        <v>0</v>
      </c>
      <c r="AE309" s="39">
        <v>0</v>
      </c>
      <c r="AF309" s="23">
        <v>0</v>
      </c>
      <c r="AG309" s="23">
        <v>0</v>
      </c>
      <c r="AH309" s="39">
        <v>0</v>
      </c>
      <c r="AI309" s="23">
        <v>0</v>
      </c>
      <c r="AJ309" s="23">
        <v>0</v>
      </c>
      <c r="AK309" s="39">
        <v>0</v>
      </c>
      <c r="AL309" s="23">
        <v>0</v>
      </c>
      <c r="AM309" s="23">
        <v>0</v>
      </c>
      <c r="AN309" s="39">
        <v>0</v>
      </c>
    </row>
    <row r="310" spans="1:40" ht="15" x14ac:dyDescent="0.25">
      <c r="A310" s="15">
        <v>41683.708333333336</v>
      </c>
      <c r="B310" s="22">
        <v>0</v>
      </c>
      <c r="C310" s="22">
        <v>0</v>
      </c>
      <c r="D310" s="43">
        <v>0</v>
      </c>
      <c r="E310" s="22">
        <v>0</v>
      </c>
      <c r="F310" s="22">
        <v>0</v>
      </c>
      <c r="G310" s="43">
        <v>0</v>
      </c>
      <c r="H310" s="23">
        <v>0</v>
      </c>
      <c r="I310" s="23">
        <v>0</v>
      </c>
      <c r="J310" s="39">
        <v>0</v>
      </c>
      <c r="K310" s="23">
        <v>0</v>
      </c>
      <c r="L310" s="23">
        <v>0</v>
      </c>
      <c r="M310" s="39">
        <v>0</v>
      </c>
      <c r="N310" s="23">
        <v>0</v>
      </c>
      <c r="O310" s="23">
        <v>0</v>
      </c>
      <c r="P310" s="39">
        <v>0</v>
      </c>
      <c r="Q310" s="23">
        <v>0</v>
      </c>
      <c r="R310" s="23">
        <v>0</v>
      </c>
      <c r="S310" s="39">
        <v>0</v>
      </c>
      <c r="T310" s="23">
        <v>0</v>
      </c>
      <c r="U310" s="23">
        <v>0</v>
      </c>
      <c r="V310" s="39">
        <v>0</v>
      </c>
      <c r="W310" s="23">
        <v>0</v>
      </c>
      <c r="X310" s="23">
        <v>0</v>
      </c>
      <c r="Y310" s="39">
        <v>0</v>
      </c>
      <c r="Z310" s="23">
        <v>0</v>
      </c>
      <c r="AA310" s="23">
        <v>0</v>
      </c>
      <c r="AB310" s="39">
        <v>0</v>
      </c>
      <c r="AC310" s="23">
        <v>0</v>
      </c>
      <c r="AD310" s="23">
        <v>0</v>
      </c>
      <c r="AE310" s="39">
        <v>0</v>
      </c>
      <c r="AF310" s="23">
        <v>0</v>
      </c>
      <c r="AG310" s="23">
        <v>0</v>
      </c>
      <c r="AH310" s="39">
        <v>0</v>
      </c>
      <c r="AI310" s="23">
        <v>0</v>
      </c>
      <c r="AJ310" s="23">
        <v>0</v>
      </c>
      <c r="AK310" s="39">
        <v>0</v>
      </c>
      <c r="AL310" s="23">
        <v>0</v>
      </c>
      <c r="AM310" s="23">
        <v>0</v>
      </c>
      <c r="AN310" s="39">
        <v>0</v>
      </c>
    </row>
    <row r="311" spans="1:40" ht="15" x14ac:dyDescent="0.25">
      <c r="A311" s="15">
        <v>41683.75</v>
      </c>
      <c r="B311" s="22">
        <v>0</v>
      </c>
      <c r="C311" s="22">
        <v>0</v>
      </c>
      <c r="D311" s="43">
        <v>0</v>
      </c>
      <c r="E311" s="22">
        <v>0</v>
      </c>
      <c r="F311" s="22">
        <v>0</v>
      </c>
      <c r="G311" s="43">
        <v>0</v>
      </c>
      <c r="H311" s="23">
        <v>0</v>
      </c>
      <c r="I311" s="23">
        <v>0</v>
      </c>
      <c r="J311" s="39">
        <v>0</v>
      </c>
      <c r="K311" s="23">
        <v>0</v>
      </c>
      <c r="L311" s="23">
        <v>0</v>
      </c>
      <c r="M311" s="39">
        <v>0</v>
      </c>
      <c r="N311" s="23">
        <v>0</v>
      </c>
      <c r="O311" s="23">
        <v>0</v>
      </c>
      <c r="P311" s="39">
        <v>0</v>
      </c>
      <c r="Q311" s="23">
        <v>0</v>
      </c>
      <c r="R311" s="23">
        <v>0</v>
      </c>
      <c r="S311" s="39">
        <v>0</v>
      </c>
      <c r="T311" s="23">
        <v>0</v>
      </c>
      <c r="U311" s="23">
        <v>0</v>
      </c>
      <c r="V311" s="39">
        <v>0</v>
      </c>
      <c r="W311" s="23">
        <v>0</v>
      </c>
      <c r="X311" s="23">
        <v>0</v>
      </c>
      <c r="Y311" s="39">
        <v>0</v>
      </c>
      <c r="Z311" s="23">
        <v>0</v>
      </c>
      <c r="AA311" s="23">
        <v>0</v>
      </c>
      <c r="AB311" s="39">
        <v>0</v>
      </c>
      <c r="AC311" s="23">
        <v>0</v>
      </c>
      <c r="AD311" s="23">
        <v>0</v>
      </c>
      <c r="AE311" s="39">
        <v>0</v>
      </c>
      <c r="AF311" s="23">
        <v>0</v>
      </c>
      <c r="AG311" s="23">
        <v>0</v>
      </c>
      <c r="AH311" s="39">
        <v>0</v>
      </c>
      <c r="AI311" s="23">
        <v>0</v>
      </c>
      <c r="AJ311" s="23">
        <v>0</v>
      </c>
      <c r="AK311" s="39">
        <v>0</v>
      </c>
      <c r="AL311" s="23">
        <v>0</v>
      </c>
      <c r="AM311" s="23">
        <v>0</v>
      </c>
      <c r="AN311" s="39">
        <v>0</v>
      </c>
    </row>
    <row r="312" spans="1:40" ht="15" x14ac:dyDescent="0.25">
      <c r="A312" s="15">
        <v>41683.791666666664</v>
      </c>
      <c r="B312" s="22">
        <v>0</v>
      </c>
      <c r="C312" s="22">
        <v>0</v>
      </c>
      <c r="D312" s="43">
        <v>0</v>
      </c>
      <c r="E312" s="22">
        <v>0</v>
      </c>
      <c r="F312" s="22">
        <v>0</v>
      </c>
      <c r="G312" s="43">
        <v>0</v>
      </c>
      <c r="H312" s="23">
        <v>0</v>
      </c>
      <c r="I312" s="23">
        <v>0</v>
      </c>
      <c r="J312" s="39">
        <v>0</v>
      </c>
      <c r="K312" s="23">
        <v>0</v>
      </c>
      <c r="L312" s="23">
        <v>0</v>
      </c>
      <c r="M312" s="39">
        <v>0</v>
      </c>
      <c r="N312" s="23">
        <v>0</v>
      </c>
      <c r="O312" s="23">
        <v>0</v>
      </c>
      <c r="P312" s="39">
        <v>0</v>
      </c>
      <c r="Q312" s="23">
        <v>0</v>
      </c>
      <c r="R312" s="23">
        <v>0</v>
      </c>
      <c r="S312" s="39">
        <v>0</v>
      </c>
      <c r="T312" s="23">
        <v>0</v>
      </c>
      <c r="U312" s="23">
        <v>0</v>
      </c>
      <c r="V312" s="39">
        <v>0</v>
      </c>
      <c r="W312" s="23">
        <v>0</v>
      </c>
      <c r="X312" s="23">
        <v>0</v>
      </c>
      <c r="Y312" s="39">
        <v>0</v>
      </c>
      <c r="Z312" s="23">
        <v>0</v>
      </c>
      <c r="AA312" s="23">
        <v>0</v>
      </c>
      <c r="AB312" s="39">
        <v>0</v>
      </c>
      <c r="AC312" s="23">
        <v>0</v>
      </c>
      <c r="AD312" s="23">
        <v>0</v>
      </c>
      <c r="AE312" s="39">
        <v>0</v>
      </c>
      <c r="AF312" s="23">
        <v>0</v>
      </c>
      <c r="AG312" s="23">
        <v>0</v>
      </c>
      <c r="AH312" s="39">
        <v>0</v>
      </c>
      <c r="AI312" s="23">
        <v>0</v>
      </c>
      <c r="AJ312" s="23">
        <v>0</v>
      </c>
      <c r="AK312" s="39">
        <v>0</v>
      </c>
      <c r="AL312" s="23">
        <v>0</v>
      </c>
      <c r="AM312" s="23">
        <v>0</v>
      </c>
      <c r="AN312" s="39">
        <v>0</v>
      </c>
    </row>
    <row r="313" spans="1:40" ht="15" x14ac:dyDescent="0.25">
      <c r="A313" s="15">
        <v>41683.833333333336</v>
      </c>
      <c r="B313" s="22">
        <v>0</v>
      </c>
      <c r="C313" s="22">
        <v>0</v>
      </c>
      <c r="D313" s="43">
        <v>0</v>
      </c>
      <c r="E313" s="22">
        <v>0</v>
      </c>
      <c r="F313" s="22">
        <v>0</v>
      </c>
      <c r="G313" s="43">
        <v>0</v>
      </c>
      <c r="H313" s="23">
        <v>0</v>
      </c>
      <c r="I313" s="23">
        <v>0</v>
      </c>
      <c r="J313" s="39">
        <v>0</v>
      </c>
      <c r="K313" s="23">
        <v>0</v>
      </c>
      <c r="L313" s="23">
        <v>0</v>
      </c>
      <c r="M313" s="39">
        <v>0</v>
      </c>
      <c r="N313" s="23">
        <v>0</v>
      </c>
      <c r="O313" s="23">
        <v>0</v>
      </c>
      <c r="P313" s="39">
        <v>0</v>
      </c>
      <c r="Q313" s="23">
        <v>0</v>
      </c>
      <c r="R313" s="23">
        <v>0</v>
      </c>
      <c r="S313" s="39">
        <v>0</v>
      </c>
      <c r="T313" s="23">
        <v>0</v>
      </c>
      <c r="U313" s="23">
        <v>0</v>
      </c>
      <c r="V313" s="39">
        <v>0</v>
      </c>
      <c r="W313" s="23">
        <v>0</v>
      </c>
      <c r="X313" s="23">
        <v>0</v>
      </c>
      <c r="Y313" s="39">
        <v>0</v>
      </c>
      <c r="Z313" s="23">
        <v>0</v>
      </c>
      <c r="AA313" s="23">
        <v>0</v>
      </c>
      <c r="AB313" s="39">
        <v>0</v>
      </c>
      <c r="AC313" s="23">
        <v>0</v>
      </c>
      <c r="AD313" s="23">
        <v>0</v>
      </c>
      <c r="AE313" s="39">
        <v>0</v>
      </c>
      <c r="AF313" s="23">
        <v>0</v>
      </c>
      <c r="AG313" s="23">
        <v>0</v>
      </c>
      <c r="AH313" s="39">
        <v>0</v>
      </c>
      <c r="AI313" s="23">
        <v>0</v>
      </c>
      <c r="AJ313" s="23">
        <v>0</v>
      </c>
      <c r="AK313" s="39">
        <v>0</v>
      </c>
      <c r="AL313" s="23">
        <v>0</v>
      </c>
      <c r="AM313" s="23">
        <v>0</v>
      </c>
      <c r="AN313" s="39">
        <v>0</v>
      </c>
    </row>
    <row r="314" spans="1:40" ht="15" x14ac:dyDescent="0.25">
      <c r="A314" s="15">
        <v>41683.875</v>
      </c>
      <c r="B314" s="22">
        <v>0</v>
      </c>
      <c r="C314" s="22">
        <v>0</v>
      </c>
      <c r="D314" s="43">
        <v>0</v>
      </c>
      <c r="E314" s="22">
        <v>0</v>
      </c>
      <c r="F314" s="22">
        <v>0</v>
      </c>
      <c r="G314" s="43">
        <v>0</v>
      </c>
      <c r="H314" s="23">
        <v>0</v>
      </c>
      <c r="I314" s="23">
        <v>0</v>
      </c>
      <c r="J314" s="39">
        <v>0</v>
      </c>
      <c r="K314" s="23">
        <v>0</v>
      </c>
      <c r="L314" s="23">
        <v>0</v>
      </c>
      <c r="M314" s="39">
        <v>0</v>
      </c>
      <c r="N314" s="23">
        <v>0</v>
      </c>
      <c r="O314" s="23">
        <v>0</v>
      </c>
      <c r="P314" s="39">
        <v>0</v>
      </c>
      <c r="Q314" s="23">
        <v>0</v>
      </c>
      <c r="R314" s="23">
        <v>0</v>
      </c>
      <c r="S314" s="39">
        <v>0</v>
      </c>
      <c r="T314" s="23">
        <v>0</v>
      </c>
      <c r="U314" s="23">
        <v>0</v>
      </c>
      <c r="V314" s="39">
        <v>0</v>
      </c>
      <c r="W314" s="23">
        <v>0</v>
      </c>
      <c r="X314" s="23">
        <v>0</v>
      </c>
      <c r="Y314" s="39">
        <v>0</v>
      </c>
      <c r="Z314" s="23">
        <v>0</v>
      </c>
      <c r="AA314" s="23">
        <v>0</v>
      </c>
      <c r="AB314" s="39">
        <v>0</v>
      </c>
      <c r="AC314" s="23">
        <v>0</v>
      </c>
      <c r="AD314" s="23">
        <v>0</v>
      </c>
      <c r="AE314" s="39">
        <v>0</v>
      </c>
      <c r="AF314" s="23">
        <v>0</v>
      </c>
      <c r="AG314" s="23">
        <v>0</v>
      </c>
      <c r="AH314" s="39">
        <v>0</v>
      </c>
      <c r="AI314" s="23">
        <v>0</v>
      </c>
      <c r="AJ314" s="23">
        <v>0</v>
      </c>
      <c r="AK314" s="39">
        <v>0</v>
      </c>
      <c r="AL314" s="23">
        <v>0</v>
      </c>
      <c r="AM314" s="23">
        <v>0</v>
      </c>
      <c r="AN314" s="39">
        <v>0</v>
      </c>
    </row>
    <row r="315" spans="1:40" ht="15" x14ac:dyDescent="0.25">
      <c r="A315" s="15">
        <v>41683.916666666664</v>
      </c>
      <c r="B315" s="22">
        <v>0</v>
      </c>
      <c r="C315" s="22">
        <v>0</v>
      </c>
      <c r="D315" s="43">
        <v>0</v>
      </c>
      <c r="E315" s="22">
        <v>0</v>
      </c>
      <c r="F315" s="22">
        <v>0</v>
      </c>
      <c r="G315" s="43">
        <v>0</v>
      </c>
      <c r="H315" s="23">
        <v>0</v>
      </c>
      <c r="I315" s="23">
        <v>0</v>
      </c>
      <c r="J315" s="39">
        <v>0</v>
      </c>
      <c r="K315" s="23">
        <v>0</v>
      </c>
      <c r="L315" s="23">
        <v>0</v>
      </c>
      <c r="M315" s="39">
        <v>0</v>
      </c>
      <c r="N315" s="23">
        <v>0</v>
      </c>
      <c r="O315" s="23">
        <v>0</v>
      </c>
      <c r="P315" s="39">
        <v>0</v>
      </c>
      <c r="Q315" s="23">
        <v>0</v>
      </c>
      <c r="R315" s="23">
        <v>0</v>
      </c>
      <c r="S315" s="39">
        <v>0</v>
      </c>
      <c r="T315" s="23">
        <v>0</v>
      </c>
      <c r="U315" s="23">
        <v>0</v>
      </c>
      <c r="V315" s="39">
        <v>0</v>
      </c>
      <c r="W315" s="23">
        <v>0</v>
      </c>
      <c r="X315" s="23">
        <v>0</v>
      </c>
      <c r="Y315" s="39">
        <v>0</v>
      </c>
      <c r="Z315" s="23">
        <v>0</v>
      </c>
      <c r="AA315" s="23">
        <v>0</v>
      </c>
      <c r="AB315" s="39">
        <v>0</v>
      </c>
      <c r="AC315" s="23">
        <v>0</v>
      </c>
      <c r="AD315" s="23">
        <v>0</v>
      </c>
      <c r="AE315" s="39">
        <v>0</v>
      </c>
      <c r="AF315" s="23">
        <v>0</v>
      </c>
      <c r="AG315" s="23">
        <v>0</v>
      </c>
      <c r="AH315" s="39">
        <v>0</v>
      </c>
      <c r="AI315" s="23">
        <v>0</v>
      </c>
      <c r="AJ315" s="23">
        <v>0</v>
      </c>
      <c r="AK315" s="39">
        <v>0</v>
      </c>
      <c r="AL315" s="23">
        <v>0</v>
      </c>
      <c r="AM315" s="23">
        <v>0</v>
      </c>
      <c r="AN315" s="39">
        <v>0</v>
      </c>
    </row>
    <row r="316" spans="1:40" ht="15" x14ac:dyDescent="0.25">
      <c r="A316" s="15">
        <v>41683.958333333336</v>
      </c>
      <c r="B316" s="22">
        <v>0</v>
      </c>
      <c r="C316" s="22">
        <v>0</v>
      </c>
      <c r="D316" s="43">
        <v>0</v>
      </c>
      <c r="E316" s="22">
        <v>0</v>
      </c>
      <c r="F316" s="22">
        <v>0</v>
      </c>
      <c r="G316" s="43">
        <v>0</v>
      </c>
      <c r="H316" s="23">
        <v>0</v>
      </c>
      <c r="I316" s="23">
        <v>0</v>
      </c>
      <c r="J316" s="39">
        <v>0</v>
      </c>
      <c r="K316" s="23">
        <v>0</v>
      </c>
      <c r="L316" s="23">
        <v>0</v>
      </c>
      <c r="M316" s="39">
        <v>0</v>
      </c>
      <c r="N316" s="23">
        <v>0</v>
      </c>
      <c r="O316" s="23">
        <v>0</v>
      </c>
      <c r="P316" s="39">
        <v>0</v>
      </c>
      <c r="Q316" s="23">
        <v>0</v>
      </c>
      <c r="R316" s="23">
        <v>0</v>
      </c>
      <c r="S316" s="39">
        <v>0</v>
      </c>
      <c r="T316" s="23">
        <v>0</v>
      </c>
      <c r="U316" s="23">
        <v>0</v>
      </c>
      <c r="V316" s="39">
        <v>0</v>
      </c>
      <c r="W316" s="23">
        <v>0</v>
      </c>
      <c r="X316" s="23">
        <v>0</v>
      </c>
      <c r="Y316" s="39">
        <v>0</v>
      </c>
      <c r="Z316" s="23">
        <v>0</v>
      </c>
      <c r="AA316" s="23">
        <v>0</v>
      </c>
      <c r="AB316" s="39">
        <v>0</v>
      </c>
      <c r="AC316" s="23">
        <v>0</v>
      </c>
      <c r="AD316" s="23">
        <v>0</v>
      </c>
      <c r="AE316" s="39">
        <v>0</v>
      </c>
      <c r="AF316" s="23">
        <v>0</v>
      </c>
      <c r="AG316" s="23">
        <v>0</v>
      </c>
      <c r="AH316" s="39">
        <v>0</v>
      </c>
      <c r="AI316" s="23">
        <v>0</v>
      </c>
      <c r="AJ316" s="23">
        <v>0</v>
      </c>
      <c r="AK316" s="39">
        <v>0</v>
      </c>
      <c r="AL316" s="23">
        <v>0</v>
      </c>
      <c r="AM316" s="23">
        <v>0</v>
      </c>
      <c r="AN316" s="39">
        <v>0</v>
      </c>
    </row>
    <row r="317" spans="1:40" ht="15" x14ac:dyDescent="0.25">
      <c r="A317" s="17">
        <v>41684</v>
      </c>
      <c r="B317" s="24">
        <v>8684.6</v>
      </c>
      <c r="C317" s="24">
        <v>8694.17</v>
      </c>
      <c r="D317" s="43">
        <v>0</v>
      </c>
      <c r="E317" s="24">
        <v>8484.25</v>
      </c>
      <c r="F317" s="24">
        <v>8493.64</v>
      </c>
      <c r="G317" s="43">
        <v>0</v>
      </c>
      <c r="H317" s="25">
        <v>0.63244400000000001</v>
      </c>
      <c r="I317" s="25">
        <v>0.63240300000000005</v>
      </c>
      <c r="J317" s="39">
        <v>0</v>
      </c>
      <c r="K317" s="25">
        <v>6.5554100000000002</v>
      </c>
      <c r="L317" s="25">
        <v>6.4840999999999998</v>
      </c>
      <c r="M317" s="39">
        <v>0</v>
      </c>
      <c r="N317" s="25">
        <v>3.0017300000000002E-3</v>
      </c>
      <c r="O317" s="25">
        <v>2.8069200000000001E-3</v>
      </c>
      <c r="P317" s="39">
        <v>0</v>
      </c>
      <c r="Q317" s="25">
        <v>83.621700000000004</v>
      </c>
      <c r="R317" s="25">
        <v>83.6173</v>
      </c>
      <c r="S317" s="39">
        <v>0</v>
      </c>
      <c r="T317" s="25">
        <v>9.4045199999999998</v>
      </c>
      <c r="U317" s="25">
        <v>9.4960000000000004</v>
      </c>
      <c r="V317" s="39">
        <v>0</v>
      </c>
      <c r="W317" s="25">
        <v>0.36701099999999998</v>
      </c>
      <c r="X317" s="25">
        <v>0.35921500000000001</v>
      </c>
      <c r="Y317" s="39">
        <v>0</v>
      </c>
      <c r="Z317" s="25">
        <v>1.05389E-2</v>
      </c>
      <c r="AA317" s="25">
        <v>9.4461500000000004E-3</v>
      </c>
      <c r="AB317" s="39">
        <v>0</v>
      </c>
      <c r="AC317" s="25">
        <v>1.9237299999999999E-2</v>
      </c>
      <c r="AD317" s="25">
        <v>1.6045299999999998E-2</v>
      </c>
      <c r="AE317" s="39">
        <v>0</v>
      </c>
      <c r="AF317" s="25">
        <v>4.0225699999999996E-3</v>
      </c>
      <c r="AG317" s="25">
        <v>2.8734799999999999E-3</v>
      </c>
      <c r="AH317" s="39">
        <v>0</v>
      </c>
      <c r="AI317" s="25">
        <v>5.6218199999999996E-3</v>
      </c>
      <c r="AJ317" s="25">
        <v>3.9312100000000001E-3</v>
      </c>
      <c r="AK317" s="39">
        <v>0</v>
      </c>
      <c r="AL317" s="25">
        <v>2.9992399999999998E-3</v>
      </c>
      <c r="AM317" s="25">
        <v>3.0360399999999998E-3</v>
      </c>
      <c r="AN317" s="39">
        <v>0</v>
      </c>
    </row>
    <row r="318" spans="1:40" ht="15" x14ac:dyDescent="0.25">
      <c r="A318" s="17">
        <v>41684.041666666664</v>
      </c>
      <c r="B318" s="24">
        <v>8684.6</v>
      </c>
      <c r="C318" s="24">
        <v>8694.17</v>
      </c>
      <c r="D318" s="43">
        <v>0</v>
      </c>
      <c r="E318" s="24">
        <v>8484.25</v>
      </c>
      <c r="F318" s="24">
        <v>8493.64</v>
      </c>
      <c r="G318" s="43">
        <v>0</v>
      </c>
      <c r="H318" s="25">
        <v>0.63244400000000001</v>
      </c>
      <c r="I318" s="25">
        <v>0.63240300000000005</v>
      </c>
      <c r="J318" s="39">
        <v>0</v>
      </c>
      <c r="K318" s="25">
        <v>6.5554100000000002</v>
      </c>
      <c r="L318" s="25">
        <v>6.4840999999999998</v>
      </c>
      <c r="M318" s="39">
        <v>0</v>
      </c>
      <c r="N318" s="25">
        <v>3.0017300000000002E-3</v>
      </c>
      <c r="O318" s="25">
        <v>2.8069200000000001E-3</v>
      </c>
      <c r="P318" s="39">
        <v>0</v>
      </c>
      <c r="Q318" s="25">
        <v>83.621700000000004</v>
      </c>
      <c r="R318" s="25">
        <v>83.6173</v>
      </c>
      <c r="S318" s="39">
        <v>0</v>
      </c>
      <c r="T318" s="25">
        <v>9.4045199999999998</v>
      </c>
      <c r="U318" s="25">
        <v>9.4960000000000004</v>
      </c>
      <c r="V318" s="39">
        <v>0</v>
      </c>
      <c r="W318" s="25">
        <v>0.36701099999999998</v>
      </c>
      <c r="X318" s="25">
        <v>0.35921500000000001</v>
      </c>
      <c r="Y318" s="39">
        <v>0</v>
      </c>
      <c r="Z318" s="25">
        <v>1.05389E-2</v>
      </c>
      <c r="AA318" s="25">
        <v>9.4461500000000004E-3</v>
      </c>
      <c r="AB318" s="39">
        <v>0</v>
      </c>
      <c r="AC318" s="25">
        <v>1.9237299999999999E-2</v>
      </c>
      <c r="AD318" s="25">
        <v>1.6045299999999998E-2</v>
      </c>
      <c r="AE318" s="39">
        <v>0</v>
      </c>
      <c r="AF318" s="25">
        <v>4.0225699999999996E-3</v>
      </c>
      <c r="AG318" s="25">
        <v>2.8734799999999999E-3</v>
      </c>
      <c r="AH318" s="39">
        <v>0</v>
      </c>
      <c r="AI318" s="25">
        <v>5.6218199999999996E-3</v>
      </c>
      <c r="AJ318" s="25">
        <v>3.9312100000000001E-3</v>
      </c>
      <c r="AK318" s="39">
        <v>0</v>
      </c>
      <c r="AL318" s="25">
        <v>2.9992399999999998E-3</v>
      </c>
      <c r="AM318" s="25">
        <v>3.0360399999999998E-3</v>
      </c>
      <c r="AN318" s="39">
        <v>0</v>
      </c>
    </row>
    <row r="319" spans="1:40" ht="15" x14ac:dyDescent="0.25">
      <c r="A319" s="17">
        <v>41684.083333333336</v>
      </c>
      <c r="B319" s="24">
        <v>8684.6</v>
      </c>
      <c r="C319" s="24">
        <v>8694.17</v>
      </c>
      <c r="D319" s="43">
        <v>0</v>
      </c>
      <c r="E319" s="24">
        <v>8484.25</v>
      </c>
      <c r="F319" s="24">
        <v>8493.64</v>
      </c>
      <c r="G319" s="43">
        <v>0</v>
      </c>
      <c r="H319" s="25">
        <v>0.63244400000000001</v>
      </c>
      <c r="I319" s="25">
        <v>0.63240300000000005</v>
      </c>
      <c r="J319" s="39">
        <v>0</v>
      </c>
      <c r="K319" s="25">
        <v>6.5554100000000002</v>
      </c>
      <c r="L319" s="25">
        <v>6.4840999999999998</v>
      </c>
      <c r="M319" s="39">
        <v>0</v>
      </c>
      <c r="N319" s="25">
        <v>3.0017300000000002E-3</v>
      </c>
      <c r="O319" s="25">
        <v>2.8069200000000001E-3</v>
      </c>
      <c r="P319" s="39">
        <v>0</v>
      </c>
      <c r="Q319" s="25">
        <v>83.621700000000004</v>
      </c>
      <c r="R319" s="25">
        <v>83.6173</v>
      </c>
      <c r="S319" s="39">
        <v>0</v>
      </c>
      <c r="T319" s="25">
        <v>9.4045199999999998</v>
      </c>
      <c r="U319" s="25">
        <v>9.4960000000000004</v>
      </c>
      <c r="V319" s="39">
        <v>0</v>
      </c>
      <c r="W319" s="25">
        <v>0.36701099999999998</v>
      </c>
      <c r="X319" s="25">
        <v>0.35921500000000001</v>
      </c>
      <c r="Y319" s="39">
        <v>0</v>
      </c>
      <c r="Z319" s="25">
        <v>1.05389E-2</v>
      </c>
      <c r="AA319" s="25">
        <v>9.4461500000000004E-3</v>
      </c>
      <c r="AB319" s="39">
        <v>0</v>
      </c>
      <c r="AC319" s="25">
        <v>1.9237299999999999E-2</v>
      </c>
      <c r="AD319" s="25">
        <v>1.6045299999999998E-2</v>
      </c>
      <c r="AE319" s="39">
        <v>0</v>
      </c>
      <c r="AF319" s="25">
        <v>4.0225699999999996E-3</v>
      </c>
      <c r="AG319" s="25">
        <v>2.8734799999999999E-3</v>
      </c>
      <c r="AH319" s="39">
        <v>0</v>
      </c>
      <c r="AI319" s="25">
        <v>5.6218199999999996E-3</v>
      </c>
      <c r="AJ319" s="25">
        <v>3.9312100000000001E-3</v>
      </c>
      <c r="AK319" s="39">
        <v>0</v>
      </c>
      <c r="AL319" s="25">
        <v>2.9992399999999998E-3</v>
      </c>
      <c r="AM319" s="25">
        <v>3.0360399999999998E-3</v>
      </c>
      <c r="AN319" s="39">
        <v>0</v>
      </c>
    </row>
    <row r="320" spans="1:40" ht="15" x14ac:dyDescent="0.25">
      <c r="A320" s="17">
        <v>41684.125</v>
      </c>
      <c r="B320" s="24">
        <v>8684.6</v>
      </c>
      <c r="C320" s="24">
        <v>8694.17</v>
      </c>
      <c r="D320" s="43">
        <v>0</v>
      </c>
      <c r="E320" s="24">
        <v>8484.25</v>
      </c>
      <c r="F320" s="24">
        <v>8493.64</v>
      </c>
      <c r="G320" s="43">
        <v>0</v>
      </c>
      <c r="H320" s="25">
        <v>0.63244400000000001</v>
      </c>
      <c r="I320" s="25">
        <v>0.63240300000000005</v>
      </c>
      <c r="J320" s="39">
        <v>0</v>
      </c>
      <c r="K320" s="25">
        <v>6.5554100000000002</v>
      </c>
      <c r="L320" s="25">
        <v>6.4840999999999998</v>
      </c>
      <c r="M320" s="39">
        <v>0</v>
      </c>
      <c r="N320" s="25">
        <v>3.0017300000000002E-3</v>
      </c>
      <c r="O320" s="25">
        <v>2.8069200000000001E-3</v>
      </c>
      <c r="P320" s="39">
        <v>0</v>
      </c>
      <c r="Q320" s="25">
        <v>83.621700000000004</v>
      </c>
      <c r="R320" s="25">
        <v>83.6173</v>
      </c>
      <c r="S320" s="39">
        <v>0</v>
      </c>
      <c r="T320" s="25">
        <v>9.4045199999999998</v>
      </c>
      <c r="U320" s="25">
        <v>9.4960000000000004</v>
      </c>
      <c r="V320" s="39">
        <v>0</v>
      </c>
      <c r="W320" s="25">
        <v>0.36701099999999998</v>
      </c>
      <c r="X320" s="25">
        <v>0.35921500000000001</v>
      </c>
      <c r="Y320" s="39">
        <v>0</v>
      </c>
      <c r="Z320" s="25">
        <v>1.05389E-2</v>
      </c>
      <c r="AA320" s="25">
        <v>9.4461500000000004E-3</v>
      </c>
      <c r="AB320" s="39">
        <v>0</v>
      </c>
      <c r="AC320" s="25">
        <v>1.9237299999999999E-2</v>
      </c>
      <c r="AD320" s="25">
        <v>1.6045299999999998E-2</v>
      </c>
      <c r="AE320" s="39">
        <v>0</v>
      </c>
      <c r="AF320" s="25">
        <v>4.0225699999999996E-3</v>
      </c>
      <c r="AG320" s="25">
        <v>2.8734799999999999E-3</v>
      </c>
      <c r="AH320" s="39">
        <v>0</v>
      </c>
      <c r="AI320" s="25">
        <v>5.6218199999999996E-3</v>
      </c>
      <c r="AJ320" s="25">
        <v>3.9312100000000001E-3</v>
      </c>
      <c r="AK320" s="39">
        <v>0</v>
      </c>
      <c r="AL320" s="25">
        <v>2.9992399999999998E-3</v>
      </c>
      <c r="AM320" s="25">
        <v>3.0360399999999998E-3</v>
      </c>
      <c r="AN320" s="39">
        <v>0</v>
      </c>
    </row>
    <row r="321" spans="1:40" ht="15" x14ac:dyDescent="0.25">
      <c r="A321" s="17">
        <v>41684.166666666664</v>
      </c>
      <c r="B321" s="24">
        <v>8684.6</v>
      </c>
      <c r="C321" s="24">
        <v>8694.17</v>
      </c>
      <c r="D321" s="43">
        <v>0</v>
      </c>
      <c r="E321" s="24">
        <v>8484.25</v>
      </c>
      <c r="F321" s="24">
        <v>8493.64</v>
      </c>
      <c r="G321" s="43">
        <v>0</v>
      </c>
      <c r="H321" s="25">
        <v>0.63244400000000001</v>
      </c>
      <c r="I321" s="25">
        <v>0.63240300000000005</v>
      </c>
      <c r="J321" s="39">
        <v>0</v>
      </c>
      <c r="K321" s="25">
        <v>6.5554100000000002</v>
      </c>
      <c r="L321" s="25">
        <v>6.4840999999999998</v>
      </c>
      <c r="M321" s="39">
        <v>0</v>
      </c>
      <c r="N321" s="25">
        <v>3.0017300000000002E-3</v>
      </c>
      <c r="O321" s="25">
        <v>2.8069200000000001E-3</v>
      </c>
      <c r="P321" s="39">
        <v>0</v>
      </c>
      <c r="Q321" s="25">
        <v>83.621700000000004</v>
      </c>
      <c r="R321" s="25">
        <v>83.6173</v>
      </c>
      <c r="S321" s="39">
        <v>0</v>
      </c>
      <c r="T321" s="25">
        <v>9.4045199999999998</v>
      </c>
      <c r="U321" s="25">
        <v>9.4960000000000004</v>
      </c>
      <c r="V321" s="39">
        <v>0</v>
      </c>
      <c r="W321" s="25">
        <v>0.36701099999999998</v>
      </c>
      <c r="X321" s="25">
        <v>0.35921500000000001</v>
      </c>
      <c r="Y321" s="39">
        <v>0</v>
      </c>
      <c r="Z321" s="25">
        <v>1.05389E-2</v>
      </c>
      <c r="AA321" s="25">
        <v>9.4461500000000004E-3</v>
      </c>
      <c r="AB321" s="39">
        <v>0</v>
      </c>
      <c r="AC321" s="25">
        <v>1.9237299999999999E-2</v>
      </c>
      <c r="AD321" s="25">
        <v>1.6045299999999998E-2</v>
      </c>
      <c r="AE321" s="39">
        <v>0</v>
      </c>
      <c r="AF321" s="25">
        <v>4.0225699999999996E-3</v>
      </c>
      <c r="AG321" s="25">
        <v>2.8734799999999999E-3</v>
      </c>
      <c r="AH321" s="39">
        <v>0</v>
      </c>
      <c r="AI321" s="25">
        <v>5.6218199999999996E-3</v>
      </c>
      <c r="AJ321" s="25">
        <v>3.9312100000000001E-3</v>
      </c>
      <c r="AK321" s="39">
        <v>0</v>
      </c>
      <c r="AL321" s="25">
        <v>2.9992399999999998E-3</v>
      </c>
      <c r="AM321" s="25">
        <v>3.0360399999999998E-3</v>
      </c>
      <c r="AN321" s="39">
        <v>0</v>
      </c>
    </row>
    <row r="322" spans="1:40" ht="15" x14ac:dyDescent="0.25">
      <c r="A322" s="17">
        <v>41684.208333333336</v>
      </c>
      <c r="B322" s="24">
        <v>8684.6</v>
      </c>
      <c r="C322" s="24">
        <v>8694.17</v>
      </c>
      <c r="D322" s="43">
        <v>0</v>
      </c>
      <c r="E322" s="24">
        <v>8484.25</v>
      </c>
      <c r="F322" s="24">
        <v>8493.64</v>
      </c>
      <c r="G322" s="43">
        <v>0</v>
      </c>
      <c r="H322" s="25">
        <v>0.63244400000000001</v>
      </c>
      <c r="I322" s="25">
        <v>0.63240300000000005</v>
      </c>
      <c r="J322" s="39">
        <v>0</v>
      </c>
      <c r="K322" s="25">
        <v>6.5554100000000002</v>
      </c>
      <c r="L322" s="25">
        <v>6.4840999999999998</v>
      </c>
      <c r="M322" s="39">
        <v>0</v>
      </c>
      <c r="N322" s="25">
        <v>3.0017300000000002E-3</v>
      </c>
      <c r="O322" s="25">
        <v>2.8069200000000001E-3</v>
      </c>
      <c r="P322" s="39">
        <v>0</v>
      </c>
      <c r="Q322" s="25">
        <v>83.621700000000004</v>
      </c>
      <c r="R322" s="25">
        <v>83.6173</v>
      </c>
      <c r="S322" s="39">
        <v>0</v>
      </c>
      <c r="T322" s="25">
        <v>9.4045199999999998</v>
      </c>
      <c r="U322" s="25">
        <v>9.4960000000000004</v>
      </c>
      <c r="V322" s="39">
        <v>0</v>
      </c>
      <c r="W322" s="25">
        <v>0.36701099999999998</v>
      </c>
      <c r="X322" s="25">
        <v>0.35921500000000001</v>
      </c>
      <c r="Y322" s="39">
        <v>0</v>
      </c>
      <c r="Z322" s="25">
        <v>1.05389E-2</v>
      </c>
      <c r="AA322" s="25">
        <v>9.4461500000000004E-3</v>
      </c>
      <c r="AB322" s="39">
        <v>0</v>
      </c>
      <c r="AC322" s="25">
        <v>1.9237299999999999E-2</v>
      </c>
      <c r="AD322" s="25">
        <v>1.6045299999999998E-2</v>
      </c>
      <c r="AE322" s="39">
        <v>0</v>
      </c>
      <c r="AF322" s="25">
        <v>4.0225699999999996E-3</v>
      </c>
      <c r="AG322" s="25">
        <v>2.8734799999999999E-3</v>
      </c>
      <c r="AH322" s="39">
        <v>0</v>
      </c>
      <c r="AI322" s="25">
        <v>5.6218199999999996E-3</v>
      </c>
      <c r="AJ322" s="25">
        <v>3.9312100000000001E-3</v>
      </c>
      <c r="AK322" s="39">
        <v>0</v>
      </c>
      <c r="AL322" s="25">
        <v>2.9992399999999998E-3</v>
      </c>
      <c r="AM322" s="25">
        <v>3.0360399999999998E-3</v>
      </c>
      <c r="AN322" s="39">
        <v>0</v>
      </c>
    </row>
    <row r="323" spans="1:40" ht="15" x14ac:dyDescent="0.25">
      <c r="A323" s="17">
        <v>41684.25</v>
      </c>
      <c r="B323" s="24">
        <v>8684.6</v>
      </c>
      <c r="C323" s="24">
        <v>8694.17</v>
      </c>
      <c r="D323" s="43">
        <v>0</v>
      </c>
      <c r="E323" s="24">
        <v>8484.25</v>
      </c>
      <c r="F323" s="24">
        <v>8493.64</v>
      </c>
      <c r="G323" s="43">
        <v>0</v>
      </c>
      <c r="H323" s="25">
        <v>0.63244400000000001</v>
      </c>
      <c r="I323" s="25">
        <v>0.63240300000000005</v>
      </c>
      <c r="J323" s="39">
        <v>0</v>
      </c>
      <c r="K323" s="25">
        <v>6.5554100000000002</v>
      </c>
      <c r="L323" s="25">
        <v>6.4840999999999998</v>
      </c>
      <c r="M323" s="39">
        <v>0</v>
      </c>
      <c r="N323" s="25">
        <v>3.0017300000000002E-3</v>
      </c>
      <c r="O323" s="25">
        <v>2.8069200000000001E-3</v>
      </c>
      <c r="P323" s="39">
        <v>0</v>
      </c>
      <c r="Q323" s="25">
        <v>83.621700000000004</v>
      </c>
      <c r="R323" s="25">
        <v>83.6173</v>
      </c>
      <c r="S323" s="39">
        <v>0</v>
      </c>
      <c r="T323" s="25">
        <v>9.4045199999999998</v>
      </c>
      <c r="U323" s="25">
        <v>9.4960000000000004</v>
      </c>
      <c r="V323" s="39">
        <v>0</v>
      </c>
      <c r="W323" s="25">
        <v>0.36701099999999998</v>
      </c>
      <c r="X323" s="25">
        <v>0.35921500000000001</v>
      </c>
      <c r="Y323" s="39">
        <v>0</v>
      </c>
      <c r="Z323" s="25">
        <v>1.05389E-2</v>
      </c>
      <c r="AA323" s="25">
        <v>9.4461500000000004E-3</v>
      </c>
      <c r="AB323" s="39">
        <v>0</v>
      </c>
      <c r="AC323" s="25">
        <v>1.9237299999999999E-2</v>
      </c>
      <c r="AD323" s="25">
        <v>1.6045299999999998E-2</v>
      </c>
      <c r="AE323" s="39">
        <v>0</v>
      </c>
      <c r="AF323" s="25">
        <v>4.0225699999999996E-3</v>
      </c>
      <c r="AG323" s="25">
        <v>2.8734799999999999E-3</v>
      </c>
      <c r="AH323" s="39">
        <v>0</v>
      </c>
      <c r="AI323" s="25">
        <v>5.6218199999999996E-3</v>
      </c>
      <c r="AJ323" s="25">
        <v>3.9312100000000001E-3</v>
      </c>
      <c r="AK323" s="39">
        <v>0</v>
      </c>
      <c r="AL323" s="25">
        <v>2.9992399999999998E-3</v>
      </c>
      <c r="AM323" s="25">
        <v>3.0360399999999998E-3</v>
      </c>
      <c r="AN323" s="39">
        <v>0</v>
      </c>
    </row>
    <row r="324" spans="1:40" s="49" customFormat="1" ht="15" x14ac:dyDescent="0.25">
      <c r="A324" s="17">
        <v>41684.291666666664</v>
      </c>
      <c r="B324" s="24">
        <v>8684.6</v>
      </c>
      <c r="C324" s="24">
        <v>8694.17</v>
      </c>
      <c r="D324" s="43">
        <v>0</v>
      </c>
      <c r="E324" s="24">
        <v>8484.25</v>
      </c>
      <c r="F324" s="24">
        <v>8493.64</v>
      </c>
      <c r="G324" s="43">
        <v>0</v>
      </c>
      <c r="H324" s="25">
        <v>0.63244400000000001</v>
      </c>
      <c r="I324" s="25">
        <v>0.63240300000000005</v>
      </c>
      <c r="J324" s="39">
        <v>0</v>
      </c>
      <c r="K324" s="25">
        <v>6.5554100000000002</v>
      </c>
      <c r="L324" s="25">
        <v>6.4840999999999998</v>
      </c>
      <c r="M324" s="39">
        <v>0</v>
      </c>
      <c r="N324" s="25">
        <v>3.0017300000000002E-3</v>
      </c>
      <c r="O324" s="25">
        <v>2.8069200000000001E-3</v>
      </c>
      <c r="P324" s="39">
        <v>0</v>
      </c>
      <c r="Q324" s="25">
        <v>83.621700000000004</v>
      </c>
      <c r="R324" s="25">
        <v>83.6173</v>
      </c>
      <c r="S324" s="39">
        <v>0</v>
      </c>
      <c r="T324" s="25">
        <v>9.4045199999999998</v>
      </c>
      <c r="U324" s="25">
        <v>9.4960000000000004</v>
      </c>
      <c r="V324" s="39">
        <v>0</v>
      </c>
      <c r="W324" s="25">
        <v>0.36701099999999998</v>
      </c>
      <c r="X324" s="25">
        <v>0.35921500000000001</v>
      </c>
      <c r="Y324" s="39">
        <v>0</v>
      </c>
      <c r="Z324" s="25">
        <v>1.05389E-2</v>
      </c>
      <c r="AA324" s="25">
        <v>9.4461500000000004E-3</v>
      </c>
      <c r="AB324" s="39">
        <v>0</v>
      </c>
      <c r="AC324" s="25">
        <v>1.9237299999999999E-2</v>
      </c>
      <c r="AD324" s="25">
        <v>1.6045299999999998E-2</v>
      </c>
      <c r="AE324" s="39">
        <v>0</v>
      </c>
      <c r="AF324" s="25">
        <v>4.0225699999999996E-3</v>
      </c>
      <c r="AG324" s="25">
        <v>2.8734799999999999E-3</v>
      </c>
      <c r="AH324" s="39">
        <v>0</v>
      </c>
      <c r="AI324" s="25">
        <v>5.6218199999999996E-3</v>
      </c>
      <c r="AJ324" s="25">
        <v>3.9312100000000001E-3</v>
      </c>
      <c r="AK324" s="39">
        <v>0</v>
      </c>
      <c r="AL324" s="25">
        <v>2.9992399999999998E-3</v>
      </c>
      <c r="AM324" s="25">
        <v>3.0360399999999998E-3</v>
      </c>
      <c r="AN324" s="39">
        <v>0</v>
      </c>
    </row>
    <row r="325" spans="1:40" ht="15" x14ac:dyDescent="0.25">
      <c r="A325" s="17">
        <v>41684.333333333336</v>
      </c>
      <c r="B325" s="24">
        <v>8684.6</v>
      </c>
      <c r="C325" s="24">
        <v>8694.17</v>
      </c>
      <c r="D325" s="43">
        <v>0</v>
      </c>
      <c r="E325" s="24">
        <v>8484.25</v>
      </c>
      <c r="F325" s="24">
        <v>8493.64</v>
      </c>
      <c r="G325" s="43">
        <v>0</v>
      </c>
      <c r="H325" s="25">
        <v>0.63244400000000001</v>
      </c>
      <c r="I325" s="25">
        <v>0.63240300000000005</v>
      </c>
      <c r="J325" s="39">
        <v>0</v>
      </c>
      <c r="K325" s="25">
        <v>6.5554100000000002</v>
      </c>
      <c r="L325" s="25">
        <v>6.4840999999999998</v>
      </c>
      <c r="M325" s="39">
        <v>0</v>
      </c>
      <c r="N325" s="25">
        <v>3.0017300000000002E-3</v>
      </c>
      <c r="O325" s="25">
        <v>2.8069200000000001E-3</v>
      </c>
      <c r="P325" s="39">
        <v>0</v>
      </c>
      <c r="Q325" s="25">
        <v>83.621700000000004</v>
      </c>
      <c r="R325" s="25">
        <v>83.6173</v>
      </c>
      <c r="S325" s="39">
        <v>0</v>
      </c>
      <c r="T325" s="25">
        <v>9.4045199999999998</v>
      </c>
      <c r="U325" s="25">
        <v>9.4960000000000004</v>
      </c>
      <c r="V325" s="39">
        <v>0</v>
      </c>
      <c r="W325" s="25">
        <v>0.36701099999999998</v>
      </c>
      <c r="X325" s="25">
        <v>0.35921500000000001</v>
      </c>
      <c r="Y325" s="39">
        <v>0</v>
      </c>
      <c r="Z325" s="25">
        <v>1.05389E-2</v>
      </c>
      <c r="AA325" s="25">
        <v>9.4461500000000004E-3</v>
      </c>
      <c r="AB325" s="39">
        <v>0</v>
      </c>
      <c r="AC325" s="25">
        <v>1.9237299999999999E-2</v>
      </c>
      <c r="AD325" s="25">
        <v>1.6045299999999998E-2</v>
      </c>
      <c r="AE325" s="39">
        <v>0</v>
      </c>
      <c r="AF325" s="25">
        <v>4.0225699999999996E-3</v>
      </c>
      <c r="AG325" s="25">
        <v>2.8734799999999999E-3</v>
      </c>
      <c r="AH325" s="39">
        <v>0</v>
      </c>
      <c r="AI325" s="25">
        <v>5.6218199999999996E-3</v>
      </c>
      <c r="AJ325" s="25">
        <v>3.9312100000000001E-3</v>
      </c>
      <c r="AK325" s="39">
        <v>0</v>
      </c>
      <c r="AL325" s="25">
        <v>2.9992399999999998E-3</v>
      </c>
      <c r="AM325" s="25">
        <v>3.0360399999999998E-3</v>
      </c>
      <c r="AN325" s="39">
        <v>0</v>
      </c>
    </row>
    <row r="326" spans="1:40" ht="15" x14ac:dyDescent="0.25">
      <c r="A326" s="17">
        <v>41684.375</v>
      </c>
      <c r="B326" s="24">
        <v>8684.6</v>
      </c>
      <c r="C326" s="24">
        <v>8694.17</v>
      </c>
      <c r="D326" s="43">
        <v>0</v>
      </c>
      <c r="E326" s="24">
        <v>8484.25</v>
      </c>
      <c r="F326" s="24">
        <v>8493.64</v>
      </c>
      <c r="G326" s="43">
        <v>0</v>
      </c>
      <c r="H326" s="25">
        <v>0.63244400000000001</v>
      </c>
      <c r="I326" s="25">
        <v>0.63240300000000005</v>
      </c>
      <c r="J326" s="39">
        <v>0</v>
      </c>
      <c r="K326" s="25">
        <v>6.5554100000000002</v>
      </c>
      <c r="L326" s="25">
        <v>6.4840999999999998</v>
      </c>
      <c r="M326" s="39">
        <v>0</v>
      </c>
      <c r="N326" s="25">
        <v>3.0017300000000002E-3</v>
      </c>
      <c r="O326" s="25">
        <v>2.8069200000000001E-3</v>
      </c>
      <c r="P326" s="39">
        <v>0</v>
      </c>
      <c r="Q326" s="25">
        <v>83.621700000000004</v>
      </c>
      <c r="R326" s="25">
        <v>83.6173</v>
      </c>
      <c r="S326" s="39">
        <v>0</v>
      </c>
      <c r="T326" s="25">
        <v>9.4045199999999998</v>
      </c>
      <c r="U326" s="25">
        <v>9.4960000000000004</v>
      </c>
      <c r="V326" s="39">
        <v>0</v>
      </c>
      <c r="W326" s="25">
        <v>0.36701099999999998</v>
      </c>
      <c r="X326" s="25">
        <v>0.35921500000000001</v>
      </c>
      <c r="Y326" s="39">
        <v>0</v>
      </c>
      <c r="Z326" s="25">
        <v>1.05389E-2</v>
      </c>
      <c r="AA326" s="25">
        <v>9.4461500000000004E-3</v>
      </c>
      <c r="AB326" s="39">
        <v>0</v>
      </c>
      <c r="AC326" s="25">
        <v>1.9237299999999999E-2</v>
      </c>
      <c r="AD326" s="25">
        <v>1.6045299999999998E-2</v>
      </c>
      <c r="AE326" s="39">
        <v>0</v>
      </c>
      <c r="AF326" s="25">
        <v>4.0225699999999996E-3</v>
      </c>
      <c r="AG326" s="25">
        <v>2.8734799999999999E-3</v>
      </c>
      <c r="AH326" s="39">
        <v>0</v>
      </c>
      <c r="AI326" s="25">
        <v>5.6218199999999996E-3</v>
      </c>
      <c r="AJ326" s="25">
        <v>3.9312100000000001E-3</v>
      </c>
      <c r="AK326" s="39">
        <v>0</v>
      </c>
      <c r="AL326" s="25">
        <v>2.9992399999999998E-3</v>
      </c>
      <c r="AM326" s="25">
        <v>3.0360399999999998E-3</v>
      </c>
      <c r="AN326" s="39">
        <v>0</v>
      </c>
    </row>
    <row r="327" spans="1:40" ht="15" x14ac:dyDescent="0.25">
      <c r="A327" s="17">
        <v>41684.416666666664</v>
      </c>
      <c r="B327" s="24">
        <v>8727.39</v>
      </c>
      <c r="C327" s="24">
        <v>8727.4</v>
      </c>
      <c r="D327" s="43">
        <v>0</v>
      </c>
      <c r="E327" s="24">
        <v>8526.1200000000008</v>
      </c>
      <c r="F327" s="24">
        <v>8526.06</v>
      </c>
      <c r="G327" s="43">
        <v>0</v>
      </c>
      <c r="H327" s="25">
        <v>0.63312599999999997</v>
      </c>
      <c r="I327" s="25">
        <v>0.63312400000000002</v>
      </c>
      <c r="J327" s="39">
        <v>0</v>
      </c>
      <c r="K327" s="25">
        <v>6.3171299999999997</v>
      </c>
      <c r="L327" s="25">
        <v>6.3166000000000002</v>
      </c>
      <c r="M327" s="39">
        <v>0</v>
      </c>
      <c r="N327" s="25">
        <v>2.6560400000000001E-3</v>
      </c>
      <c r="O327" s="25">
        <v>2.6210600000000001E-3</v>
      </c>
      <c r="P327" s="39">
        <v>0</v>
      </c>
      <c r="Q327" s="25">
        <v>83.485200000000006</v>
      </c>
      <c r="R327" s="25">
        <v>83.482900000000001</v>
      </c>
      <c r="S327" s="39">
        <v>0</v>
      </c>
      <c r="T327" s="25">
        <v>9.7940799999999992</v>
      </c>
      <c r="U327" s="25">
        <v>9.7941400000000005</v>
      </c>
      <c r="V327" s="39">
        <v>0</v>
      </c>
      <c r="W327" s="25">
        <v>0.36900300000000003</v>
      </c>
      <c r="X327" s="25">
        <v>0.36904599999999999</v>
      </c>
      <c r="Y327" s="39">
        <v>0</v>
      </c>
      <c r="Z327" s="25">
        <v>9.0247799999999996E-3</v>
      </c>
      <c r="AA327" s="25">
        <v>9.0280399999999993E-3</v>
      </c>
      <c r="AB327" s="39">
        <v>0</v>
      </c>
      <c r="AC327" s="25">
        <v>1.45854E-2</v>
      </c>
      <c r="AD327" s="25">
        <v>1.4558400000000001E-2</v>
      </c>
      <c r="AE327" s="39">
        <v>0</v>
      </c>
      <c r="AF327" s="25">
        <v>1.9655100000000002E-3</v>
      </c>
      <c r="AG327" s="25">
        <v>1.9621700000000001E-3</v>
      </c>
      <c r="AH327" s="39">
        <v>0</v>
      </c>
      <c r="AI327" s="25">
        <v>2.3564200000000001E-3</v>
      </c>
      <c r="AJ327" s="25">
        <v>2.3492399999999998E-3</v>
      </c>
      <c r="AK327" s="39">
        <v>0</v>
      </c>
      <c r="AL327" s="25">
        <v>2.2776099999999998E-3</v>
      </c>
      <c r="AM327" s="25">
        <v>2.2748600000000001E-3</v>
      </c>
      <c r="AN327" s="39">
        <v>0</v>
      </c>
    </row>
    <row r="328" spans="1:40" ht="15" x14ac:dyDescent="0.25">
      <c r="A328" s="17">
        <v>41684.458333333336</v>
      </c>
      <c r="B328" s="24">
        <v>8723.33</v>
      </c>
      <c r="C328" s="24">
        <v>8723.31</v>
      </c>
      <c r="D328" s="43">
        <v>0</v>
      </c>
      <c r="E328" s="24">
        <v>8522.1200000000008</v>
      </c>
      <c r="F328" s="24">
        <v>8522.07</v>
      </c>
      <c r="G328" s="43">
        <v>0</v>
      </c>
      <c r="H328" s="25">
        <v>0.63278000000000001</v>
      </c>
      <c r="I328" s="25">
        <v>0.63277899999999998</v>
      </c>
      <c r="J328" s="39">
        <v>0</v>
      </c>
      <c r="K328" s="25">
        <v>6.3130499999999996</v>
      </c>
      <c r="L328" s="25">
        <v>6.3130699999999997</v>
      </c>
      <c r="M328" s="39">
        <v>0</v>
      </c>
      <c r="N328" s="25">
        <v>2.7579200000000001E-3</v>
      </c>
      <c r="O328" s="25">
        <v>2.7602199999999999E-3</v>
      </c>
      <c r="P328" s="39">
        <v>0</v>
      </c>
      <c r="Q328" s="25">
        <v>83.524500000000003</v>
      </c>
      <c r="R328" s="25">
        <v>83.523799999999994</v>
      </c>
      <c r="S328" s="39">
        <v>0</v>
      </c>
      <c r="T328" s="25">
        <v>9.7739399999999996</v>
      </c>
      <c r="U328" s="25">
        <v>9.7739499999999992</v>
      </c>
      <c r="V328" s="39">
        <v>0</v>
      </c>
      <c r="W328" s="25">
        <v>0.36016500000000001</v>
      </c>
      <c r="X328" s="25">
        <v>0.36011399999999999</v>
      </c>
      <c r="Y328" s="39">
        <v>0</v>
      </c>
      <c r="Z328" s="25">
        <v>7.7032200000000002E-3</v>
      </c>
      <c r="AA328" s="25">
        <v>7.6954600000000003E-3</v>
      </c>
      <c r="AB328" s="39">
        <v>0</v>
      </c>
      <c r="AC328" s="25">
        <v>1.1518499999999999E-2</v>
      </c>
      <c r="AD328" s="25">
        <v>1.14996E-2</v>
      </c>
      <c r="AE328" s="39">
        <v>0</v>
      </c>
      <c r="AF328" s="25">
        <v>1.62451E-3</v>
      </c>
      <c r="AG328" s="25">
        <v>1.5587699999999999E-3</v>
      </c>
      <c r="AH328" s="39">
        <v>0</v>
      </c>
      <c r="AI328" s="25">
        <v>1.5998500000000001E-3</v>
      </c>
      <c r="AJ328" s="25">
        <v>1.5173000000000001E-3</v>
      </c>
      <c r="AK328" s="39">
        <v>0</v>
      </c>
      <c r="AL328" s="25">
        <v>2.1929200000000001E-3</v>
      </c>
      <c r="AM328" s="25">
        <v>2.1227500000000001E-3</v>
      </c>
      <c r="AN328" s="39">
        <v>0</v>
      </c>
    </row>
    <row r="329" spans="1:40" ht="15" x14ac:dyDescent="0.25">
      <c r="A329" s="17">
        <v>41684.5</v>
      </c>
      <c r="B329" s="24">
        <v>8721.0400000000009</v>
      </c>
      <c r="C329" s="24">
        <v>8721.0400000000009</v>
      </c>
      <c r="D329" s="43">
        <v>0</v>
      </c>
      <c r="E329" s="24">
        <v>8519.85</v>
      </c>
      <c r="F329" s="24">
        <v>8519.83</v>
      </c>
      <c r="G329" s="43">
        <v>0</v>
      </c>
      <c r="H329" s="25">
        <v>0.63258099999999995</v>
      </c>
      <c r="I329" s="25">
        <v>0.63258099999999995</v>
      </c>
      <c r="J329" s="39">
        <v>0</v>
      </c>
      <c r="K329" s="25">
        <v>6.3105599999999997</v>
      </c>
      <c r="L329" s="25">
        <v>6.3105700000000002</v>
      </c>
      <c r="M329" s="39">
        <v>0</v>
      </c>
      <c r="N329" s="25">
        <v>2.7401600000000002E-3</v>
      </c>
      <c r="O329" s="25">
        <v>2.7383099999999999E-3</v>
      </c>
      <c r="P329" s="39">
        <v>0</v>
      </c>
      <c r="Q329" s="25">
        <v>83.563999999999993</v>
      </c>
      <c r="R329" s="25">
        <v>83.563699999999997</v>
      </c>
      <c r="S329" s="39">
        <v>0</v>
      </c>
      <c r="T329" s="25">
        <v>9.7323599999999999</v>
      </c>
      <c r="U329" s="25">
        <v>9.7323199999999996</v>
      </c>
      <c r="V329" s="39">
        <v>0</v>
      </c>
      <c r="W329" s="25">
        <v>0.36384499999999997</v>
      </c>
      <c r="X329" s="25">
        <v>0.36384499999999997</v>
      </c>
      <c r="Y329" s="39">
        <v>0</v>
      </c>
      <c r="Z329" s="25">
        <v>8.2504399999999995E-3</v>
      </c>
      <c r="AA329" s="25">
        <v>8.2491600000000002E-3</v>
      </c>
      <c r="AB329" s="39">
        <v>0</v>
      </c>
      <c r="AC329" s="25">
        <v>1.2832100000000001E-2</v>
      </c>
      <c r="AD329" s="25">
        <v>1.28314E-2</v>
      </c>
      <c r="AE329" s="39">
        <v>0</v>
      </c>
      <c r="AF329" s="25">
        <v>6.8359500000000004E-3</v>
      </c>
      <c r="AG329" s="25">
        <v>6.4540200000000004E-3</v>
      </c>
      <c r="AH329" s="39">
        <v>0</v>
      </c>
      <c r="AI329" s="25">
        <v>6.7975800000000001E-3</v>
      </c>
      <c r="AJ329" s="25">
        <v>6.3614800000000001E-3</v>
      </c>
      <c r="AK329" s="39">
        <v>0</v>
      </c>
      <c r="AL329" s="25">
        <v>8.5725799999999998E-3</v>
      </c>
      <c r="AM329" s="25">
        <v>8.1212100000000002E-3</v>
      </c>
      <c r="AN329" s="39">
        <v>0</v>
      </c>
    </row>
    <row r="330" spans="1:40" ht="15" x14ac:dyDescent="0.25">
      <c r="A330" s="17">
        <v>41684.541666666664</v>
      </c>
      <c r="B330" s="24">
        <v>8687.02</v>
      </c>
      <c r="C330" s="24">
        <v>8686.52</v>
      </c>
      <c r="D330" s="43">
        <v>0</v>
      </c>
      <c r="E330" s="24">
        <v>8486.61</v>
      </c>
      <c r="F330" s="24">
        <v>8486.1299999999992</v>
      </c>
      <c r="G330" s="43">
        <v>0</v>
      </c>
      <c r="H330" s="25">
        <v>0.63101099999999999</v>
      </c>
      <c r="I330" s="25">
        <v>0.63098799999999999</v>
      </c>
      <c r="J330" s="39">
        <v>0</v>
      </c>
      <c r="K330" s="25">
        <v>6.4041699999999997</v>
      </c>
      <c r="L330" s="25">
        <v>6.4054799999999998</v>
      </c>
      <c r="M330" s="39">
        <v>0</v>
      </c>
      <c r="N330" s="25">
        <v>2.71675E-3</v>
      </c>
      <c r="O330" s="25">
        <v>2.7142400000000001E-3</v>
      </c>
      <c r="P330" s="39">
        <v>0</v>
      </c>
      <c r="Q330" s="25">
        <v>83.834100000000007</v>
      </c>
      <c r="R330" s="25">
        <v>83.839100000000002</v>
      </c>
      <c r="S330" s="39">
        <v>0</v>
      </c>
      <c r="T330" s="25">
        <v>9.3989799999999999</v>
      </c>
      <c r="U330" s="25">
        <v>9.3936399999999995</v>
      </c>
      <c r="V330" s="39">
        <v>0</v>
      </c>
      <c r="W330" s="25">
        <v>0.33795500000000001</v>
      </c>
      <c r="X330" s="25">
        <v>0.337532</v>
      </c>
      <c r="Y330" s="39">
        <v>0</v>
      </c>
      <c r="Z330" s="25">
        <v>7.2190099999999997E-3</v>
      </c>
      <c r="AA330" s="25">
        <v>7.1971700000000001E-3</v>
      </c>
      <c r="AB330" s="39">
        <v>0</v>
      </c>
      <c r="AC330" s="25">
        <v>1.08158E-2</v>
      </c>
      <c r="AD330" s="25">
        <v>1.07788E-2</v>
      </c>
      <c r="AE330" s="39">
        <v>0</v>
      </c>
      <c r="AF330" s="25">
        <v>4.5157299999999999E-3</v>
      </c>
      <c r="AG330" s="25">
        <v>4.3868700000000002E-3</v>
      </c>
      <c r="AH330" s="39">
        <v>0</v>
      </c>
      <c r="AI330" s="25">
        <v>4.4359400000000002E-3</v>
      </c>
      <c r="AJ330" s="25">
        <v>4.2759599999999997E-3</v>
      </c>
      <c r="AK330" s="39">
        <v>0</v>
      </c>
      <c r="AL330" s="25">
        <v>5.6053500000000003E-3</v>
      </c>
      <c r="AM330" s="25">
        <v>5.4691100000000001E-3</v>
      </c>
      <c r="AN330" s="39">
        <v>0</v>
      </c>
    </row>
    <row r="331" spans="1:40" ht="15" x14ac:dyDescent="0.25">
      <c r="A331" s="17">
        <v>41684.583333333336</v>
      </c>
      <c r="B331" s="24">
        <v>8687.02</v>
      </c>
      <c r="C331" s="24">
        <v>8686.52</v>
      </c>
      <c r="D331" s="43">
        <v>0</v>
      </c>
      <c r="E331" s="24">
        <v>8486.61</v>
      </c>
      <c r="F331" s="24">
        <v>8486.1299999999992</v>
      </c>
      <c r="G331" s="43">
        <v>0</v>
      </c>
      <c r="H331" s="25">
        <v>0.63101099999999999</v>
      </c>
      <c r="I331" s="25">
        <v>0.63098799999999999</v>
      </c>
      <c r="J331" s="39">
        <v>0</v>
      </c>
      <c r="K331" s="25">
        <v>6.4041699999999997</v>
      </c>
      <c r="L331" s="25">
        <v>6.4054799999999998</v>
      </c>
      <c r="M331" s="39">
        <v>0</v>
      </c>
      <c r="N331" s="25">
        <v>2.71675E-3</v>
      </c>
      <c r="O331" s="25">
        <v>2.7142400000000001E-3</v>
      </c>
      <c r="P331" s="39">
        <v>0</v>
      </c>
      <c r="Q331" s="25">
        <v>83.834100000000007</v>
      </c>
      <c r="R331" s="25">
        <v>83.839100000000002</v>
      </c>
      <c r="S331" s="39">
        <v>0</v>
      </c>
      <c r="T331" s="25">
        <v>9.3989799999999999</v>
      </c>
      <c r="U331" s="25">
        <v>9.3936399999999995</v>
      </c>
      <c r="V331" s="39">
        <v>0</v>
      </c>
      <c r="W331" s="25">
        <v>0.33795500000000001</v>
      </c>
      <c r="X331" s="25">
        <v>0.337532</v>
      </c>
      <c r="Y331" s="39">
        <v>0</v>
      </c>
      <c r="Z331" s="25">
        <v>7.2190099999999997E-3</v>
      </c>
      <c r="AA331" s="25">
        <v>7.1971700000000001E-3</v>
      </c>
      <c r="AB331" s="39">
        <v>0</v>
      </c>
      <c r="AC331" s="25">
        <v>1.08158E-2</v>
      </c>
      <c r="AD331" s="25">
        <v>1.07788E-2</v>
      </c>
      <c r="AE331" s="39">
        <v>0</v>
      </c>
      <c r="AF331" s="25">
        <v>4.5157299999999999E-3</v>
      </c>
      <c r="AG331" s="25">
        <v>4.3868700000000002E-3</v>
      </c>
      <c r="AH331" s="39">
        <v>0</v>
      </c>
      <c r="AI331" s="25">
        <v>4.4359400000000002E-3</v>
      </c>
      <c r="AJ331" s="25">
        <v>4.2759599999999997E-3</v>
      </c>
      <c r="AK331" s="39">
        <v>0</v>
      </c>
      <c r="AL331" s="25">
        <v>5.6053500000000003E-3</v>
      </c>
      <c r="AM331" s="25">
        <v>5.4691100000000001E-3</v>
      </c>
      <c r="AN331" s="39">
        <v>0</v>
      </c>
    </row>
    <row r="332" spans="1:40" ht="15" x14ac:dyDescent="0.25">
      <c r="A332" s="17">
        <v>41684.625</v>
      </c>
      <c r="B332" s="24">
        <v>8623.7099999999991</v>
      </c>
      <c r="C332" s="24">
        <v>8623.68</v>
      </c>
      <c r="D332" s="43">
        <v>0</v>
      </c>
      <c r="E332" s="24">
        <v>8424.76</v>
      </c>
      <c r="F332" s="24">
        <v>8424.73</v>
      </c>
      <c r="G332" s="43">
        <v>0</v>
      </c>
      <c r="H332" s="25">
        <v>0.62751100000000004</v>
      </c>
      <c r="I332" s="25">
        <v>0.62750799999999995</v>
      </c>
      <c r="J332" s="39">
        <v>0</v>
      </c>
      <c r="K332" s="25">
        <v>6.5236900000000002</v>
      </c>
      <c r="L332" s="25">
        <v>6.52372</v>
      </c>
      <c r="M332" s="39">
        <v>0</v>
      </c>
      <c r="N332" s="25">
        <v>2.61181E-3</v>
      </c>
      <c r="O332" s="25">
        <v>2.61173E-3</v>
      </c>
      <c r="P332" s="39">
        <v>0</v>
      </c>
      <c r="Q332" s="25">
        <v>84.4786</v>
      </c>
      <c r="R332" s="25">
        <v>84.478800000000007</v>
      </c>
      <c r="S332" s="39">
        <v>0</v>
      </c>
      <c r="T332" s="25">
        <v>8.6811399999999992</v>
      </c>
      <c r="U332" s="25">
        <v>8.6807300000000005</v>
      </c>
      <c r="V332" s="39">
        <v>0</v>
      </c>
      <c r="W332" s="25">
        <v>0.296734</v>
      </c>
      <c r="X332" s="25">
        <v>0.296711</v>
      </c>
      <c r="Y332" s="39">
        <v>0</v>
      </c>
      <c r="Z332" s="25">
        <v>6.0917799999999998E-3</v>
      </c>
      <c r="AA332" s="25">
        <v>6.09043E-3</v>
      </c>
      <c r="AB332" s="39">
        <v>0</v>
      </c>
      <c r="AC332" s="25">
        <v>8.9712300000000002E-3</v>
      </c>
      <c r="AD332" s="25">
        <v>8.96893E-3</v>
      </c>
      <c r="AE332" s="39">
        <v>0</v>
      </c>
      <c r="AF332" s="25">
        <v>3.8067299999999999E-3</v>
      </c>
      <c r="AG332" s="25">
        <v>3.60378E-3</v>
      </c>
      <c r="AH332" s="39">
        <v>0</v>
      </c>
      <c r="AI332" s="25">
        <v>3.6272100000000001E-3</v>
      </c>
      <c r="AJ332" s="25">
        <v>3.4018799999999999E-3</v>
      </c>
      <c r="AK332" s="39">
        <v>0</v>
      </c>
      <c r="AL332" s="25">
        <v>5.31037E-3</v>
      </c>
      <c r="AM332" s="25">
        <v>5.07757E-3</v>
      </c>
      <c r="AN332" s="39">
        <v>0</v>
      </c>
    </row>
    <row r="333" spans="1:40" ht="15" x14ac:dyDescent="0.25">
      <c r="A333" s="17">
        <v>41684.666666666664</v>
      </c>
      <c r="B333" s="24">
        <v>8623.7099999999991</v>
      </c>
      <c r="C333" s="24">
        <v>8623.68</v>
      </c>
      <c r="D333" s="43">
        <v>0</v>
      </c>
      <c r="E333" s="24">
        <v>8424.76</v>
      </c>
      <c r="F333" s="24">
        <v>8424.73</v>
      </c>
      <c r="G333" s="43">
        <v>0</v>
      </c>
      <c r="H333" s="25">
        <v>0.62751100000000004</v>
      </c>
      <c r="I333" s="25">
        <v>0.62750799999999995</v>
      </c>
      <c r="J333" s="39">
        <v>0</v>
      </c>
      <c r="K333" s="25">
        <v>6.5236900000000002</v>
      </c>
      <c r="L333" s="25">
        <v>6.52372</v>
      </c>
      <c r="M333" s="39">
        <v>0</v>
      </c>
      <c r="N333" s="25">
        <v>2.61181E-3</v>
      </c>
      <c r="O333" s="25">
        <v>2.61173E-3</v>
      </c>
      <c r="P333" s="39">
        <v>0</v>
      </c>
      <c r="Q333" s="25">
        <v>84.4786</v>
      </c>
      <c r="R333" s="25">
        <v>84.478800000000007</v>
      </c>
      <c r="S333" s="39">
        <v>0</v>
      </c>
      <c r="T333" s="25">
        <v>8.6811399999999992</v>
      </c>
      <c r="U333" s="25">
        <v>8.6807300000000005</v>
      </c>
      <c r="V333" s="39">
        <v>0</v>
      </c>
      <c r="W333" s="25">
        <v>0.296734</v>
      </c>
      <c r="X333" s="25">
        <v>0.296711</v>
      </c>
      <c r="Y333" s="39">
        <v>0</v>
      </c>
      <c r="Z333" s="25">
        <v>6.0917799999999998E-3</v>
      </c>
      <c r="AA333" s="25">
        <v>6.09043E-3</v>
      </c>
      <c r="AB333" s="39">
        <v>0</v>
      </c>
      <c r="AC333" s="25">
        <v>8.9712300000000002E-3</v>
      </c>
      <c r="AD333" s="25">
        <v>8.96893E-3</v>
      </c>
      <c r="AE333" s="39">
        <v>0</v>
      </c>
      <c r="AF333" s="25">
        <v>3.8067299999999999E-3</v>
      </c>
      <c r="AG333" s="25">
        <v>3.60378E-3</v>
      </c>
      <c r="AH333" s="39">
        <v>0</v>
      </c>
      <c r="AI333" s="25">
        <v>3.6272100000000001E-3</v>
      </c>
      <c r="AJ333" s="25">
        <v>3.4018799999999999E-3</v>
      </c>
      <c r="AK333" s="39">
        <v>0</v>
      </c>
      <c r="AL333" s="25">
        <v>5.31037E-3</v>
      </c>
      <c r="AM333" s="25">
        <v>5.07757E-3</v>
      </c>
      <c r="AN333" s="39">
        <v>0</v>
      </c>
    </row>
    <row r="334" spans="1:40" ht="15" x14ac:dyDescent="0.25">
      <c r="A334" s="17">
        <v>41684.708333333336</v>
      </c>
      <c r="B334" s="24">
        <v>8623.7099999999991</v>
      </c>
      <c r="C334" s="24">
        <v>8623.68</v>
      </c>
      <c r="D334" s="43">
        <v>0</v>
      </c>
      <c r="E334" s="24">
        <v>8424.76</v>
      </c>
      <c r="F334" s="24">
        <v>8424.73</v>
      </c>
      <c r="G334" s="43">
        <v>0</v>
      </c>
      <c r="H334" s="25">
        <v>0.62751100000000004</v>
      </c>
      <c r="I334" s="25">
        <v>0.62750799999999995</v>
      </c>
      <c r="J334" s="39">
        <v>0</v>
      </c>
      <c r="K334" s="25">
        <v>6.5236900000000002</v>
      </c>
      <c r="L334" s="25">
        <v>6.52372</v>
      </c>
      <c r="M334" s="39">
        <v>0</v>
      </c>
      <c r="N334" s="25">
        <v>2.61181E-3</v>
      </c>
      <c r="O334" s="25">
        <v>2.61173E-3</v>
      </c>
      <c r="P334" s="39">
        <v>0</v>
      </c>
      <c r="Q334" s="25">
        <v>84.4786</v>
      </c>
      <c r="R334" s="25">
        <v>84.478800000000007</v>
      </c>
      <c r="S334" s="39">
        <v>0</v>
      </c>
      <c r="T334" s="25">
        <v>8.6811399999999992</v>
      </c>
      <c r="U334" s="25">
        <v>8.6807300000000005</v>
      </c>
      <c r="V334" s="39">
        <v>0</v>
      </c>
      <c r="W334" s="25">
        <v>0.296734</v>
      </c>
      <c r="X334" s="25">
        <v>0.296711</v>
      </c>
      <c r="Y334" s="39">
        <v>0</v>
      </c>
      <c r="Z334" s="25">
        <v>6.0917799999999998E-3</v>
      </c>
      <c r="AA334" s="25">
        <v>6.09043E-3</v>
      </c>
      <c r="AB334" s="39">
        <v>0</v>
      </c>
      <c r="AC334" s="25">
        <v>8.9712300000000002E-3</v>
      </c>
      <c r="AD334" s="25">
        <v>8.96893E-3</v>
      </c>
      <c r="AE334" s="39">
        <v>0</v>
      </c>
      <c r="AF334" s="25">
        <v>3.8067299999999999E-3</v>
      </c>
      <c r="AG334" s="25">
        <v>3.60378E-3</v>
      </c>
      <c r="AH334" s="39">
        <v>0</v>
      </c>
      <c r="AI334" s="25">
        <v>3.6272100000000001E-3</v>
      </c>
      <c r="AJ334" s="25">
        <v>3.4018799999999999E-3</v>
      </c>
      <c r="AK334" s="39">
        <v>0</v>
      </c>
      <c r="AL334" s="25">
        <v>5.31037E-3</v>
      </c>
      <c r="AM334" s="25">
        <v>5.07757E-3</v>
      </c>
      <c r="AN334" s="39">
        <v>0</v>
      </c>
    </row>
    <row r="335" spans="1:40" ht="15" x14ac:dyDescent="0.25">
      <c r="A335" s="17">
        <v>41684.75</v>
      </c>
      <c r="B335" s="24">
        <v>8623.7099999999991</v>
      </c>
      <c r="C335" s="24">
        <v>8623.68</v>
      </c>
      <c r="D335" s="43">
        <v>0</v>
      </c>
      <c r="E335" s="24">
        <v>8424.76</v>
      </c>
      <c r="F335" s="24">
        <v>8424.73</v>
      </c>
      <c r="G335" s="43">
        <v>0</v>
      </c>
      <c r="H335" s="25">
        <v>0.62751100000000004</v>
      </c>
      <c r="I335" s="25">
        <v>0.62750799999999995</v>
      </c>
      <c r="J335" s="39">
        <v>0</v>
      </c>
      <c r="K335" s="25">
        <v>6.5236900000000002</v>
      </c>
      <c r="L335" s="25">
        <v>6.52372</v>
      </c>
      <c r="M335" s="39">
        <v>0</v>
      </c>
      <c r="N335" s="25">
        <v>2.61181E-3</v>
      </c>
      <c r="O335" s="25">
        <v>2.61173E-3</v>
      </c>
      <c r="P335" s="39">
        <v>0</v>
      </c>
      <c r="Q335" s="25">
        <v>84.4786</v>
      </c>
      <c r="R335" s="25">
        <v>84.478800000000007</v>
      </c>
      <c r="S335" s="39">
        <v>0</v>
      </c>
      <c r="T335" s="25">
        <v>8.6811399999999992</v>
      </c>
      <c r="U335" s="25">
        <v>8.6807300000000005</v>
      </c>
      <c r="V335" s="39">
        <v>0</v>
      </c>
      <c r="W335" s="25">
        <v>0.296734</v>
      </c>
      <c r="X335" s="25">
        <v>0.296711</v>
      </c>
      <c r="Y335" s="39">
        <v>0</v>
      </c>
      <c r="Z335" s="25">
        <v>6.0917799999999998E-3</v>
      </c>
      <c r="AA335" s="25">
        <v>6.09043E-3</v>
      </c>
      <c r="AB335" s="39">
        <v>0</v>
      </c>
      <c r="AC335" s="25">
        <v>8.9712300000000002E-3</v>
      </c>
      <c r="AD335" s="25">
        <v>8.96893E-3</v>
      </c>
      <c r="AE335" s="39">
        <v>0</v>
      </c>
      <c r="AF335" s="25">
        <v>3.8067299999999999E-3</v>
      </c>
      <c r="AG335" s="25">
        <v>3.60378E-3</v>
      </c>
      <c r="AH335" s="39">
        <v>0</v>
      </c>
      <c r="AI335" s="25">
        <v>3.6272100000000001E-3</v>
      </c>
      <c r="AJ335" s="25">
        <v>3.4018799999999999E-3</v>
      </c>
      <c r="AK335" s="39">
        <v>0</v>
      </c>
      <c r="AL335" s="25">
        <v>5.31037E-3</v>
      </c>
      <c r="AM335" s="25">
        <v>5.07757E-3</v>
      </c>
      <c r="AN335" s="39">
        <v>0</v>
      </c>
    </row>
    <row r="336" spans="1:40" ht="15" x14ac:dyDescent="0.25">
      <c r="A336" s="17">
        <v>41684.791666666664</v>
      </c>
      <c r="B336" s="24">
        <v>8616.2000000000007</v>
      </c>
      <c r="C336" s="24">
        <v>8616.2000000000007</v>
      </c>
      <c r="D336" s="43">
        <v>0</v>
      </c>
      <c r="E336" s="24">
        <v>8417.43</v>
      </c>
      <c r="F336" s="24">
        <v>8417.43</v>
      </c>
      <c r="G336" s="43">
        <v>0</v>
      </c>
      <c r="H336" s="25">
        <v>0.62750899999999998</v>
      </c>
      <c r="I336" s="25">
        <v>0.62750899999999998</v>
      </c>
      <c r="J336" s="39">
        <v>0</v>
      </c>
      <c r="K336" s="25">
        <v>6.5764399999999998</v>
      </c>
      <c r="L336" s="25">
        <v>6.5764300000000002</v>
      </c>
      <c r="M336" s="39">
        <v>0</v>
      </c>
      <c r="N336" s="25">
        <v>2.6559800000000001E-3</v>
      </c>
      <c r="O336" s="25">
        <v>2.6559800000000001E-3</v>
      </c>
      <c r="P336" s="39">
        <v>0</v>
      </c>
      <c r="Q336" s="25">
        <v>84.515600000000006</v>
      </c>
      <c r="R336" s="25">
        <v>84.514899999999997</v>
      </c>
      <c r="S336" s="39">
        <v>0</v>
      </c>
      <c r="T336" s="25">
        <v>8.5831900000000001</v>
      </c>
      <c r="U336" s="25">
        <v>8.5831199999999992</v>
      </c>
      <c r="V336" s="39">
        <v>0</v>
      </c>
      <c r="W336" s="25">
        <v>0.283466</v>
      </c>
      <c r="X336" s="25">
        <v>0.28346199999999999</v>
      </c>
      <c r="Y336" s="39">
        <v>0</v>
      </c>
      <c r="Z336" s="25">
        <v>8.8991899999999995E-3</v>
      </c>
      <c r="AA336" s="25">
        <v>8.8989299999999993E-3</v>
      </c>
      <c r="AB336" s="39">
        <v>0</v>
      </c>
      <c r="AC336" s="25">
        <v>1.60223E-2</v>
      </c>
      <c r="AD336" s="25">
        <v>1.6021899999999999E-2</v>
      </c>
      <c r="AE336" s="39">
        <v>0</v>
      </c>
      <c r="AF336" s="25">
        <v>4.3580199999999999E-2</v>
      </c>
      <c r="AG336" s="25">
        <v>4.7241400000000003E-2</v>
      </c>
      <c r="AH336" s="39">
        <v>0</v>
      </c>
      <c r="AI336" s="25">
        <v>4.2827900000000002E-2</v>
      </c>
      <c r="AJ336" s="25">
        <v>4.5933399999999999E-2</v>
      </c>
      <c r="AK336" s="39">
        <v>0</v>
      </c>
      <c r="AL336" s="25">
        <v>5.6717299999999998E-2</v>
      </c>
      <c r="AM336" s="25">
        <v>6.24276E-2</v>
      </c>
      <c r="AN336" s="39">
        <v>0</v>
      </c>
    </row>
    <row r="337" spans="1:40" ht="15" x14ac:dyDescent="0.25">
      <c r="A337" s="17">
        <v>41684.833333333336</v>
      </c>
      <c r="B337" s="24">
        <v>8616.2000000000007</v>
      </c>
      <c r="C337" s="24">
        <v>8616.2000000000007</v>
      </c>
      <c r="D337" s="43">
        <v>0</v>
      </c>
      <c r="E337" s="24">
        <v>8417.43</v>
      </c>
      <c r="F337" s="24">
        <v>8417.43</v>
      </c>
      <c r="G337" s="43">
        <v>0</v>
      </c>
      <c r="H337" s="25">
        <v>0.62750899999999998</v>
      </c>
      <c r="I337" s="25">
        <v>0.62750899999999998</v>
      </c>
      <c r="J337" s="39">
        <v>0</v>
      </c>
      <c r="K337" s="25">
        <v>6.5764399999999998</v>
      </c>
      <c r="L337" s="25">
        <v>6.5764300000000002</v>
      </c>
      <c r="M337" s="39">
        <v>0</v>
      </c>
      <c r="N337" s="25">
        <v>2.6559800000000001E-3</v>
      </c>
      <c r="O337" s="25">
        <v>2.6559800000000001E-3</v>
      </c>
      <c r="P337" s="39">
        <v>0</v>
      </c>
      <c r="Q337" s="25">
        <v>84.515600000000006</v>
      </c>
      <c r="R337" s="25">
        <v>84.514899999999997</v>
      </c>
      <c r="S337" s="39">
        <v>0</v>
      </c>
      <c r="T337" s="25">
        <v>8.5831900000000001</v>
      </c>
      <c r="U337" s="25">
        <v>8.5831199999999992</v>
      </c>
      <c r="V337" s="39">
        <v>0</v>
      </c>
      <c r="W337" s="25">
        <v>0.283466</v>
      </c>
      <c r="X337" s="25">
        <v>0.28346199999999999</v>
      </c>
      <c r="Y337" s="39">
        <v>0</v>
      </c>
      <c r="Z337" s="25">
        <v>8.8991899999999995E-3</v>
      </c>
      <c r="AA337" s="25">
        <v>8.8989299999999993E-3</v>
      </c>
      <c r="AB337" s="39">
        <v>0</v>
      </c>
      <c r="AC337" s="25">
        <v>1.60223E-2</v>
      </c>
      <c r="AD337" s="25">
        <v>1.6021899999999999E-2</v>
      </c>
      <c r="AE337" s="39">
        <v>0</v>
      </c>
      <c r="AF337" s="25">
        <v>4.3580199999999999E-2</v>
      </c>
      <c r="AG337" s="25">
        <v>4.7241400000000003E-2</v>
      </c>
      <c r="AH337" s="39">
        <v>0</v>
      </c>
      <c r="AI337" s="25">
        <v>4.2827900000000002E-2</v>
      </c>
      <c r="AJ337" s="25">
        <v>4.5933399999999999E-2</v>
      </c>
      <c r="AK337" s="39">
        <v>0</v>
      </c>
      <c r="AL337" s="25">
        <v>5.6717299999999998E-2</v>
      </c>
      <c r="AM337" s="25">
        <v>6.24276E-2</v>
      </c>
      <c r="AN337" s="39">
        <v>0</v>
      </c>
    </row>
    <row r="338" spans="1:40" ht="15" x14ac:dyDescent="0.25">
      <c r="A338" s="17">
        <v>41684.875</v>
      </c>
      <c r="B338" s="24">
        <v>8616.2000000000007</v>
      </c>
      <c r="C338" s="24">
        <v>8616.2000000000007</v>
      </c>
      <c r="D338" s="43">
        <v>0</v>
      </c>
      <c r="E338" s="24">
        <v>8417.43</v>
      </c>
      <c r="F338" s="24">
        <v>8417.43</v>
      </c>
      <c r="G338" s="43">
        <v>0</v>
      </c>
      <c r="H338" s="25">
        <v>0.62750899999999998</v>
      </c>
      <c r="I338" s="25">
        <v>0.62750899999999998</v>
      </c>
      <c r="J338" s="39">
        <v>0</v>
      </c>
      <c r="K338" s="25">
        <v>6.5764399999999998</v>
      </c>
      <c r="L338" s="25">
        <v>6.5764300000000002</v>
      </c>
      <c r="M338" s="39">
        <v>0</v>
      </c>
      <c r="N338" s="25">
        <v>2.6559800000000001E-3</v>
      </c>
      <c r="O338" s="25">
        <v>2.6559800000000001E-3</v>
      </c>
      <c r="P338" s="39">
        <v>0</v>
      </c>
      <c r="Q338" s="25">
        <v>84.515600000000006</v>
      </c>
      <c r="R338" s="25">
        <v>84.514899999999997</v>
      </c>
      <c r="S338" s="39">
        <v>0</v>
      </c>
      <c r="T338" s="25">
        <v>8.5831900000000001</v>
      </c>
      <c r="U338" s="25">
        <v>8.5831199999999992</v>
      </c>
      <c r="V338" s="39">
        <v>0</v>
      </c>
      <c r="W338" s="25">
        <v>0.283466</v>
      </c>
      <c r="X338" s="25">
        <v>0.28346199999999999</v>
      </c>
      <c r="Y338" s="39">
        <v>0</v>
      </c>
      <c r="Z338" s="25">
        <v>8.8991899999999995E-3</v>
      </c>
      <c r="AA338" s="25">
        <v>8.8989299999999993E-3</v>
      </c>
      <c r="AB338" s="39">
        <v>0</v>
      </c>
      <c r="AC338" s="25">
        <v>1.60223E-2</v>
      </c>
      <c r="AD338" s="25">
        <v>1.6021899999999999E-2</v>
      </c>
      <c r="AE338" s="39">
        <v>0</v>
      </c>
      <c r="AF338" s="25">
        <v>4.3580199999999999E-2</v>
      </c>
      <c r="AG338" s="25">
        <v>4.7241400000000003E-2</v>
      </c>
      <c r="AH338" s="39">
        <v>0</v>
      </c>
      <c r="AI338" s="25">
        <v>4.2827900000000002E-2</v>
      </c>
      <c r="AJ338" s="25">
        <v>4.5933399999999999E-2</v>
      </c>
      <c r="AK338" s="39">
        <v>0</v>
      </c>
      <c r="AL338" s="25">
        <v>5.6717299999999998E-2</v>
      </c>
      <c r="AM338" s="25">
        <v>6.24276E-2</v>
      </c>
      <c r="AN338" s="39">
        <v>0</v>
      </c>
    </row>
    <row r="339" spans="1:40" ht="15" x14ac:dyDescent="0.25">
      <c r="A339" s="17">
        <v>41684.916666666664</v>
      </c>
      <c r="B339" s="24">
        <v>8616.2000000000007</v>
      </c>
      <c r="C339" s="24">
        <v>8616.2000000000007</v>
      </c>
      <c r="D339" s="43">
        <v>0</v>
      </c>
      <c r="E339" s="24">
        <v>8417.43</v>
      </c>
      <c r="F339" s="24">
        <v>8417.43</v>
      </c>
      <c r="G339" s="43">
        <v>0</v>
      </c>
      <c r="H339" s="25">
        <v>0.62750899999999998</v>
      </c>
      <c r="I339" s="25">
        <v>0.62750899999999998</v>
      </c>
      <c r="J339" s="39">
        <v>0</v>
      </c>
      <c r="K339" s="25">
        <v>6.5764399999999998</v>
      </c>
      <c r="L339" s="25">
        <v>6.5764300000000002</v>
      </c>
      <c r="M339" s="39">
        <v>0</v>
      </c>
      <c r="N339" s="25">
        <v>2.6559800000000001E-3</v>
      </c>
      <c r="O339" s="25">
        <v>2.6559800000000001E-3</v>
      </c>
      <c r="P339" s="39">
        <v>0</v>
      </c>
      <c r="Q339" s="25">
        <v>84.515600000000006</v>
      </c>
      <c r="R339" s="25">
        <v>84.514899999999997</v>
      </c>
      <c r="S339" s="39">
        <v>0</v>
      </c>
      <c r="T339" s="25">
        <v>8.5831900000000001</v>
      </c>
      <c r="U339" s="25">
        <v>8.5831199999999992</v>
      </c>
      <c r="V339" s="39">
        <v>0</v>
      </c>
      <c r="W339" s="25">
        <v>0.283466</v>
      </c>
      <c r="X339" s="25">
        <v>0.28346199999999999</v>
      </c>
      <c r="Y339" s="39">
        <v>0</v>
      </c>
      <c r="Z339" s="25">
        <v>8.8991899999999995E-3</v>
      </c>
      <c r="AA339" s="25">
        <v>8.8989299999999993E-3</v>
      </c>
      <c r="AB339" s="39">
        <v>0</v>
      </c>
      <c r="AC339" s="25">
        <v>1.60223E-2</v>
      </c>
      <c r="AD339" s="25">
        <v>1.6021899999999999E-2</v>
      </c>
      <c r="AE339" s="39">
        <v>0</v>
      </c>
      <c r="AF339" s="25">
        <v>4.3580199999999999E-2</v>
      </c>
      <c r="AG339" s="25">
        <v>4.7241400000000003E-2</v>
      </c>
      <c r="AH339" s="39">
        <v>0</v>
      </c>
      <c r="AI339" s="25">
        <v>4.2827900000000002E-2</v>
      </c>
      <c r="AJ339" s="25">
        <v>4.5933399999999999E-2</v>
      </c>
      <c r="AK339" s="39">
        <v>0</v>
      </c>
      <c r="AL339" s="25">
        <v>5.6717299999999998E-2</v>
      </c>
      <c r="AM339" s="25">
        <v>6.24276E-2</v>
      </c>
      <c r="AN339" s="39">
        <v>0</v>
      </c>
    </row>
    <row r="340" spans="1:40" ht="15" x14ac:dyDescent="0.25">
      <c r="A340" s="17">
        <v>41684.958333333336</v>
      </c>
      <c r="B340" s="24">
        <v>8616.2000000000007</v>
      </c>
      <c r="C340" s="24">
        <v>8616.2000000000007</v>
      </c>
      <c r="D340" s="43">
        <v>0</v>
      </c>
      <c r="E340" s="24">
        <v>8417.43</v>
      </c>
      <c r="F340" s="24">
        <v>8417.43</v>
      </c>
      <c r="G340" s="43">
        <v>0</v>
      </c>
      <c r="H340" s="25">
        <v>0.62750899999999998</v>
      </c>
      <c r="I340" s="25">
        <v>0.62750899999999998</v>
      </c>
      <c r="J340" s="39">
        <v>0</v>
      </c>
      <c r="K340" s="25">
        <v>6.5764399999999998</v>
      </c>
      <c r="L340" s="25">
        <v>6.5764300000000002</v>
      </c>
      <c r="M340" s="39">
        <v>0</v>
      </c>
      <c r="N340" s="25">
        <v>2.6559800000000001E-3</v>
      </c>
      <c r="O340" s="25">
        <v>2.6559800000000001E-3</v>
      </c>
      <c r="P340" s="39">
        <v>0</v>
      </c>
      <c r="Q340" s="25">
        <v>84.515600000000006</v>
      </c>
      <c r="R340" s="25">
        <v>84.514899999999997</v>
      </c>
      <c r="S340" s="39">
        <v>0</v>
      </c>
      <c r="T340" s="25">
        <v>8.5831900000000001</v>
      </c>
      <c r="U340" s="25">
        <v>8.5831199999999992</v>
      </c>
      <c r="V340" s="39">
        <v>0</v>
      </c>
      <c r="W340" s="25">
        <v>0.283466</v>
      </c>
      <c r="X340" s="25">
        <v>0.28346199999999999</v>
      </c>
      <c r="Y340" s="39">
        <v>0</v>
      </c>
      <c r="Z340" s="25">
        <v>8.8991899999999995E-3</v>
      </c>
      <c r="AA340" s="25">
        <v>8.8989299999999993E-3</v>
      </c>
      <c r="AB340" s="39">
        <v>0</v>
      </c>
      <c r="AC340" s="25">
        <v>1.60223E-2</v>
      </c>
      <c r="AD340" s="25">
        <v>1.6021899999999999E-2</v>
      </c>
      <c r="AE340" s="39">
        <v>0</v>
      </c>
      <c r="AF340" s="25">
        <v>4.3580199999999999E-2</v>
      </c>
      <c r="AG340" s="25">
        <v>4.7241400000000003E-2</v>
      </c>
      <c r="AH340" s="39">
        <v>0</v>
      </c>
      <c r="AI340" s="25">
        <v>4.2827900000000002E-2</v>
      </c>
      <c r="AJ340" s="25">
        <v>4.5933399999999999E-2</v>
      </c>
      <c r="AK340" s="39">
        <v>0</v>
      </c>
      <c r="AL340" s="25">
        <v>5.6717299999999998E-2</v>
      </c>
      <c r="AM340" s="25">
        <v>6.24276E-2</v>
      </c>
      <c r="AN340" s="39">
        <v>0</v>
      </c>
    </row>
    <row r="341" spans="1:40" ht="15" x14ac:dyDescent="0.25">
      <c r="A341" s="15">
        <v>41685</v>
      </c>
      <c r="B341" s="24">
        <v>8616.2000000000007</v>
      </c>
      <c r="C341" s="24">
        <v>8616.2000000000007</v>
      </c>
      <c r="D341" s="43">
        <v>0</v>
      </c>
      <c r="E341" s="24">
        <v>8417.43</v>
      </c>
      <c r="F341" s="24">
        <v>8417.43</v>
      </c>
      <c r="G341" s="43">
        <v>0</v>
      </c>
      <c r="H341" s="25">
        <v>0.62750899999999998</v>
      </c>
      <c r="I341" s="25">
        <v>0.62750899999999998</v>
      </c>
      <c r="J341" s="39">
        <v>0</v>
      </c>
      <c r="K341" s="25">
        <v>6.5764399999999998</v>
      </c>
      <c r="L341" s="25">
        <v>6.5764300000000002</v>
      </c>
      <c r="M341" s="39">
        <v>0</v>
      </c>
      <c r="N341" s="25">
        <v>2.6559800000000001E-3</v>
      </c>
      <c r="O341" s="25">
        <v>2.6559800000000001E-3</v>
      </c>
      <c r="P341" s="39">
        <v>0</v>
      </c>
      <c r="Q341" s="25">
        <v>84.515600000000006</v>
      </c>
      <c r="R341" s="25">
        <v>84.514899999999997</v>
      </c>
      <c r="S341" s="39">
        <v>0</v>
      </c>
      <c r="T341" s="25">
        <v>8.5831900000000001</v>
      </c>
      <c r="U341" s="25">
        <v>8.5831199999999992</v>
      </c>
      <c r="V341" s="39">
        <v>0</v>
      </c>
      <c r="W341" s="25">
        <v>0.283466</v>
      </c>
      <c r="X341" s="25">
        <v>0.28346199999999999</v>
      </c>
      <c r="Y341" s="39">
        <v>0</v>
      </c>
      <c r="Z341" s="25">
        <v>8.8991899999999995E-3</v>
      </c>
      <c r="AA341" s="25">
        <v>8.8989299999999993E-3</v>
      </c>
      <c r="AB341" s="39">
        <v>0</v>
      </c>
      <c r="AC341" s="25">
        <v>1.60223E-2</v>
      </c>
      <c r="AD341" s="25">
        <v>1.6021899999999999E-2</v>
      </c>
      <c r="AE341" s="39">
        <v>0</v>
      </c>
      <c r="AF341" s="25">
        <v>4.3580199999999999E-2</v>
      </c>
      <c r="AG341" s="25">
        <v>4.7241400000000003E-2</v>
      </c>
      <c r="AH341" s="39">
        <v>0</v>
      </c>
      <c r="AI341" s="25">
        <v>4.2827900000000002E-2</v>
      </c>
      <c r="AJ341" s="25">
        <v>4.5933399999999999E-2</v>
      </c>
      <c r="AK341" s="39">
        <v>0</v>
      </c>
      <c r="AL341" s="25">
        <v>5.6717299999999998E-2</v>
      </c>
      <c r="AM341" s="25">
        <v>6.24276E-2</v>
      </c>
      <c r="AN341" s="39">
        <v>0</v>
      </c>
    </row>
    <row r="342" spans="1:40" ht="15" x14ac:dyDescent="0.25">
      <c r="A342" s="15">
        <v>41685.041666666664</v>
      </c>
      <c r="B342" s="24">
        <v>8616.2000000000007</v>
      </c>
      <c r="C342" s="24">
        <v>8616.2000000000007</v>
      </c>
      <c r="D342" s="43">
        <v>0</v>
      </c>
      <c r="E342" s="24">
        <v>8417.43</v>
      </c>
      <c r="F342" s="24">
        <v>8417.43</v>
      </c>
      <c r="G342" s="43">
        <v>0</v>
      </c>
      <c r="H342" s="25">
        <v>0.62750899999999998</v>
      </c>
      <c r="I342" s="25">
        <v>0.62750899999999998</v>
      </c>
      <c r="J342" s="39">
        <v>0</v>
      </c>
      <c r="K342" s="25">
        <v>6.5764399999999998</v>
      </c>
      <c r="L342" s="25">
        <v>6.5764300000000002</v>
      </c>
      <c r="M342" s="39">
        <v>0</v>
      </c>
      <c r="N342" s="25">
        <v>2.6559800000000001E-3</v>
      </c>
      <c r="O342" s="25">
        <v>2.6559800000000001E-3</v>
      </c>
      <c r="P342" s="39">
        <v>0</v>
      </c>
      <c r="Q342" s="25">
        <v>84.515600000000006</v>
      </c>
      <c r="R342" s="25">
        <v>84.514899999999997</v>
      </c>
      <c r="S342" s="39">
        <v>0</v>
      </c>
      <c r="T342" s="25">
        <v>8.5831900000000001</v>
      </c>
      <c r="U342" s="25">
        <v>8.5831199999999992</v>
      </c>
      <c r="V342" s="39">
        <v>0</v>
      </c>
      <c r="W342" s="25">
        <v>0.283466</v>
      </c>
      <c r="X342" s="25">
        <v>0.28346199999999999</v>
      </c>
      <c r="Y342" s="39">
        <v>0</v>
      </c>
      <c r="Z342" s="25">
        <v>8.8991899999999995E-3</v>
      </c>
      <c r="AA342" s="25">
        <v>8.8989299999999993E-3</v>
      </c>
      <c r="AB342" s="39">
        <v>0</v>
      </c>
      <c r="AC342" s="25">
        <v>1.60223E-2</v>
      </c>
      <c r="AD342" s="25">
        <v>1.6021899999999999E-2</v>
      </c>
      <c r="AE342" s="39">
        <v>0</v>
      </c>
      <c r="AF342" s="25">
        <v>4.3580199999999999E-2</v>
      </c>
      <c r="AG342" s="25">
        <v>4.7241400000000003E-2</v>
      </c>
      <c r="AH342" s="39">
        <v>0</v>
      </c>
      <c r="AI342" s="25">
        <v>4.2827900000000002E-2</v>
      </c>
      <c r="AJ342" s="25">
        <v>4.5933399999999999E-2</v>
      </c>
      <c r="AK342" s="39">
        <v>0</v>
      </c>
      <c r="AL342" s="25">
        <v>5.6717299999999998E-2</v>
      </c>
      <c r="AM342" s="25">
        <v>6.24276E-2</v>
      </c>
      <c r="AN342" s="39">
        <v>0</v>
      </c>
    </row>
    <row r="343" spans="1:40" ht="15" x14ac:dyDescent="0.25">
      <c r="A343" s="15">
        <v>41685.083333333336</v>
      </c>
      <c r="B343" s="24">
        <v>8616.2000000000007</v>
      </c>
      <c r="C343" s="24">
        <v>8616.2000000000007</v>
      </c>
      <c r="D343" s="43">
        <v>0</v>
      </c>
      <c r="E343" s="24">
        <v>8417.43</v>
      </c>
      <c r="F343" s="24">
        <v>8417.43</v>
      </c>
      <c r="G343" s="43">
        <v>0</v>
      </c>
      <c r="H343" s="25">
        <v>0.62750899999999998</v>
      </c>
      <c r="I343" s="25">
        <v>0.62750899999999998</v>
      </c>
      <c r="J343" s="39">
        <v>0</v>
      </c>
      <c r="K343" s="25">
        <v>6.5764399999999998</v>
      </c>
      <c r="L343" s="25">
        <v>6.5764300000000002</v>
      </c>
      <c r="M343" s="39">
        <v>0</v>
      </c>
      <c r="N343" s="25">
        <v>2.6559800000000001E-3</v>
      </c>
      <c r="O343" s="25">
        <v>2.6559800000000001E-3</v>
      </c>
      <c r="P343" s="39">
        <v>0</v>
      </c>
      <c r="Q343" s="25">
        <v>84.515600000000006</v>
      </c>
      <c r="R343" s="25">
        <v>84.514899999999997</v>
      </c>
      <c r="S343" s="39">
        <v>0</v>
      </c>
      <c r="T343" s="25">
        <v>8.5831900000000001</v>
      </c>
      <c r="U343" s="25">
        <v>8.5831199999999992</v>
      </c>
      <c r="V343" s="39">
        <v>0</v>
      </c>
      <c r="W343" s="25">
        <v>0.283466</v>
      </c>
      <c r="X343" s="25">
        <v>0.28346199999999999</v>
      </c>
      <c r="Y343" s="39">
        <v>0</v>
      </c>
      <c r="Z343" s="25">
        <v>8.8991899999999995E-3</v>
      </c>
      <c r="AA343" s="25">
        <v>8.8989299999999993E-3</v>
      </c>
      <c r="AB343" s="39">
        <v>0</v>
      </c>
      <c r="AC343" s="25">
        <v>1.60223E-2</v>
      </c>
      <c r="AD343" s="25">
        <v>1.6021899999999999E-2</v>
      </c>
      <c r="AE343" s="39">
        <v>0</v>
      </c>
      <c r="AF343" s="25">
        <v>4.3580199999999999E-2</v>
      </c>
      <c r="AG343" s="25">
        <v>4.7241400000000003E-2</v>
      </c>
      <c r="AH343" s="39">
        <v>0</v>
      </c>
      <c r="AI343" s="25">
        <v>4.2827900000000002E-2</v>
      </c>
      <c r="AJ343" s="25">
        <v>4.5933399999999999E-2</v>
      </c>
      <c r="AK343" s="39">
        <v>0</v>
      </c>
      <c r="AL343" s="25">
        <v>5.6717299999999998E-2</v>
      </c>
      <c r="AM343" s="25">
        <v>6.24276E-2</v>
      </c>
      <c r="AN343" s="39">
        <v>0</v>
      </c>
    </row>
    <row r="344" spans="1:40" ht="15" x14ac:dyDescent="0.25">
      <c r="A344" s="15">
        <v>41685.125</v>
      </c>
      <c r="B344" s="24">
        <v>8616.2000000000007</v>
      </c>
      <c r="C344" s="24">
        <v>8616.2000000000007</v>
      </c>
      <c r="D344" s="43">
        <v>0</v>
      </c>
      <c r="E344" s="24">
        <v>8417.43</v>
      </c>
      <c r="F344" s="24">
        <v>8417.43</v>
      </c>
      <c r="G344" s="43">
        <v>0</v>
      </c>
      <c r="H344" s="25">
        <v>0.62750899999999998</v>
      </c>
      <c r="I344" s="25">
        <v>0.62750899999999998</v>
      </c>
      <c r="J344" s="39">
        <v>0</v>
      </c>
      <c r="K344" s="25">
        <v>6.5764399999999998</v>
      </c>
      <c r="L344" s="25">
        <v>6.5764300000000002</v>
      </c>
      <c r="M344" s="39">
        <v>0</v>
      </c>
      <c r="N344" s="25">
        <v>2.6559800000000001E-3</v>
      </c>
      <c r="O344" s="25">
        <v>2.6559800000000001E-3</v>
      </c>
      <c r="P344" s="39">
        <v>0</v>
      </c>
      <c r="Q344" s="25">
        <v>84.515600000000006</v>
      </c>
      <c r="R344" s="25">
        <v>84.514899999999997</v>
      </c>
      <c r="S344" s="39">
        <v>0</v>
      </c>
      <c r="T344" s="25">
        <v>8.5831900000000001</v>
      </c>
      <c r="U344" s="25">
        <v>8.5831199999999992</v>
      </c>
      <c r="V344" s="39">
        <v>0</v>
      </c>
      <c r="W344" s="25">
        <v>0.283466</v>
      </c>
      <c r="X344" s="25">
        <v>0.28346199999999999</v>
      </c>
      <c r="Y344" s="39">
        <v>0</v>
      </c>
      <c r="Z344" s="25">
        <v>8.8991899999999995E-3</v>
      </c>
      <c r="AA344" s="25">
        <v>8.8989299999999993E-3</v>
      </c>
      <c r="AB344" s="39">
        <v>0</v>
      </c>
      <c r="AC344" s="25">
        <v>1.60223E-2</v>
      </c>
      <c r="AD344" s="25">
        <v>1.6021899999999999E-2</v>
      </c>
      <c r="AE344" s="39">
        <v>0</v>
      </c>
      <c r="AF344" s="25">
        <v>4.3580199999999999E-2</v>
      </c>
      <c r="AG344" s="25">
        <v>4.7241400000000003E-2</v>
      </c>
      <c r="AH344" s="39">
        <v>0</v>
      </c>
      <c r="AI344" s="25">
        <v>4.2827900000000002E-2</v>
      </c>
      <c r="AJ344" s="25">
        <v>4.5933399999999999E-2</v>
      </c>
      <c r="AK344" s="39">
        <v>0</v>
      </c>
      <c r="AL344" s="25">
        <v>5.6717299999999998E-2</v>
      </c>
      <c r="AM344" s="25">
        <v>6.24276E-2</v>
      </c>
      <c r="AN344" s="39">
        <v>0</v>
      </c>
    </row>
    <row r="345" spans="1:40" ht="15" x14ac:dyDescent="0.25">
      <c r="A345" s="15">
        <v>41685.166666666664</v>
      </c>
      <c r="B345" s="24">
        <v>8616.2000000000007</v>
      </c>
      <c r="C345" s="24">
        <v>8616.2000000000007</v>
      </c>
      <c r="D345" s="43">
        <v>0</v>
      </c>
      <c r="E345" s="24">
        <v>8417.43</v>
      </c>
      <c r="F345" s="24">
        <v>8417.43</v>
      </c>
      <c r="G345" s="43">
        <v>0</v>
      </c>
      <c r="H345" s="25">
        <v>0.62750899999999998</v>
      </c>
      <c r="I345" s="25">
        <v>0.62750899999999998</v>
      </c>
      <c r="J345" s="39">
        <v>0</v>
      </c>
      <c r="K345" s="25">
        <v>6.5764399999999998</v>
      </c>
      <c r="L345" s="25">
        <v>6.5764300000000002</v>
      </c>
      <c r="M345" s="39">
        <v>0</v>
      </c>
      <c r="N345" s="25">
        <v>2.6559800000000001E-3</v>
      </c>
      <c r="O345" s="25">
        <v>2.6559800000000001E-3</v>
      </c>
      <c r="P345" s="39">
        <v>0</v>
      </c>
      <c r="Q345" s="25">
        <v>84.515600000000006</v>
      </c>
      <c r="R345" s="25">
        <v>84.514899999999997</v>
      </c>
      <c r="S345" s="39">
        <v>0</v>
      </c>
      <c r="T345" s="25">
        <v>8.5831900000000001</v>
      </c>
      <c r="U345" s="25">
        <v>8.5831199999999992</v>
      </c>
      <c r="V345" s="39">
        <v>0</v>
      </c>
      <c r="W345" s="25">
        <v>0.283466</v>
      </c>
      <c r="X345" s="25">
        <v>0.28346199999999999</v>
      </c>
      <c r="Y345" s="39">
        <v>0</v>
      </c>
      <c r="Z345" s="25">
        <v>8.8991899999999995E-3</v>
      </c>
      <c r="AA345" s="25">
        <v>8.8989299999999993E-3</v>
      </c>
      <c r="AB345" s="39">
        <v>0</v>
      </c>
      <c r="AC345" s="25">
        <v>1.60223E-2</v>
      </c>
      <c r="AD345" s="25">
        <v>1.6021899999999999E-2</v>
      </c>
      <c r="AE345" s="39">
        <v>0</v>
      </c>
      <c r="AF345" s="25">
        <v>4.3580199999999999E-2</v>
      </c>
      <c r="AG345" s="25">
        <v>4.7241400000000003E-2</v>
      </c>
      <c r="AH345" s="39">
        <v>0</v>
      </c>
      <c r="AI345" s="25">
        <v>4.2827900000000002E-2</v>
      </c>
      <c r="AJ345" s="25">
        <v>4.5933399999999999E-2</v>
      </c>
      <c r="AK345" s="39">
        <v>0</v>
      </c>
      <c r="AL345" s="25">
        <v>5.6717299999999998E-2</v>
      </c>
      <c r="AM345" s="25">
        <v>6.24276E-2</v>
      </c>
      <c r="AN345" s="39">
        <v>0</v>
      </c>
    </row>
    <row r="346" spans="1:40" ht="15" x14ac:dyDescent="0.25">
      <c r="A346" s="15">
        <v>41685.208333333336</v>
      </c>
      <c r="B346" s="24">
        <v>8616.2000000000007</v>
      </c>
      <c r="C346" s="24">
        <v>8616.2000000000007</v>
      </c>
      <c r="D346" s="43">
        <v>0</v>
      </c>
      <c r="E346" s="24">
        <v>8417.43</v>
      </c>
      <c r="F346" s="24">
        <v>8417.43</v>
      </c>
      <c r="G346" s="43">
        <v>0</v>
      </c>
      <c r="H346" s="25">
        <v>0.62750899999999998</v>
      </c>
      <c r="I346" s="25">
        <v>0.62750899999999998</v>
      </c>
      <c r="J346" s="39">
        <v>0</v>
      </c>
      <c r="K346" s="25">
        <v>6.5764399999999998</v>
      </c>
      <c r="L346" s="25">
        <v>6.5764300000000002</v>
      </c>
      <c r="M346" s="39">
        <v>0</v>
      </c>
      <c r="N346" s="25">
        <v>2.6559800000000001E-3</v>
      </c>
      <c r="O346" s="25">
        <v>2.6559800000000001E-3</v>
      </c>
      <c r="P346" s="39">
        <v>0</v>
      </c>
      <c r="Q346" s="25">
        <v>84.515600000000006</v>
      </c>
      <c r="R346" s="25">
        <v>84.514899999999997</v>
      </c>
      <c r="S346" s="39">
        <v>0</v>
      </c>
      <c r="T346" s="25">
        <v>8.5831900000000001</v>
      </c>
      <c r="U346" s="25">
        <v>8.5831199999999992</v>
      </c>
      <c r="V346" s="39">
        <v>0</v>
      </c>
      <c r="W346" s="25">
        <v>0.283466</v>
      </c>
      <c r="X346" s="25">
        <v>0.28346199999999999</v>
      </c>
      <c r="Y346" s="39">
        <v>0</v>
      </c>
      <c r="Z346" s="25">
        <v>8.8991899999999995E-3</v>
      </c>
      <c r="AA346" s="25">
        <v>8.8989299999999993E-3</v>
      </c>
      <c r="AB346" s="39">
        <v>0</v>
      </c>
      <c r="AC346" s="25">
        <v>1.60223E-2</v>
      </c>
      <c r="AD346" s="25">
        <v>1.6021899999999999E-2</v>
      </c>
      <c r="AE346" s="39">
        <v>0</v>
      </c>
      <c r="AF346" s="25">
        <v>4.3580199999999999E-2</v>
      </c>
      <c r="AG346" s="25">
        <v>4.7241400000000003E-2</v>
      </c>
      <c r="AH346" s="39">
        <v>0</v>
      </c>
      <c r="AI346" s="25">
        <v>4.2827900000000002E-2</v>
      </c>
      <c r="AJ346" s="25">
        <v>4.5933399999999999E-2</v>
      </c>
      <c r="AK346" s="39">
        <v>0</v>
      </c>
      <c r="AL346" s="25">
        <v>5.6717299999999998E-2</v>
      </c>
      <c r="AM346" s="25">
        <v>6.24276E-2</v>
      </c>
      <c r="AN346" s="39">
        <v>0</v>
      </c>
    </row>
    <row r="347" spans="1:40" ht="15" x14ac:dyDescent="0.25">
      <c r="A347" s="15">
        <v>41685.25</v>
      </c>
      <c r="B347" s="24">
        <v>8616.2000000000007</v>
      </c>
      <c r="C347" s="24">
        <v>8616.2000000000007</v>
      </c>
      <c r="D347" s="43">
        <v>0</v>
      </c>
      <c r="E347" s="24">
        <v>8417.43</v>
      </c>
      <c r="F347" s="24">
        <v>8417.43</v>
      </c>
      <c r="G347" s="43">
        <v>0</v>
      </c>
      <c r="H347" s="25">
        <v>0.62750899999999998</v>
      </c>
      <c r="I347" s="25">
        <v>0.62750899999999998</v>
      </c>
      <c r="J347" s="39">
        <v>0</v>
      </c>
      <c r="K347" s="25">
        <v>6.5764399999999998</v>
      </c>
      <c r="L347" s="25">
        <v>6.5764300000000002</v>
      </c>
      <c r="M347" s="39">
        <v>0</v>
      </c>
      <c r="N347" s="25">
        <v>2.6559800000000001E-3</v>
      </c>
      <c r="O347" s="25">
        <v>2.6559800000000001E-3</v>
      </c>
      <c r="P347" s="39">
        <v>0</v>
      </c>
      <c r="Q347" s="25">
        <v>84.515600000000006</v>
      </c>
      <c r="R347" s="25">
        <v>84.514899999999997</v>
      </c>
      <c r="S347" s="39">
        <v>0</v>
      </c>
      <c r="T347" s="25">
        <v>8.5831900000000001</v>
      </c>
      <c r="U347" s="25">
        <v>8.5831199999999992</v>
      </c>
      <c r="V347" s="39">
        <v>0</v>
      </c>
      <c r="W347" s="25">
        <v>0.283466</v>
      </c>
      <c r="X347" s="25">
        <v>0.28346199999999999</v>
      </c>
      <c r="Y347" s="39">
        <v>0</v>
      </c>
      <c r="Z347" s="25">
        <v>8.8991899999999995E-3</v>
      </c>
      <c r="AA347" s="25">
        <v>8.8989299999999993E-3</v>
      </c>
      <c r="AB347" s="39">
        <v>0</v>
      </c>
      <c r="AC347" s="25">
        <v>1.60223E-2</v>
      </c>
      <c r="AD347" s="25">
        <v>1.6021899999999999E-2</v>
      </c>
      <c r="AE347" s="39">
        <v>0</v>
      </c>
      <c r="AF347" s="25">
        <v>4.3580199999999999E-2</v>
      </c>
      <c r="AG347" s="25">
        <v>4.7241400000000003E-2</v>
      </c>
      <c r="AH347" s="39">
        <v>0</v>
      </c>
      <c r="AI347" s="25">
        <v>4.2827900000000002E-2</v>
      </c>
      <c r="AJ347" s="25">
        <v>4.5933399999999999E-2</v>
      </c>
      <c r="AK347" s="39">
        <v>0</v>
      </c>
      <c r="AL347" s="25">
        <v>5.6717299999999998E-2</v>
      </c>
      <c r="AM347" s="25">
        <v>6.24276E-2</v>
      </c>
      <c r="AN347" s="39">
        <v>0</v>
      </c>
    </row>
    <row r="348" spans="1:40" ht="15" x14ac:dyDescent="0.25">
      <c r="A348" s="15">
        <v>41685.291666666664</v>
      </c>
      <c r="B348" s="24">
        <v>8616.2000000000007</v>
      </c>
      <c r="C348" s="24">
        <v>8710.92</v>
      </c>
      <c r="D348" s="43">
        <v>0</v>
      </c>
      <c r="E348" s="24">
        <v>8417.43</v>
      </c>
      <c r="F348" s="24">
        <v>8509.9599999999991</v>
      </c>
      <c r="G348" s="43">
        <v>0</v>
      </c>
      <c r="H348" s="25">
        <v>0.62750899999999998</v>
      </c>
      <c r="I348" s="25">
        <v>0.62884700000000004</v>
      </c>
      <c r="J348" s="39">
        <v>0</v>
      </c>
      <c r="K348" s="25">
        <v>6.5764399999999998</v>
      </c>
      <c r="L348" s="25">
        <v>6.0294800000000004</v>
      </c>
      <c r="M348" s="39">
        <v>0</v>
      </c>
      <c r="N348" s="25">
        <v>2.6559800000000001E-3</v>
      </c>
      <c r="O348" s="25">
        <v>3.10531E-3</v>
      </c>
      <c r="P348" s="39">
        <v>0</v>
      </c>
      <c r="Q348" s="25">
        <v>84.515600000000006</v>
      </c>
      <c r="R348" s="25">
        <v>84.378200000000007</v>
      </c>
      <c r="S348" s="39">
        <v>0</v>
      </c>
      <c r="T348" s="25">
        <v>8.5831900000000001</v>
      </c>
      <c r="U348" s="25">
        <v>9.1995400000000007</v>
      </c>
      <c r="V348" s="39">
        <v>0</v>
      </c>
      <c r="W348" s="25">
        <v>0.283466</v>
      </c>
      <c r="X348" s="25">
        <v>0.35747299999999999</v>
      </c>
      <c r="Y348" s="39">
        <v>0</v>
      </c>
      <c r="Z348" s="25">
        <v>8.8991899999999995E-3</v>
      </c>
      <c r="AA348" s="25">
        <v>9.0614400000000005E-3</v>
      </c>
      <c r="AB348" s="39">
        <v>0</v>
      </c>
      <c r="AC348" s="25">
        <v>1.60223E-2</v>
      </c>
      <c r="AD348" s="25">
        <v>1.6053600000000001E-2</v>
      </c>
      <c r="AE348" s="39">
        <v>0</v>
      </c>
      <c r="AF348" s="25">
        <v>4.3580199999999999E-2</v>
      </c>
      <c r="AG348" s="25">
        <v>1.7324300000000001E-3</v>
      </c>
      <c r="AH348" s="39">
        <v>0</v>
      </c>
      <c r="AI348" s="25">
        <v>4.2827900000000002E-2</v>
      </c>
      <c r="AJ348" s="25">
        <v>1.99299E-3</v>
      </c>
      <c r="AK348" s="39">
        <v>0</v>
      </c>
      <c r="AL348" s="25">
        <v>5.6717299999999998E-2</v>
      </c>
      <c r="AM348" s="25">
        <v>1.11987E-3</v>
      </c>
      <c r="AN348" s="39">
        <v>0</v>
      </c>
    </row>
    <row r="349" spans="1:40" ht="15" x14ac:dyDescent="0.25">
      <c r="A349" s="15">
        <v>41685.333333333336</v>
      </c>
      <c r="B349" s="24">
        <v>8616.2000000000007</v>
      </c>
      <c r="C349" s="24">
        <v>8710.92</v>
      </c>
      <c r="D349" s="43">
        <v>0</v>
      </c>
      <c r="E349" s="24">
        <v>8417.43</v>
      </c>
      <c r="F349" s="24">
        <v>8509.9599999999991</v>
      </c>
      <c r="G349" s="43">
        <v>0</v>
      </c>
      <c r="H349" s="25">
        <v>0.62750899999999998</v>
      </c>
      <c r="I349" s="25">
        <v>0.62884700000000004</v>
      </c>
      <c r="J349" s="39">
        <v>0</v>
      </c>
      <c r="K349" s="25">
        <v>6.5764399999999998</v>
      </c>
      <c r="L349" s="25">
        <v>6.0294800000000004</v>
      </c>
      <c r="M349" s="39">
        <v>0</v>
      </c>
      <c r="N349" s="25">
        <v>2.6559800000000001E-3</v>
      </c>
      <c r="O349" s="25">
        <v>3.10531E-3</v>
      </c>
      <c r="P349" s="39">
        <v>0</v>
      </c>
      <c r="Q349" s="25">
        <v>84.515600000000006</v>
      </c>
      <c r="R349" s="25">
        <v>84.378200000000007</v>
      </c>
      <c r="S349" s="39">
        <v>0</v>
      </c>
      <c r="T349" s="25">
        <v>8.5831900000000001</v>
      </c>
      <c r="U349" s="25">
        <v>9.1995400000000007</v>
      </c>
      <c r="V349" s="39">
        <v>0</v>
      </c>
      <c r="W349" s="25">
        <v>0.283466</v>
      </c>
      <c r="X349" s="25">
        <v>0.35747299999999999</v>
      </c>
      <c r="Y349" s="39">
        <v>0</v>
      </c>
      <c r="Z349" s="25">
        <v>8.8991899999999995E-3</v>
      </c>
      <c r="AA349" s="25">
        <v>9.0614400000000005E-3</v>
      </c>
      <c r="AB349" s="39">
        <v>0</v>
      </c>
      <c r="AC349" s="25">
        <v>1.60223E-2</v>
      </c>
      <c r="AD349" s="25">
        <v>1.6053600000000001E-2</v>
      </c>
      <c r="AE349" s="39">
        <v>0</v>
      </c>
      <c r="AF349" s="25">
        <v>4.3580199999999999E-2</v>
      </c>
      <c r="AG349" s="25">
        <v>1.7324300000000001E-3</v>
      </c>
      <c r="AH349" s="39">
        <v>0</v>
      </c>
      <c r="AI349" s="25">
        <v>4.2827900000000002E-2</v>
      </c>
      <c r="AJ349" s="25">
        <v>1.99299E-3</v>
      </c>
      <c r="AK349" s="39">
        <v>0</v>
      </c>
      <c r="AL349" s="25">
        <v>5.6717299999999998E-2</v>
      </c>
      <c r="AM349" s="25">
        <v>1.11987E-3</v>
      </c>
      <c r="AN349" s="39">
        <v>0</v>
      </c>
    </row>
    <row r="350" spans="1:40" ht="15" x14ac:dyDescent="0.25">
      <c r="A350" s="15">
        <v>41685.375</v>
      </c>
      <c r="B350" s="24">
        <v>8710.99</v>
      </c>
      <c r="C350" s="24">
        <v>8710.92</v>
      </c>
      <c r="D350" s="43">
        <v>0</v>
      </c>
      <c r="E350" s="24">
        <v>8510.01</v>
      </c>
      <c r="F350" s="24">
        <v>8509.9599999999991</v>
      </c>
      <c r="G350" s="43">
        <v>0</v>
      </c>
      <c r="H350" s="25">
        <v>0.62885000000000002</v>
      </c>
      <c r="I350" s="25">
        <v>0.62884700000000004</v>
      </c>
      <c r="J350" s="39">
        <v>0</v>
      </c>
      <c r="K350" s="25">
        <v>6.0292599999999998</v>
      </c>
      <c r="L350" s="25">
        <v>6.0294800000000004</v>
      </c>
      <c r="M350" s="39">
        <v>0</v>
      </c>
      <c r="N350" s="25">
        <v>3.1074100000000001E-3</v>
      </c>
      <c r="O350" s="25">
        <v>3.10531E-3</v>
      </c>
      <c r="P350" s="39">
        <v>0</v>
      </c>
      <c r="Q350" s="25">
        <v>84.377799999999993</v>
      </c>
      <c r="R350" s="25">
        <v>84.378200000000007</v>
      </c>
      <c r="S350" s="39">
        <v>0</v>
      </c>
      <c r="T350" s="25">
        <v>9.1998999999999995</v>
      </c>
      <c r="U350" s="25">
        <v>9.1995400000000007</v>
      </c>
      <c r="V350" s="39">
        <v>0</v>
      </c>
      <c r="W350" s="25">
        <v>0.35755199999999998</v>
      </c>
      <c r="X350" s="25">
        <v>0.35747299999999999</v>
      </c>
      <c r="Y350" s="39">
        <v>0</v>
      </c>
      <c r="Z350" s="25">
        <v>9.0615899999999996E-3</v>
      </c>
      <c r="AA350" s="25">
        <v>9.0614400000000005E-3</v>
      </c>
      <c r="AB350" s="39">
        <v>0</v>
      </c>
      <c r="AC350" s="25">
        <v>1.6057800000000001E-2</v>
      </c>
      <c r="AD350" s="25">
        <v>1.6053600000000001E-2</v>
      </c>
      <c r="AE350" s="39">
        <v>0</v>
      </c>
      <c r="AF350" s="25">
        <v>1.7389700000000001E-3</v>
      </c>
      <c r="AG350" s="25">
        <v>1.7324300000000001E-3</v>
      </c>
      <c r="AH350" s="39">
        <v>0</v>
      </c>
      <c r="AI350" s="25">
        <v>1.99811E-3</v>
      </c>
      <c r="AJ350" s="25">
        <v>1.99299E-3</v>
      </c>
      <c r="AK350" s="39">
        <v>0</v>
      </c>
      <c r="AL350" s="25">
        <v>1.12045E-3</v>
      </c>
      <c r="AM350" s="25">
        <v>1.11987E-3</v>
      </c>
      <c r="AN350" s="39">
        <v>0</v>
      </c>
    </row>
    <row r="351" spans="1:40" ht="15" x14ac:dyDescent="0.25">
      <c r="A351" s="15">
        <v>41685.416666666664</v>
      </c>
      <c r="B351" s="24">
        <v>8710.99</v>
      </c>
      <c r="C351" s="24">
        <v>8710.92</v>
      </c>
      <c r="D351" s="43">
        <v>0</v>
      </c>
      <c r="E351" s="24">
        <v>8510.01</v>
      </c>
      <c r="F351" s="24">
        <v>8509.9599999999991</v>
      </c>
      <c r="G351" s="43">
        <v>0</v>
      </c>
      <c r="H351" s="25">
        <v>0.62885000000000002</v>
      </c>
      <c r="I351" s="25">
        <v>0.62884700000000004</v>
      </c>
      <c r="J351" s="39">
        <v>0</v>
      </c>
      <c r="K351" s="25">
        <v>6.0292599999999998</v>
      </c>
      <c r="L351" s="25">
        <v>6.0294800000000004</v>
      </c>
      <c r="M351" s="39">
        <v>0</v>
      </c>
      <c r="N351" s="25">
        <v>3.1074100000000001E-3</v>
      </c>
      <c r="O351" s="25">
        <v>3.10531E-3</v>
      </c>
      <c r="P351" s="39">
        <v>0</v>
      </c>
      <c r="Q351" s="25">
        <v>84.377799999999993</v>
      </c>
      <c r="R351" s="25">
        <v>84.378200000000007</v>
      </c>
      <c r="S351" s="39">
        <v>0</v>
      </c>
      <c r="T351" s="25">
        <v>9.1998999999999995</v>
      </c>
      <c r="U351" s="25">
        <v>9.1995400000000007</v>
      </c>
      <c r="V351" s="39">
        <v>0</v>
      </c>
      <c r="W351" s="25">
        <v>0.35755199999999998</v>
      </c>
      <c r="X351" s="25">
        <v>0.35747299999999999</v>
      </c>
      <c r="Y351" s="39">
        <v>0</v>
      </c>
      <c r="Z351" s="25">
        <v>9.0615899999999996E-3</v>
      </c>
      <c r="AA351" s="25">
        <v>9.0614400000000005E-3</v>
      </c>
      <c r="AB351" s="39">
        <v>0</v>
      </c>
      <c r="AC351" s="25">
        <v>1.6057800000000001E-2</v>
      </c>
      <c r="AD351" s="25">
        <v>1.6053600000000001E-2</v>
      </c>
      <c r="AE351" s="39">
        <v>0</v>
      </c>
      <c r="AF351" s="25">
        <v>1.7389700000000001E-3</v>
      </c>
      <c r="AG351" s="25">
        <v>1.7324300000000001E-3</v>
      </c>
      <c r="AH351" s="39">
        <v>0</v>
      </c>
      <c r="AI351" s="25">
        <v>1.99811E-3</v>
      </c>
      <c r="AJ351" s="25">
        <v>1.99299E-3</v>
      </c>
      <c r="AK351" s="39">
        <v>0</v>
      </c>
      <c r="AL351" s="25">
        <v>1.12045E-3</v>
      </c>
      <c r="AM351" s="25">
        <v>1.11987E-3</v>
      </c>
      <c r="AN351" s="39">
        <v>0</v>
      </c>
    </row>
    <row r="352" spans="1:40" ht="15" x14ac:dyDescent="0.25">
      <c r="A352" s="15">
        <v>41685.458333333336</v>
      </c>
      <c r="B352" s="24">
        <v>8710.99</v>
      </c>
      <c r="C352" s="24">
        <v>8710.92</v>
      </c>
      <c r="D352" s="43">
        <v>0</v>
      </c>
      <c r="E352" s="24">
        <v>8510.01</v>
      </c>
      <c r="F352" s="24">
        <v>8509.9599999999991</v>
      </c>
      <c r="G352" s="43">
        <v>0</v>
      </c>
      <c r="H352" s="25">
        <v>0.62885000000000002</v>
      </c>
      <c r="I352" s="25">
        <v>0.62884700000000004</v>
      </c>
      <c r="J352" s="39">
        <v>0</v>
      </c>
      <c r="K352" s="25">
        <v>6.0292599999999998</v>
      </c>
      <c r="L352" s="25">
        <v>6.0294800000000004</v>
      </c>
      <c r="M352" s="39">
        <v>0</v>
      </c>
      <c r="N352" s="25">
        <v>3.1074100000000001E-3</v>
      </c>
      <c r="O352" s="25">
        <v>3.10531E-3</v>
      </c>
      <c r="P352" s="39">
        <v>0</v>
      </c>
      <c r="Q352" s="25">
        <v>84.377799999999993</v>
      </c>
      <c r="R352" s="25">
        <v>84.378200000000007</v>
      </c>
      <c r="S352" s="39">
        <v>0</v>
      </c>
      <c r="T352" s="25">
        <v>9.1998999999999995</v>
      </c>
      <c r="U352" s="25">
        <v>9.1995400000000007</v>
      </c>
      <c r="V352" s="39">
        <v>0</v>
      </c>
      <c r="W352" s="25">
        <v>0.35755199999999998</v>
      </c>
      <c r="X352" s="25">
        <v>0.35747299999999999</v>
      </c>
      <c r="Y352" s="39">
        <v>0</v>
      </c>
      <c r="Z352" s="25">
        <v>9.0615899999999996E-3</v>
      </c>
      <c r="AA352" s="25">
        <v>9.0614400000000005E-3</v>
      </c>
      <c r="AB352" s="39">
        <v>0</v>
      </c>
      <c r="AC352" s="25">
        <v>1.6057800000000001E-2</v>
      </c>
      <c r="AD352" s="25">
        <v>1.6053600000000001E-2</v>
      </c>
      <c r="AE352" s="39">
        <v>0</v>
      </c>
      <c r="AF352" s="25">
        <v>1.7389700000000001E-3</v>
      </c>
      <c r="AG352" s="25">
        <v>1.7324300000000001E-3</v>
      </c>
      <c r="AH352" s="39">
        <v>0</v>
      </c>
      <c r="AI352" s="25">
        <v>1.99811E-3</v>
      </c>
      <c r="AJ352" s="25">
        <v>1.99299E-3</v>
      </c>
      <c r="AK352" s="39">
        <v>0</v>
      </c>
      <c r="AL352" s="25">
        <v>1.12045E-3</v>
      </c>
      <c r="AM352" s="25">
        <v>1.11987E-3</v>
      </c>
      <c r="AN352" s="39">
        <v>0</v>
      </c>
    </row>
    <row r="353" spans="1:40" ht="15" x14ac:dyDescent="0.25">
      <c r="A353" s="15">
        <v>41685.5</v>
      </c>
      <c r="B353" s="24">
        <v>8710.99</v>
      </c>
      <c r="C353" s="24">
        <v>8710.92</v>
      </c>
      <c r="D353" s="43">
        <v>0</v>
      </c>
      <c r="E353" s="24">
        <v>8510.01</v>
      </c>
      <c r="F353" s="24">
        <v>8509.9599999999991</v>
      </c>
      <c r="G353" s="43">
        <v>0</v>
      </c>
      <c r="H353" s="25">
        <v>0.62885000000000002</v>
      </c>
      <c r="I353" s="25">
        <v>0.62884700000000004</v>
      </c>
      <c r="J353" s="39">
        <v>0</v>
      </c>
      <c r="K353" s="25">
        <v>6.0292599999999998</v>
      </c>
      <c r="L353" s="25">
        <v>6.0294800000000004</v>
      </c>
      <c r="M353" s="39">
        <v>0</v>
      </c>
      <c r="N353" s="25">
        <v>3.1074100000000001E-3</v>
      </c>
      <c r="O353" s="25">
        <v>3.10531E-3</v>
      </c>
      <c r="P353" s="39">
        <v>0</v>
      </c>
      <c r="Q353" s="25">
        <v>84.377799999999993</v>
      </c>
      <c r="R353" s="25">
        <v>84.378200000000007</v>
      </c>
      <c r="S353" s="39">
        <v>0</v>
      </c>
      <c r="T353" s="25">
        <v>9.1998999999999995</v>
      </c>
      <c r="U353" s="25">
        <v>9.1995400000000007</v>
      </c>
      <c r="V353" s="39">
        <v>0</v>
      </c>
      <c r="W353" s="25">
        <v>0.35755199999999998</v>
      </c>
      <c r="X353" s="25">
        <v>0.35747299999999999</v>
      </c>
      <c r="Y353" s="39">
        <v>0</v>
      </c>
      <c r="Z353" s="25">
        <v>9.0615899999999996E-3</v>
      </c>
      <c r="AA353" s="25">
        <v>9.0614400000000005E-3</v>
      </c>
      <c r="AB353" s="39">
        <v>0</v>
      </c>
      <c r="AC353" s="25">
        <v>1.6057800000000001E-2</v>
      </c>
      <c r="AD353" s="25">
        <v>1.6053600000000001E-2</v>
      </c>
      <c r="AE353" s="39">
        <v>0</v>
      </c>
      <c r="AF353" s="25">
        <v>1.7389700000000001E-3</v>
      </c>
      <c r="AG353" s="25">
        <v>1.7324300000000001E-3</v>
      </c>
      <c r="AH353" s="39">
        <v>0</v>
      </c>
      <c r="AI353" s="25">
        <v>1.99811E-3</v>
      </c>
      <c r="AJ353" s="25">
        <v>1.99299E-3</v>
      </c>
      <c r="AK353" s="39">
        <v>0</v>
      </c>
      <c r="AL353" s="25">
        <v>1.12045E-3</v>
      </c>
      <c r="AM353" s="25">
        <v>1.11987E-3</v>
      </c>
      <c r="AN353" s="39">
        <v>0</v>
      </c>
    </row>
    <row r="354" spans="1:40" ht="15" x14ac:dyDescent="0.25">
      <c r="A354" s="15">
        <v>41685.541666666664</v>
      </c>
      <c r="B354" s="24">
        <v>8710.99</v>
      </c>
      <c r="C354" s="24">
        <v>8710.92</v>
      </c>
      <c r="D354" s="43">
        <v>0</v>
      </c>
      <c r="E354" s="24">
        <v>8510.01</v>
      </c>
      <c r="F354" s="24">
        <v>8509.9599999999991</v>
      </c>
      <c r="G354" s="43">
        <v>0</v>
      </c>
      <c r="H354" s="25">
        <v>0.62885000000000002</v>
      </c>
      <c r="I354" s="25">
        <v>0.62884700000000004</v>
      </c>
      <c r="J354" s="39">
        <v>0</v>
      </c>
      <c r="K354" s="25">
        <v>6.0292599999999998</v>
      </c>
      <c r="L354" s="25">
        <v>6.0294800000000004</v>
      </c>
      <c r="M354" s="39">
        <v>0</v>
      </c>
      <c r="N354" s="25">
        <v>3.1074100000000001E-3</v>
      </c>
      <c r="O354" s="25">
        <v>3.10531E-3</v>
      </c>
      <c r="P354" s="39">
        <v>0</v>
      </c>
      <c r="Q354" s="25">
        <v>84.377799999999993</v>
      </c>
      <c r="R354" s="25">
        <v>84.378200000000007</v>
      </c>
      <c r="S354" s="39">
        <v>0</v>
      </c>
      <c r="T354" s="25">
        <v>9.1998999999999995</v>
      </c>
      <c r="U354" s="25">
        <v>9.1995400000000007</v>
      </c>
      <c r="V354" s="39">
        <v>0</v>
      </c>
      <c r="W354" s="25">
        <v>0.35755199999999998</v>
      </c>
      <c r="X354" s="25">
        <v>0.35747299999999999</v>
      </c>
      <c r="Y354" s="39">
        <v>0</v>
      </c>
      <c r="Z354" s="25">
        <v>9.0615899999999996E-3</v>
      </c>
      <c r="AA354" s="25">
        <v>9.0614400000000005E-3</v>
      </c>
      <c r="AB354" s="39">
        <v>0</v>
      </c>
      <c r="AC354" s="25">
        <v>1.6057800000000001E-2</v>
      </c>
      <c r="AD354" s="25">
        <v>1.6053600000000001E-2</v>
      </c>
      <c r="AE354" s="39">
        <v>0</v>
      </c>
      <c r="AF354" s="25">
        <v>1.7389700000000001E-3</v>
      </c>
      <c r="AG354" s="25">
        <v>1.7324300000000001E-3</v>
      </c>
      <c r="AH354" s="39">
        <v>0</v>
      </c>
      <c r="AI354" s="25">
        <v>1.99811E-3</v>
      </c>
      <c r="AJ354" s="25">
        <v>1.99299E-3</v>
      </c>
      <c r="AK354" s="39">
        <v>0</v>
      </c>
      <c r="AL354" s="25">
        <v>1.12045E-3</v>
      </c>
      <c r="AM354" s="25">
        <v>1.11987E-3</v>
      </c>
      <c r="AN354" s="39">
        <v>0</v>
      </c>
    </row>
    <row r="355" spans="1:40" ht="15" x14ac:dyDescent="0.25">
      <c r="A355" s="15">
        <v>41685.583333333336</v>
      </c>
      <c r="B355" s="24">
        <v>8710.99</v>
      </c>
      <c r="C355" s="24">
        <v>8710.92</v>
      </c>
      <c r="D355" s="43">
        <v>0</v>
      </c>
      <c r="E355" s="24">
        <v>8510.01</v>
      </c>
      <c r="F355" s="24">
        <v>8509.9599999999991</v>
      </c>
      <c r="G355" s="43">
        <v>0</v>
      </c>
      <c r="H355" s="25">
        <v>0.62885000000000002</v>
      </c>
      <c r="I355" s="25">
        <v>0.62884700000000004</v>
      </c>
      <c r="J355" s="39">
        <v>0</v>
      </c>
      <c r="K355" s="25">
        <v>6.0292599999999998</v>
      </c>
      <c r="L355" s="25">
        <v>6.0294800000000004</v>
      </c>
      <c r="M355" s="39">
        <v>0</v>
      </c>
      <c r="N355" s="25">
        <v>3.1074100000000001E-3</v>
      </c>
      <c r="O355" s="25">
        <v>3.10531E-3</v>
      </c>
      <c r="P355" s="39">
        <v>0</v>
      </c>
      <c r="Q355" s="25">
        <v>84.377799999999993</v>
      </c>
      <c r="R355" s="25">
        <v>84.378200000000007</v>
      </c>
      <c r="S355" s="39">
        <v>0</v>
      </c>
      <c r="T355" s="25">
        <v>9.1998999999999995</v>
      </c>
      <c r="U355" s="25">
        <v>9.1995400000000007</v>
      </c>
      <c r="V355" s="39">
        <v>0</v>
      </c>
      <c r="W355" s="25">
        <v>0.35755199999999998</v>
      </c>
      <c r="X355" s="25">
        <v>0.35747299999999999</v>
      </c>
      <c r="Y355" s="39">
        <v>0</v>
      </c>
      <c r="Z355" s="25">
        <v>9.0615899999999996E-3</v>
      </c>
      <c r="AA355" s="25">
        <v>9.0614400000000005E-3</v>
      </c>
      <c r="AB355" s="39">
        <v>0</v>
      </c>
      <c r="AC355" s="25">
        <v>1.6057800000000001E-2</v>
      </c>
      <c r="AD355" s="25">
        <v>1.6053600000000001E-2</v>
      </c>
      <c r="AE355" s="39">
        <v>0</v>
      </c>
      <c r="AF355" s="25">
        <v>1.7389700000000001E-3</v>
      </c>
      <c r="AG355" s="25">
        <v>1.7324300000000001E-3</v>
      </c>
      <c r="AH355" s="39">
        <v>0</v>
      </c>
      <c r="AI355" s="25">
        <v>1.99811E-3</v>
      </c>
      <c r="AJ355" s="25">
        <v>1.99299E-3</v>
      </c>
      <c r="AK355" s="39">
        <v>0</v>
      </c>
      <c r="AL355" s="25">
        <v>1.12045E-3</v>
      </c>
      <c r="AM355" s="25">
        <v>1.11987E-3</v>
      </c>
      <c r="AN355" s="39">
        <v>0</v>
      </c>
    </row>
    <row r="356" spans="1:40" ht="15" x14ac:dyDescent="0.25">
      <c r="A356" s="15">
        <v>41685.625</v>
      </c>
      <c r="B356" s="24">
        <v>8710.99</v>
      </c>
      <c r="C356" s="24">
        <v>8710.92</v>
      </c>
      <c r="D356" s="43">
        <v>0</v>
      </c>
      <c r="E356" s="24">
        <v>8510.01</v>
      </c>
      <c r="F356" s="24">
        <v>8509.9599999999991</v>
      </c>
      <c r="G356" s="43">
        <v>0</v>
      </c>
      <c r="H356" s="25">
        <v>0.62885000000000002</v>
      </c>
      <c r="I356" s="25">
        <v>0.62884700000000004</v>
      </c>
      <c r="J356" s="39">
        <v>0</v>
      </c>
      <c r="K356" s="25">
        <v>6.0292599999999998</v>
      </c>
      <c r="L356" s="25">
        <v>6.0294800000000004</v>
      </c>
      <c r="M356" s="39">
        <v>0</v>
      </c>
      <c r="N356" s="25">
        <v>3.1074100000000001E-3</v>
      </c>
      <c r="O356" s="25">
        <v>3.10531E-3</v>
      </c>
      <c r="P356" s="39">
        <v>0</v>
      </c>
      <c r="Q356" s="25">
        <v>84.377799999999993</v>
      </c>
      <c r="R356" s="25">
        <v>84.378200000000007</v>
      </c>
      <c r="S356" s="39">
        <v>0</v>
      </c>
      <c r="T356" s="25">
        <v>9.1998999999999995</v>
      </c>
      <c r="U356" s="25">
        <v>9.1995400000000007</v>
      </c>
      <c r="V356" s="39">
        <v>0</v>
      </c>
      <c r="W356" s="25">
        <v>0.35755199999999998</v>
      </c>
      <c r="X356" s="25">
        <v>0.35747299999999999</v>
      </c>
      <c r="Y356" s="39">
        <v>0</v>
      </c>
      <c r="Z356" s="25">
        <v>9.0615899999999996E-3</v>
      </c>
      <c r="AA356" s="25">
        <v>9.0614400000000005E-3</v>
      </c>
      <c r="AB356" s="39">
        <v>0</v>
      </c>
      <c r="AC356" s="25">
        <v>1.6057800000000001E-2</v>
      </c>
      <c r="AD356" s="25">
        <v>1.6053600000000001E-2</v>
      </c>
      <c r="AE356" s="39">
        <v>0</v>
      </c>
      <c r="AF356" s="25">
        <v>1.7389700000000001E-3</v>
      </c>
      <c r="AG356" s="25">
        <v>1.7324300000000001E-3</v>
      </c>
      <c r="AH356" s="39">
        <v>0</v>
      </c>
      <c r="AI356" s="25">
        <v>1.99811E-3</v>
      </c>
      <c r="AJ356" s="25">
        <v>1.99299E-3</v>
      </c>
      <c r="AK356" s="39">
        <v>0</v>
      </c>
      <c r="AL356" s="25">
        <v>1.12045E-3</v>
      </c>
      <c r="AM356" s="25">
        <v>1.11987E-3</v>
      </c>
      <c r="AN356" s="39">
        <v>0</v>
      </c>
    </row>
    <row r="357" spans="1:40" ht="15" x14ac:dyDescent="0.25">
      <c r="A357" s="15">
        <v>41685.666666666664</v>
      </c>
      <c r="B357" s="24">
        <v>8710.99</v>
      </c>
      <c r="C357" s="24">
        <v>8710.92</v>
      </c>
      <c r="D357" s="43">
        <v>0</v>
      </c>
      <c r="E357" s="24">
        <v>8510.01</v>
      </c>
      <c r="F357" s="24">
        <v>8509.9599999999991</v>
      </c>
      <c r="G357" s="43">
        <v>0</v>
      </c>
      <c r="H357" s="25">
        <v>0.62885000000000002</v>
      </c>
      <c r="I357" s="25">
        <v>0.62884700000000004</v>
      </c>
      <c r="J357" s="39">
        <v>0</v>
      </c>
      <c r="K357" s="25">
        <v>6.0292599999999998</v>
      </c>
      <c r="L357" s="25">
        <v>6.0294800000000004</v>
      </c>
      <c r="M357" s="39">
        <v>0</v>
      </c>
      <c r="N357" s="25">
        <v>3.1074100000000001E-3</v>
      </c>
      <c r="O357" s="25">
        <v>3.10531E-3</v>
      </c>
      <c r="P357" s="39">
        <v>0</v>
      </c>
      <c r="Q357" s="25">
        <v>84.377799999999993</v>
      </c>
      <c r="R357" s="25">
        <v>84.378200000000007</v>
      </c>
      <c r="S357" s="39">
        <v>0</v>
      </c>
      <c r="T357" s="25">
        <v>9.1998999999999995</v>
      </c>
      <c r="U357" s="25">
        <v>9.1995400000000007</v>
      </c>
      <c r="V357" s="39">
        <v>0</v>
      </c>
      <c r="W357" s="25">
        <v>0.35755199999999998</v>
      </c>
      <c r="X357" s="25">
        <v>0.35747299999999999</v>
      </c>
      <c r="Y357" s="39">
        <v>0</v>
      </c>
      <c r="Z357" s="25">
        <v>9.0615899999999996E-3</v>
      </c>
      <c r="AA357" s="25">
        <v>9.0614400000000005E-3</v>
      </c>
      <c r="AB357" s="39">
        <v>0</v>
      </c>
      <c r="AC357" s="25">
        <v>1.6057800000000001E-2</v>
      </c>
      <c r="AD357" s="25">
        <v>1.6053600000000001E-2</v>
      </c>
      <c r="AE357" s="39">
        <v>0</v>
      </c>
      <c r="AF357" s="25">
        <v>1.7389700000000001E-3</v>
      </c>
      <c r="AG357" s="25">
        <v>1.7324300000000001E-3</v>
      </c>
      <c r="AH357" s="39">
        <v>0</v>
      </c>
      <c r="AI357" s="25">
        <v>1.99811E-3</v>
      </c>
      <c r="AJ357" s="25">
        <v>1.99299E-3</v>
      </c>
      <c r="AK357" s="39">
        <v>0</v>
      </c>
      <c r="AL357" s="25">
        <v>1.12045E-3</v>
      </c>
      <c r="AM357" s="25">
        <v>1.11987E-3</v>
      </c>
      <c r="AN357" s="39">
        <v>0</v>
      </c>
    </row>
    <row r="358" spans="1:40" ht="15" x14ac:dyDescent="0.25">
      <c r="A358" s="15">
        <v>41685.708333333336</v>
      </c>
      <c r="B358" s="24">
        <v>8710.99</v>
      </c>
      <c r="C358" s="24">
        <v>8710.92</v>
      </c>
      <c r="D358" s="43">
        <v>0</v>
      </c>
      <c r="E358" s="24">
        <v>8510.01</v>
      </c>
      <c r="F358" s="24">
        <v>8509.9599999999991</v>
      </c>
      <c r="G358" s="43">
        <v>0</v>
      </c>
      <c r="H358" s="25">
        <v>0.62885000000000002</v>
      </c>
      <c r="I358" s="25">
        <v>0.62884700000000004</v>
      </c>
      <c r="J358" s="39">
        <v>0</v>
      </c>
      <c r="K358" s="25">
        <v>6.0292599999999998</v>
      </c>
      <c r="L358" s="25">
        <v>6.0294800000000004</v>
      </c>
      <c r="M358" s="39">
        <v>0</v>
      </c>
      <c r="N358" s="25">
        <v>3.1074100000000001E-3</v>
      </c>
      <c r="O358" s="25">
        <v>3.10531E-3</v>
      </c>
      <c r="P358" s="39">
        <v>0</v>
      </c>
      <c r="Q358" s="25">
        <v>84.377799999999993</v>
      </c>
      <c r="R358" s="25">
        <v>84.378200000000007</v>
      </c>
      <c r="S358" s="39">
        <v>0</v>
      </c>
      <c r="T358" s="25">
        <v>9.1998999999999995</v>
      </c>
      <c r="U358" s="25">
        <v>9.1995400000000007</v>
      </c>
      <c r="V358" s="39">
        <v>0</v>
      </c>
      <c r="W358" s="25">
        <v>0.35755199999999998</v>
      </c>
      <c r="X358" s="25">
        <v>0.35747299999999999</v>
      </c>
      <c r="Y358" s="39">
        <v>0</v>
      </c>
      <c r="Z358" s="25">
        <v>9.0615899999999996E-3</v>
      </c>
      <c r="AA358" s="25">
        <v>9.0614400000000005E-3</v>
      </c>
      <c r="AB358" s="39">
        <v>0</v>
      </c>
      <c r="AC358" s="25">
        <v>1.6057800000000001E-2</v>
      </c>
      <c r="AD358" s="25">
        <v>1.6053600000000001E-2</v>
      </c>
      <c r="AE358" s="39">
        <v>0</v>
      </c>
      <c r="AF358" s="25">
        <v>1.7389700000000001E-3</v>
      </c>
      <c r="AG358" s="25">
        <v>1.7324300000000001E-3</v>
      </c>
      <c r="AH358" s="39">
        <v>0</v>
      </c>
      <c r="AI358" s="25">
        <v>1.99811E-3</v>
      </c>
      <c r="AJ358" s="25">
        <v>1.99299E-3</v>
      </c>
      <c r="AK358" s="39">
        <v>0</v>
      </c>
      <c r="AL358" s="25">
        <v>1.12045E-3</v>
      </c>
      <c r="AM358" s="25">
        <v>1.11987E-3</v>
      </c>
      <c r="AN358" s="39">
        <v>0</v>
      </c>
    </row>
    <row r="359" spans="1:40" ht="15" x14ac:dyDescent="0.25">
      <c r="A359" s="15">
        <v>41685.75</v>
      </c>
      <c r="B359" s="24">
        <v>8908.9500000000007</v>
      </c>
      <c r="C359" s="24">
        <v>8908.9599999999991</v>
      </c>
      <c r="D359" s="43">
        <v>0</v>
      </c>
      <c r="E359" s="24">
        <v>8703.42</v>
      </c>
      <c r="F359" s="24">
        <v>8703.43</v>
      </c>
      <c r="G359" s="43">
        <v>0</v>
      </c>
      <c r="H359" s="25">
        <v>0.63610699999999998</v>
      </c>
      <c r="I359" s="25">
        <v>0.63610699999999998</v>
      </c>
      <c r="J359" s="39">
        <v>0</v>
      </c>
      <c r="K359" s="25">
        <v>5.30769</v>
      </c>
      <c r="L359" s="25">
        <v>5.3076400000000001</v>
      </c>
      <c r="M359" s="39">
        <v>0</v>
      </c>
      <c r="N359" s="25">
        <v>2.6323000000000002E-3</v>
      </c>
      <c r="O359" s="25">
        <v>2.6322699999999999E-3</v>
      </c>
      <c r="P359" s="39">
        <v>0</v>
      </c>
      <c r="Q359" s="25">
        <v>83.298000000000002</v>
      </c>
      <c r="R359" s="25">
        <v>83.297899999999998</v>
      </c>
      <c r="S359" s="39">
        <v>0</v>
      </c>
      <c r="T359" s="25">
        <v>10.7461</v>
      </c>
      <c r="U359" s="25">
        <v>10.7462</v>
      </c>
      <c r="V359" s="39">
        <v>0</v>
      </c>
      <c r="W359" s="25">
        <v>0.58290600000000004</v>
      </c>
      <c r="X359" s="25">
        <v>0.58290600000000004</v>
      </c>
      <c r="Y359" s="39">
        <v>0</v>
      </c>
      <c r="Z359" s="25">
        <v>1.7096400000000001E-2</v>
      </c>
      <c r="AA359" s="25">
        <v>1.7095800000000001E-2</v>
      </c>
      <c r="AB359" s="39">
        <v>0</v>
      </c>
      <c r="AC359" s="25">
        <v>3.2365600000000001E-2</v>
      </c>
      <c r="AD359" s="25">
        <v>3.23646E-2</v>
      </c>
      <c r="AE359" s="39">
        <v>0</v>
      </c>
      <c r="AF359" s="25">
        <v>4.52988E-3</v>
      </c>
      <c r="AG359" s="25">
        <v>4.52214E-3</v>
      </c>
      <c r="AH359" s="39">
        <v>0</v>
      </c>
      <c r="AI359" s="25">
        <v>5.1063000000000002E-3</v>
      </c>
      <c r="AJ359" s="25">
        <v>5.09816E-3</v>
      </c>
      <c r="AK359" s="39">
        <v>0</v>
      </c>
      <c r="AL359" s="25">
        <v>1.6683799999999999E-3</v>
      </c>
      <c r="AM359" s="25">
        <v>1.66427E-3</v>
      </c>
      <c r="AN359" s="39">
        <v>0</v>
      </c>
    </row>
    <row r="360" spans="1:40" ht="15" x14ac:dyDescent="0.25">
      <c r="A360" s="15">
        <v>41685.791666666664</v>
      </c>
      <c r="B360" s="24">
        <v>8923.59</v>
      </c>
      <c r="C360" s="24">
        <v>8923.59</v>
      </c>
      <c r="D360" s="43">
        <v>0</v>
      </c>
      <c r="E360" s="24">
        <v>8717.73</v>
      </c>
      <c r="F360" s="24">
        <v>8717.7199999999993</v>
      </c>
      <c r="G360" s="43">
        <v>0</v>
      </c>
      <c r="H360" s="25">
        <v>0.63716300000000003</v>
      </c>
      <c r="I360" s="25">
        <v>0.63716300000000003</v>
      </c>
      <c r="J360" s="39">
        <v>0</v>
      </c>
      <c r="K360" s="25">
        <v>5.3023400000000001</v>
      </c>
      <c r="L360" s="25">
        <v>5.3023400000000001</v>
      </c>
      <c r="M360" s="39">
        <v>0</v>
      </c>
      <c r="N360" s="25">
        <v>3.4726399999999999E-3</v>
      </c>
      <c r="O360" s="25">
        <v>3.4726399999999999E-3</v>
      </c>
      <c r="P360" s="39">
        <v>0</v>
      </c>
      <c r="Q360" s="25">
        <v>83.056899999999999</v>
      </c>
      <c r="R360" s="25">
        <v>83.056899999999999</v>
      </c>
      <c r="S360" s="39">
        <v>0</v>
      </c>
      <c r="T360" s="25">
        <v>11.006500000000001</v>
      </c>
      <c r="U360" s="25">
        <v>11.006500000000001</v>
      </c>
      <c r="V360" s="39">
        <v>0</v>
      </c>
      <c r="W360" s="25">
        <v>0.57589000000000001</v>
      </c>
      <c r="X360" s="25">
        <v>0.57589000000000001</v>
      </c>
      <c r="Y360" s="39">
        <v>0</v>
      </c>
      <c r="Z360" s="25">
        <v>1.56116E-2</v>
      </c>
      <c r="AA360" s="25">
        <v>1.56116E-2</v>
      </c>
      <c r="AB360" s="39">
        <v>0</v>
      </c>
      <c r="AC360" s="25">
        <v>2.8542700000000001E-2</v>
      </c>
      <c r="AD360" s="25">
        <v>2.8542600000000001E-2</v>
      </c>
      <c r="AE360" s="39">
        <v>0</v>
      </c>
      <c r="AF360" s="25">
        <v>5.9858300000000001E-3</v>
      </c>
      <c r="AG360" s="25">
        <v>5.9802299999999996E-3</v>
      </c>
      <c r="AH360" s="39">
        <v>0</v>
      </c>
      <c r="AI360" s="25">
        <v>6.70894E-3</v>
      </c>
      <c r="AJ360" s="25">
        <v>6.7029500000000001E-3</v>
      </c>
      <c r="AK360" s="39">
        <v>0</v>
      </c>
      <c r="AL360" s="25">
        <v>2.15131E-3</v>
      </c>
      <c r="AM360" s="25">
        <v>2.14854E-3</v>
      </c>
      <c r="AN360" s="39">
        <v>0</v>
      </c>
    </row>
    <row r="361" spans="1:40" ht="15" x14ac:dyDescent="0.25">
      <c r="A361" s="15">
        <v>41685.833333333336</v>
      </c>
      <c r="B361" s="24">
        <v>8932.56</v>
      </c>
      <c r="C361" s="24">
        <v>8932.56</v>
      </c>
      <c r="D361" s="43">
        <v>0</v>
      </c>
      <c r="E361" s="24">
        <v>8726.49</v>
      </c>
      <c r="F361" s="24">
        <v>8726.49</v>
      </c>
      <c r="G361" s="43">
        <v>0</v>
      </c>
      <c r="H361" s="25">
        <v>0.63817500000000005</v>
      </c>
      <c r="I361" s="25">
        <v>0.63817500000000005</v>
      </c>
      <c r="J361" s="39">
        <v>0</v>
      </c>
      <c r="K361" s="25">
        <v>5.3326799999999999</v>
      </c>
      <c r="L361" s="25">
        <v>5.3326799999999999</v>
      </c>
      <c r="M361" s="39">
        <v>0</v>
      </c>
      <c r="N361" s="25">
        <v>3.7594999999999998E-3</v>
      </c>
      <c r="O361" s="25">
        <v>3.7594999999999998E-3</v>
      </c>
      <c r="P361" s="39">
        <v>0</v>
      </c>
      <c r="Q361" s="25">
        <v>82.976200000000006</v>
      </c>
      <c r="R361" s="25">
        <v>82.976200000000006</v>
      </c>
      <c r="S361" s="39">
        <v>0</v>
      </c>
      <c r="T361" s="25">
        <v>10.9626</v>
      </c>
      <c r="U361" s="25">
        <v>10.9626</v>
      </c>
      <c r="V361" s="39">
        <v>0</v>
      </c>
      <c r="W361" s="25">
        <v>0.64615999999999996</v>
      </c>
      <c r="X361" s="25">
        <v>0.64615999999999996</v>
      </c>
      <c r="Y361" s="39">
        <v>0</v>
      </c>
      <c r="Z361" s="25">
        <v>1.9436200000000001E-2</v>
      </c>
      <c r="AA361" s="25">
        <v>1.94363E-2</v>
      </c>
      <c r="AB361" s="39">
        <v>0</v>
      </c>
      <c r="AC361" s="25">
        <v>3.9617199999999998E-2</v>
      </c>
      <c r="AD361" s="25">
        <v>3.9617199999999998E-2</v>
      </c>
      <c r="AE361" s="39">
        <v>0</v>
      </c>
      <c r="AF361" s="25">
        <v>1.2115000000000001E-2</v>
      </c>
      <c r="AG361" s="25">
        <v>1.2109399999999999E-2</v>
      </c>
      <c r="AH361" s="39">
        <v>0</v>
      </c>
      <c r="AI361" s="25">
        <v>1.41654E-2</v>
      </c>
      <c r="AJ361" s="25">
        <v>1.4159400000000001E-2</v>
      </c>
      <c r="AK361" s="39">
        <v>0</v>
      </c>
      <c r="AL361" s="25">
        <v>4.2509000000000002E-3</v>
      </c>
      <c r="AM361" s="25">
        <v>4.2481200000000002E-3</v>
      </c>
      <c r="AN361" s="39">
        <v>0</v>
      </c>
    </row>
    <row r="362" spans="1:40" ht="15" x14ac:dyDescent="0.25">
      <c r="A362" s="15">
        <v>41685.875</v>
      </c>
      <c r="B362" s="24">
        <v>8771.48</v>
      </c>
      <c r="C362" s="24">
        <v>8771.48</v>
      </c>
      <c r="D362" s="43">
        <v>0</v>
      </c>
      <c r="E362" s="24">
        <v>8569.1200000000008</v>
      </c>
      <c r="F362" s="24">
        <v>8569.1200000000008</v>
      </c>
      <c r="G362" s="43">
        <v>0</v>
      </c>
      <c r="H362" s="25">
        <v>0.63200900000000004</v>
      </c>
      <c r="I362" s="25">
        <v>0.63200900000000004</v>
      </c>
      <c r="J362" s="39">
        <v>0</v>
      </c>
      <c r="K362" s="25">
        <v>5.8962700000000003</v>
      </c>
      <c r="L362" s="25">
        <v>5.8962700000000003</v>
      </c>
      <c r="M362" s="39">
        <v>0</v>
      </c>
      <c r="N362" s="25">
        <v>3.4635500000000001E-3</v>
      </c>
      <c r="O362" s="25">
        <v>3.4635600000000001E-3</v>
      </c>
      <c r="P362" s="39">
        <v>0</v>
      </c>
      <c r="Q362" s="25">
        <v>83.878900000000002</v>
      </c>
      <c r="R362" s="25">
        <v>83.878900000000002</v>
      </c>
      <c r="S362" s="39">
        <v>0</v>
      </c>
      <c r="T362" s="25">
        <v>9.7294800000000006</v>
      </c>
      <c r="U362" s="25">
        <v>9.7294800000000006</v>
      </c>
      <c r="V362" s="39">
        <v>0</v>
      </c>
      <c r="W362" s="25">
        <v>0.44151699999999999</v>
      </c>
      <c r="X362" s="25">
        <v>0.44151699999999999</v>
      </c>
      <c r="Y362" s="39">
        <v>0</v>
      </c>
      <c r="Z362" s="25">
        <v>1.34491E-2</v>
      </c>
      <c r="AA362" s="25">
        <v>1.34491E-2</v>
      </c>
      <c r="AB362" s="39">
        <v>0</v>
      </c>
      <c r="AC362" s="25">
        <v>2.5034600000000001E-2</v>
      </c>
      <c r="AD362" s="25">
        <v>2.5034600000000001E-2</v>
      </c>
      <c r="AE362" s="39">
        <v>0</v>
      </c>
      <c r="AF362" s="25">
        <v>1.6175100000000001E-2</v>
      </c>
      <c r="AG362" s="25">
        <v>1.61694E-2</v>
      </c>
      <c r="AH362" s="39">
        <v>0</v>
      </c>
      <c r="AI362" s="25">
        <v>1.82674E-2</v>
      </c>
      <c r="AJ362" s="25">
        <v>1.8261300000000001E-2</v>
      </c>
      <c r="AK362" s="39">
        <v>0</v>
      </c>
      <c r="AL362" s="25">
        <v>5.5405999999999997E-3</v>
      </c>
      <c r="AM362" s="25">
        <v>5.5378099999999998E-3</v>
      </c>
      <c r="AN362" s="44">
        <v>0</v>
      </c>
    </row>
    <row r="363" spans="1:40" ht="15" x14ac:dyDescent="0.25">
      <c r="A363" s="15">
        <v>41685.916666666664</v>
      </c>
      <c r="B363" s="24">
        <v>8695.25</v>
      </c>
      <c r="C363" s="24">
        <v>8695.25</v>
      </c>
      <c r="D363" s="43">
        <v>0</v>
      </c>
      <c r="E363" s="24">
        <v>8494.65</v>
      </c>
      <c r="F363" s="24">
        <v>8494.65</v>
      </c>
      <c r="G363" s="43">
        <v>0</v>
      </c>
      <c r="H363" s="25">
        <v>0.62797700000000001</v>
      </c>
      <c r="I363" s="25">
        <v>0.62797700000000001</v>
      </c>
      <c r="J363" s="39">
        <v>0</v>
      </c>
      <c r="K363" s="25">
        <v>6.0597300000000001</v>
      </c>
      <c r="L363" s="25">
        <v>6.0597300000000001</v>
      </c>
      <c r="M363" s="39">
        <v>0</v>
      </c>
      <c r="N363" s="25">
        <v>2.7000700000000002E-3</v>
      </c>
      <c r="O363" s="25">
        <v>2.7000700000000002E-3</v>
      </c>
      <c r="P363" s="39">
        <v>0</v>
      </c>
      <c r="Q363" s="25">
        <v>84.495999999999995</v>
      </c>
      <c r="R363" s="25">
        <v>84.495999999999995</v>
      </c>
      <c r="S363" s="39">
        <v>0</v>
      </c>
      <c r="T363" s="25">
        <v>9.1273800000000005</v>
      </c>
      <c r="U363" s="25">
        <v>9.1273800000000005</v>
      </c>
      <c r="V363" s="39">
        <v>0</v>
      </c>
      <c r="W363" s="25">
        <v>0.28160400000000002</v>
      </c>
      <c r="X363" s="25">
        <v>0.28160400000000002</v>
      </c>
      <c r="Y363" s="39">
        <v>0</v>
      </c>
      <c r="Z363" s="25">
        <v>6.0492799999999998E-3</v>
      </c>
      <c r="AA363" s="25">
        <v>6.0492799999999998E-3</v>
      </c>
      <c r="AB363" s="39">
        <v>0</v>
      </c>
      <c r="AC363" s="25">
        <v>9.9611200000000004E-3</v>
      </c>
      <c r="AD363" s="25">
        <v>9.9611100000000005E-3</v>
      </c>
      <c r="AE363" s="39">
        <v>0</v>
      </c>
      <c r="AF363" s="25">
        <v>1.9205799999999999E-2</v>
      </c>
      <c r="AG363" s="25">
        <v>1.9200200000000001E-2</v>
      </c>
      <c r="AH363" s="39">
        <v>0</v>
      </c>
      <c r="AI363" s="25">
        <v>2.3014400000000001E-2</v>
      </c>
      <c r="AJ363" s="25">
        <v>2.3008399999999998E-2</v>
      </c>
      <c r="AK363" s="39">
        <v>0</v>
      </c>
      <c r="AL363" s="25">
        <v>8.6310999999999992E-3</v>
      </c>
      <c r="AM363" s="25">
        <v>8.6283200000000001E-3</v>
      </c>
      <c r="AN363" s="44">
        <v>0</v>
      </c>
    </row>
    <row r="364" spans="1:40" ht="15" x14ac:dyDescent="0.25">
      <c r="A364" s="15">
        <v>41685.958333333336</v>
      </c>
      <c r="B364" s="24">
        <v>8652.6200000000008</v>
      </c>
      <c r="C364" s="24">
        <v>8652.89</v>
      </c>
      <c r="D364" s="43">
        <v>0</v>
      </c>
      <c r="E364" s="24">
        <v>8453.01</v>
      </c>
      <c r="F364" s="24">
        <v>8453.27</v>
      </c>
      <c r="G364" s="43">
        <v>0</v>
      </c>
      <c r="H364" s="25">
        <v>0.62765300000000002</v>
      </c>
      <c r="I364" s="25">
        <v>0.62763400000000003</v>
      </c>
      <c r="J364" s="39">
        <v>0</v>
      </c>
      <c r="K364" s="25">
        <v>6.3323200000000002</v>
      </c>
      <c r="L364" s="25">
        <v>6.3287000000000004</v>
      </c>
      <c r="M364" s="39">
        <v>0</v>
      </c>
      <c r="N364" s="25">
        <v>2.6514899999999998E-3</v>
      </c>
      <c r="O364" s="25">
        <v>2.65263E-3</v>
      </c>
      <c r="P364" s="39">
        <v>0</v>
      </c>
      <c r="Q364" s="25">
        <v>84.461299999999994</v>
      </c>
      <c r="R364" s="25">
        <v>84.465599999999995</v>
      </c>
      <c r="S364" s="39">
        <v>0</v>
      </c>
      <c r="T364" s="25">
        <v>8.9129799999999992</v>
      </c>
      <c r="U364" s="25">
        <v>8.9123400000000004</v>
      </c>
      <c r="V364" s="39">
        <v>0</v>
      </c>
      <c r="W364" s="25">
        <v>0.27649099999999999</v>
      </c>
      <c r="X364" s="25">
        <v>0.27643800000000002</v>
      </c>
      <c r="Y364" s="39">
        <v>0</v>
      </c>
      <c r="Z364" s="25">
        <v>4.2057099999999997E-3</v>
      </c>
      <c r="AA364" s="25">
        <v>4.2069100000000003E-3</v>
      </c>
      <c r="AB364" s="39">
        <v>0</v>
      </c>
      <c r="AC364" s="25">
        <v>4.48651E-3</v>
      </c>
      <c r="AD364" s="25">
        <v>4.4873100000000004E-3</v>
      </c>
      <c r="AE364" s="39">
        <v>0</v>
      </c>
      <c r="AF364" s="25">
        <v>4.1663400000000003E-2</v>
      </c>
      <c r="AG364" s="25">
        <v>4.2005899999999999E-2</v>
      </c>
      <c r="AH364" s="39">
        <v>0</v>
      </c>
      <c r="AI364" s="25">
        <v>4.9925499999999998E-2</v>
      </c>
      <c r="AJ364" s="25">
        <v>5.03375E-2</v>
      </c>
      <c r="AK364" s="39">
        <v>0</v>
      </c>
      <c r="AL364" s="25">
        <v>2.0656600000000001E-2</v>
      </c>
      <c r="AM364" s="25">
        <v>2.08138E-2</v>
      </c>
      <c r="AN364" s="44">
        <v>0</v>
      </c>
    </row>
    <row r="365" spans="1:40" ht="15" x14ac:dyDescent="0.25">
      <c r="A365" s="17">
        <v>41686</v>
      </c>
      <c r="B365" s="24">
        <v>8652.6200000000008</v>
      </c>
      <c r="C365" s="24">
        <v>8652.89</v>
      </c>
      <c r="D365" s="43">
        <v>0</v>
      </c>
      <c r="E365" s="24">
        <v>8453.01</v>
      </c>
      <c r="F365" s="24">
        <v>8453.27</v>
      </c>
      <c r="G365" s="43">
        <v>0</v>
      </c>
      <c r="H365" s="25">
        <v>0.62765300000000002</v>
      </c>
      <c r="I365" s="25">
        <v>0.62763400000000003</v>
      </c>
      <c r="J365" s="39">
        <v>0</v>
      </c>
      <c r="K365" s="25">
        <v>6.3323200000000002</v>
      </c>
      <c r="L365" s="25">
        <v>6.3287000000000004</v>
      </c>
      <c r="M365" s="39">
        <v>0</v>
      </c>
      <c r="N365" s="25">
        <v>2.6514899999999998E-3</v>
      </c>
      <c r="O365" s="25">
        <v>2.65263E-3</v>
      </c>
      <c r="P365" s="39">
        <v>0</v>
      </c>
      <c r="Q365" s="25">
        <v>84.461299999999994</v>
      </c>
      <c r="R365" s="25">
        <v>84.465599999999995</v>
      </c>
      <c r="S365" s="39">
        <v>0</v>
      </c>
      <c r="T365" s="25">
        <v>8.9129799999999992</v>
      </c>
      <c r="U365" s="25">
        <v>8.9123400000000004</v>
      </c>
      <c r="V365" s="39">
        <v>0</v>
      </c>
      <c r="W365" s="25">
        <v>0.27649099999999999</v>
      </c>
      <c r="X365" s="25">
        <v>0.27643800000000002</v>
      </c>
      <c r="Y365" s="39">
        <v>0</v>
      </c>
      <c r="Z365" s="25">
        <v>4.2057099999999997E-3</v>
      </c>
      <c r="AA365" s="25">
        <v>4.2069100000000003E-3</v>
      </c>
      <c r="AB365" s="39">
        <v>0</v>
      </c>
      <c r="AC365" s="25">
        <v>4.48651E-3</v>
      </c>
      <c r="AD365" s="25">
        <v>4.4873100000000004E-3</v>
      </c>
      <c r="AE365" s="39">
        <v>0</v>
      </c>
      <c r="AF365" s="25">
        <v>4.1663400000000003E-2</v>
      </c>
      <c r="AG365" s="25">
        <v>4.2005899999999999E-2</v>
      </c>
      <c r="AH365" s="39">
        <v>0</v>
      </c>
      <c r="AI365" s="25">
        <v>4.9925499999999998E-2</v>
      </c>
      <c r="AJ365" s="25">
        <v>5.03375E-2</v>
      </c>
      <c r="AK365" s="39">
        <v>0</v>
      </c>
      <c r="AL365" s="25">
        <v>2.0656600000000001E-2</v>
      </c>
      <c r="AM365" s="25">
        <v>2.08138E-2</v>
      </c>
      <c r="AN365" s="39">
        <v>0</v>
      </c>
    </row>
    <row r="366" spans="1:40" ht="15" x14ac:dyDescent="0.25">
      <c r="A366" s="17">
        <v>41686.041666666664</v>
      </c>
      <c r="B366" s="24">
        <v>8652.6200000000008</v>
      </c>
      <c r="C366" s="24">
        <v>8652.89</v>
      </c>
      <c r="D366" s="43">
        <v>0</v>
      </c>
      <c r="E366" s="24">
        <v>8453.01</v>
      </c>
      <c r="F366" s="24">
        <v>8453.27</v>
      </c>
      <c r="G366" s="43">
        <v>0</v>
      </c>
      <c r="H366" s="25">
        <v>0.62765300000000002</v>
      </c>
      <c r="I366" s="25">
        <v>0.62763400000000003</v>
      </c>
      <c r="J366" s="39">
        <v>0</v>
      </c>
      <c r="K366" s="25">
        <v>6.3323200000000002</v>
      </c>
      <c r="L366" s="25">
        <v>6.3287000000000004</v>
      </c>
      <c r="M366" s="39">
        <v>0</v>
      </c>
      <c r="N366" s="25">
        <v>2.6514899999999998E-3</v>
      </c>
      <c r="O366" s="25">
        <v>2.65263E-3</v>
      </c>
      <c r="P366" s="39">
        <v>0</v>
      </c>
      <c r="Q366" s="25">
        <v>84.461299999999994</v>
      </c>
      <c r="R366" s="25">
        <v>84.465599999999995</v>
      </c>
      <c r="S366" s="39">
        <v>0</v>
      </c>
      <c r="T366" s="25">
        <v>8.9129799999999992</v>
      </c>
      <c r="U366" s="25">
        <v>8.9123400000000004</v>
      </c>
      <c r="V366" s="39">
        <v>0</v>
      </c>
      <c r="W366" s="25">
        <v>0.27649099999999999</v>
      </c>
      <c r="X366" s="25">
        <v>0.27643800000000002</v>
      </c>
      <c r="Y366" s="39">
        <v>0</v>
      </c>
      <c r="Z366" s="25">
        <v>4.2057099999999997E-3</v>
      </c>
      <c r="AA366" s="25">
        <v>4.2069100000000003E-3</v>
      </c>
      <c r="AB366" s="39">
        <v>0</v>
      </c>
      <c r="AC366" s="25">
        <v>4.48651E-3</v>
      </c>
      <c r="AD366" s="25">
        <v>4.4873100000000004E-3</v>
      </c>
      <c r="AE366" s="39">
        <v>0</v>
      </c>
      <c r="AF366" s="25">
        <v>4.1663400000000003E-2</v>
      </c>
      <c r="AG366" s="25">
        <v>4.2005899999999999E-2</v>
      </c>
      <c r="AH366" s="39">
        <v>0</v>
      </c>
      <c r="AI366" s="25">
        <v>4.9925499999999998E-2</v>
      </c>
      <c r="AJ366" s="25">
        <v>5.03375E-2</v>
      </c>
      <c r="AK366" s="39">
        <v>0</v>
      </c>
      <c r="AL366" s="25">
        <v>2.0656600000000001E-2</v>
      </c>
      <c r="AM366" s="25">
        <v>2.08138E-2</v>
      </c>
      <c r="AN366" s="39">
        <v>0</v>
      </c>
    </row>
    <row r="367" spans="1:40" ht="15" x14ac:dyDescent="0.25">
      <c r="A367" s="17">
        <v>41686.083333333336</v>
      </c>
      <c r="B367" s="24">
        <v>8652.6200000000008</v>
      </c>
      <c r="C367" s="24">
        <v>8652.89</v>
      </c>
      <c r="D367" s="43">
        <v>0</v>
      </c>
      <c r="E367" s="24">
        <v>8453.01</v>
      </c>
      <c r="F367" s="24">
        <v>8453.27</v>
      </c>
      <c r="G367" s="43">
        <v>0</v>
      </c>
      <c r="H367" s="25">
        <v>0.62765300000000002</v>
      </c>
      <c r="I367" s="25">
        <v>0.62763400000000003</v>
      </c>
      <c r="J367" s="39">
        <v>0</v>
      </c>
      <c r="K367" s="25">
        <v>6.3323200000000002</v>
      </c>
      <c r="L367" s="25">
        <v>6.3287000000000004</v>
      </c>
      <c r="M367" s="39">
        <v>0</v>
      </c>
      <c r="N367" s="25">
        <v>2.6514899999999998E-3</v>
      </c>
      <c r="O367" s="25">
        <v>2.65263E-3</v>
      </c>
      <c r="P367" s="39">
        <v>0</v>
      </c>
      <c r="Q367" s="25">
        <v>84.461299999999994</v>
      </c>
      <c r="R367" s="25">
        <v>84.465599999999995</v>
      </c>
      <c r="S367" s="39">
        <v>0</v>
      </c>
      <c r="T367" s="25">
        <v>8.9129799999999992</v>
      </c>
      <c r="U367" s="25">
        <v>8.9123400000000004</v>
      </c>
      <c r="V367" s="39">
        <v>0</v>
      </c>
      <c r="W367" s="25">
        <v>0.27649099999999999</v>
      </c>
      <c r="X367" s="25">
        <v>0.27643800000000002</v>
      </c>
      <c r="Y367" s="39">
        <v>0</v>
      </c>
      <c r="Z367" s="25">
        <v>4.2057099999999997E-3</v>
      </c>
      <c r="AA367" s="25">
        <v>4.2069100000000003E-3</v>
      </c>
      <c r="AB367" s="39">
        <v>0</v>
      </c>
      <c r="AC367" s="25">
        <v>4.48651E-3</v>
      </c>
      <c r="AD367" s="25">
        <v>4.4873100000000004E-3</v>
      </c>
      <c r="AE367" s="39">
        <v>0</v>
      </c>
      <c r="AF367" s="25">
        <v>4.1663400000000003E-2</v>
      </c>
      <c r="AG367" s="25">
        <v>4.2005899999999999E-2</v>
      </c>
      <c r="AH367" s="39">
        <v>0</v>
      </c>
      <c r="AI367" s="25">
        <v>4.9925499999999998E-2</v>
      </c>
      <c r="AJ367" s="25">
        <v>5.03375E-2</v>
      </c>
      <c r="AK367" s="39">
        <v>0</v>
      </c>
      <c r="AL367" s="25">
        <v>2.0656600000000001E-2</v>
      </c>
      <c r="AM367" s="25">
        <v>2.08138E-2</v>
      </c>
      <c r="AN367" s="39">
        <v>0</v>
      </c>
    </row>
    <row r="368" spans="1:40" ht="15" x14ac:dyDescent="0.25">
      <c r="A368" s="17">
        <v>41686.125</v>
      </c>
      <c r="B368" s="24">
        <v>8652.6200000000008</v>
      </c>
      <c r="C368" s="24">
        <v>8652.89</v>
      </c>
      <c r="D368" s="43">
        <v>0</v>
      </c>
      <c r="E368" s="24">
        <v>8453.01</v>
      </c>
      <c r="F368" s="24">
        <v>8453.27</v>
      </c>
      <c r="G368" s="43">
        <v>0</v>
      </c>
      <c r="H368" s="25">
        <v>0.62765300000000002</v>
      </c>
      <c r="I368" s="25">
        <v>0.62763400000000003</v>
      </c>
      <c r="J368" s="39">
        <v>0</v>
      </c>
      <c r="K368" s="25">
        <v>6.3323200000000002</v>
      </c>
      <c r="L368" s="25">
        <v>6.3287000000000004</v>
      </c>
      <c r="M368" s="39">
        <v>0</v>
      </c>
      <c r="N368" s="25">
        <v>2.6514899999999998E-3</v>
      </c>
      <c r="O368" s="25">
        <v>2.65263E-3</v>
      </c>
      <c r="P368" s="39">
        <v>0</v>
      </c>
      <c r="Q368" s="25">
        <v>84.461299999999994</v>
      </c>
      <c r="R368" s="25">
        <v>84.465599999999995</v>
      </c>
      <c r="S368" s="39">
        <v>0</v>
      </c>
      <c r="T368" s="25">
        <v>8.9129799999999992</v>
      </c>
      <c r="U368" s="25">
        <v>8.9123400000000004</v>
      </c>
      <c r="V368" s="39">
        <v>0</v>
      </c>
      <c r="W368" s="25">
        <v>0.27649099999999999</v>
      </c>
      <c r="X368" s="25">
        <v>0.27643800000000002</v>
      </c>
      <c r="Y368" s="39">
        <v>0</v>
      </c>
      <c r="Z368" s="25">
        <v>4.2057099999999997E-3</v>
      </c>
      <c r="AA368" s="25">
        <v>4.2069100000000003E-3</v>
      </c>
      <c r="AB368" s="39">
        <v>0</v>
      </c>
      <c r="AC368" s="25">
        <v>4.48651E-3</v>
      </c>
      <c r="AD368" s="25">
        <v>4.4873100000000004E-3</v>
      </c>
      <c r="AE368" s="39">
        <v>0</v>
      </c>
      <c r="AF368" s="25">
        <v>4.1663400000000003E-2</v>
      </c>
      <c r="AG368" s="25">
        <v>4.2005899999999999E-2</v>
      </c>
      <c r="AH368" s="39">
        <v>0</v>
      </c>
      <c r="AI368" s="25">
        <v>4.9925499999999998E-2</v>
      </c>
      <c r="AJ368" s="25">
        <v>5.03375E-2</v>
      </c>
      <c r="AK368" s="39">
        <v>0</v>
      </c>
      <c r="AL368" s="25">
        <v>2.0656600000000001E-2</v>
      </c>
      <c r="AM368" s="25">
        <v>2.08138E-2</v>
      </c>
      <c r="AN368" s="39">
        <v>0</v>
      </c>
    </row>
    <row r="369" spans="1:40" ht="15" x14ac:dyDescent="0.25">
      <c r="A369" s="17">
        <v>41686.166666666664</v>
      </c>
      <c r="B369" s="24">
        <v>8652.6200000000008</v>
      </c>
      <c r="C369" s="24">
        <v>8652.89</v>
      </c>
      <c r="D369" s="43">
        <v>0</v>
      </c>
      <c r="E369" s="24">
        <v>8453.01</v>
      </c>
      <c r="F369" s="24">
        <v>8453.27</v>
      </c>
      <c r="G369" s="43">
        <v>0</v>
      </c>
      <c r="H369" s="25">
        <v>0.62765300000000002</v>
      </c>
      <c r="I369" s="25">
        <v>0.62763400000000003</v>
      </c>
      <c r="J369" s="39">
        <v>0</v>
      </c>
      <c r="K369" s="25">
        <v>6.3323200000000002</v>
      </c>
      <c r="L369" s="25">
        <v>6.3287000000000004</v>
      </c>
      <c r="M369" s="39">
        <v>0</v>
      </c>
      <c r="N369" s="25">
        <v>2.6514899999999998E-3</v>
      </c>
      <c r="O369" s="25">
        <v>2.65263E-3</v>
      </c>
      <c r="P369" s="39">
        <v>0</v>
      </c>
      <c r="Q369" s="25">
        <v>84.461299999999994</v>
      </c>
      <c r="R369" s="25">
        <v>84.465599999999995</v>
      </c>
      <c r="S369" s="39">
        <v>0</v>
      </c>
      <c r="T369" s="25">
        <v>8.9129799999999992</v>
      </c>
      <c r="U369" s="25">
        <v>8.9123400000000004</v>
      </c>
      <c r="V369" s="39">
        <v>0</v>
      </c>
      <c r="W369" s="25">
        <v>0.27649099999999999</v>
      </c>
      <c r="X369" s="25">
        <v>0.27643800000000002</v>
      </c>
      <c r="Y369" s="39">
        <v>0</v>
      </c>
      <c r="Z369" s="25">
        <v>4.2057099999999997E-3</v>
      </c>
      <c r="AA369" s="25">
        <v>4.2069100000000003E-3</v>
      </c>
      <c r="AB369" s="39">
        <v>0</v>
      </c>
      <c r="AC369" s="25">
        <v>4.48651E-3</v>
      </c>
      <c r="AD369" s="25">
        <v>4.4873100000000004E-3</v>
      </c>
      <c r="AE369" s="39">
        <v>0</v>
      </c>
      <c r="AF369" s="25">
        <v>4.1663400000000003E-2</v>
      </c>
      <c r="AG369" s="25">
        <v>4.2005899999999999E-2</v>
      </c>
      <c r="AH369" s="39">
        <v>0</v>
      </c>
      <c r="AI369" s="25">
        <v>4.9925499999999998E-2</v>
      </c>
      <c r="AJ369" s="25">
        <v>5.03375E-2</v>
      </c>
      <c r="AK369" s="39">
        <v>0</v>
      </c>
      <c r="AL369" s="25">
        <v>2.0656600000000001E-2</v>
      </c>
      <c r="AM369" s="25">
        <v>2.08138E-2</v>
      </c>
      <c r="AN369" s="39">
        <v>0</v>
      </c>
    </row>
    <row r="370" spans="1:40" ht="15" x14ac:dyDescent="0.25">
      <c r="A370" s="17">
        <v>41686.208333333336</v>
      </c>
      <c r="B370" s="24">
        <v>8652.6200000000008</v>
      </c>
      <c r="C370" s="24">
        <v>8652.89</v>
      </c>
      <c r="D370" s="43">
        <v>0</v>
      </c>
      <c r="E370" s="24">
        <v>8453.01</v>
      </c>
      <c r="F370" s="24">
        <v>8453.27</v>
      </c>
      <c r="G370" s="43">
        <v>0</v>
      </c>
      <c r="H370" s="25">
        <v>0.62765300000000002</v>
      </c>
      <c r="I370" s="25">
        <v>0.62763400000000003</v>
      </c>
      <c r="J370" s="39">
        <v>0</v>
      </c>
      <c r="K370" s="25">
        <v>6.3323200000000002</v>
      </c>
      <c r="L370" s="25">
        <v>6.3287000000000004</v>
      </c>
      <c r="M370" s="39">
        <v>0</v>
      </c>
      <c r="N370" s="25">
        <v>2.6514899999999998E-3</v>
      </c>
      <c r="O370" s="25">
        <v>2.65263E-3</v>
      </c>
      <c r="P370" s="39">
        <v>0</v>
      </c>
      <c r="Q370" s="25">
        <v>84.461299999999994</v>
      </c>
      <c r="R370" s="25">
        <v>84.465599999999995</v>
      </c>
      <c r="S370" s="39">
        <v>0</v>
      </c>
      <c r="T370" s="25">
        <v>8.9129799999999992</v>
      </c>
      <c r="U370" s="25">
        <v>8.9123400000000004</v>
      </c>
      <c r="V370" s="39">
        <v>0</v>
      </c>
      <c r="W370" s="25">
        <v>0.27649099999999999</v>
      </c>
      <c r="X370" s="25">
        <v>0.27643800000000002</v>
      </c>
      <c r="Y370" s="39">
        <v>0</v>
      </c>
      <c r="Z370" s="25">
        <v>4.2057099999999997E-3</v>
      </c>
      <c r="AA370" s="25">
        <v>4.2069100000000003E-3</v>
      </c>
      <c r="AB370" s="39">
        <v>0</v>
      </c>
      <c r="AC370" s="25">
        <v>4.48651E-3</v>
      </c>
      <c r="AD370" s="25">
        <v>4.4873100000000004E-3</v>
      </c>
      <c r="AE370" s="39">
        <v>0</v>
      </c>
      <c r="AF370" s="25">
        <v>4.1663400000000003E-2</v>
      </c>
      <c r="AG370" s="25">
        <v>4.2005899999999999E-2</v>
      </c>
      <c r="AH370" s="39">
        <v>0</v>
      </c>
      <c r="AI370" s="25">
        <v>4.9925499999999998E-2</v>
      </c>
      <c r="AJ370" s="25">
        <v>5.03375E-2</v>
      </c>
      <c r="AK370" s="39">
        <v>0</v>
      </c>
      <c r="AL370" s="25">
        <v>2.0656600000000001E-2</v>
      </c>
      <c r="AM370" s="25">
        <v>2.08138E-2</v>
      </c>
      <c r="AN370" s="39">
        <v>0</v>
      </c>
    </row>
    <row r="371" spans="1:40" ht="15" x14ac:dyDescent="0.25">
      <c r="A371" s="17">
        <v>41686.25</v>
      </c>
      <c r="B371" s="24">
        <v>8652.6200000000008</v>
      </c>
      <c r="C371" s="24">
        <v>8652.89</v>
      </c>
      <c r="D371" s="43">
        <v>0</v>
      </c>
      <c r="E371" s="24">
        <v>8453.01</v>
      </c>
      <c r="F371" s="24">
        <v>8453.27</v>
      </c>
      <c r="G371" s="43">
        <v>0</v>
      </c>
      <c r="H371" s="25">
        <v>0.62765300000000002</v>
      </c>
      <c r="I371" s="25">
        <v>0.62763400000000003</v>
      </c>
      <c r="J371" s="39">
        <v>0</v>
      </c>
      <c r="K371" s="25">
        <v>6.3323200000000002</v>
      </c>
      <c r="L371" s="25">
        <v>6.3287000000000004</v>
      </c>
      <c r="M371" s="39">
        <v>0</v>
      </c>
      <c r="N371" s="25">
        <v>2.6514899999999998E-3</v>
      </c>
      <c r="O371" s="25">
        <v>2.65263E-3</v>
      </c>
      <c r="P371" s="39">
        <v>0</v>
      </c>
      <c r="Q371" s="25">
        <v>84.461299999999994</v>
      </c>
      <c r="R371" s="25">
        <v>84.465599999999995</v>
      </c>
      <c r="S371" s="39">
        <v>0</v>
      </c>
      <c r="T371" s="25">
        <v>8.9129799999999992</v>
      </c>
      <c r="U371" s="25">
        <v>8.9123400000000004</v>
      </c>
      <c r="V371" s="39">
        <v>0</v>
      </c>
      <c r="W371" s="25">
        <v>0.27649099999999999</v>
      </c>
      <c r="X371" s="25">
        <v>0.27643800000000002</v>
      </c>
      <c r="Y371" s="39">
        <v>0</v>
      </c>
      <c r="Z371" s="25">
        <v>4.2057099999999997E-3</v>
      </c>
      <c r="AA371" s="25">
        <v>4.2069100000000003E-3</v>
      </c>
      <c r="AB371" s="39">
        <v>0</v>
      </c>
      <c r="AC371" s="25">
        <v>4.48651E-3</v>
      </c>
      <c r="AD371" s="25">
        <v>4.4873100000000004E-3</v>
      </c>
      <c r="AE371" s="39">
        <v>0</v>
      </c>
      <c r="AF371" s="25">
        <v>4.1663400000000003E-2</v>
      </c>
      <c r="AG371" s="25">
        <v>4.2005899999999999E-2</v>
      </c>
      <c r="AH371" s="39">
        <v>0</v>
      </c>
      <c r="AI371" s="25">
        <v>4.9925499999999998E-2</v>
      </c>
      <c r="AJ371" s="25">
        <v>5.03375E-2</v>
      </c>
      <c r="AK371" s="39">
        <v>0</v>
      </c>
      <c r="AL371" s="25">
        <v>2.0656600000000001E-2</v>
      </c>
      <c r="AM371" s="25">
        <v>2.08138E-2</v>
      </c>
      <c r="AN371" s="39">
        <v>0</v>
      </c>
    </row>
    <row r="372" spans="1:40" ht="15" x14ac:dyDescent="0.25">
      <c r="A372" s="17">
        <v>41686.291666666664</v>
      </c>
      <c r="B372" s="24">
        <v>8652.6200000000008</v>
      </c>
      <c r="C372" s="24">
        <v>8652.89</v>
      </c>
      <c r="D372" s="43">
        <v>0</v>
      </c>
      <c r="E372" s="24">
        <v>8453.01</v>
      </c>
      <c r="F372" s="24">
        <v>8453.27</v>
      </c>
      <c r="G372" s="43">
        <v>0</v>
      </c>
      <c r="H372" s="25">
        <v>0.62765300000000002</v>
      </c>
      <c r="I372" s="25">
        <v>0.62763400000000003</v>
      </c>
      <c r="J372" s="39">
        <v>0</v>
      </c>
      <c r="K372" s="25">
        <v>6.3323200000000002</v>
      </c>
      <c r="L372" s="25">
        <v>6.3287000000000004</v>
      </c>
      <c r="M372" s="39">
        <v>0</v>
      </c>
      <c r="N372" s="25">
        <v>2.6514899999999998E-3</v>
      </c>
      <c r="O372" s="25">
        <v>2.65263E-3</v>
      </c>
      <c r="P372" s="39">
        <v>0</v>
      </c>
      <c r="Q372" s="25">
        <v>84.461299999999994</v>
      </c>
      <c r="R372" s="25">
        <v>84.465599999999995</v>
      </c>
      <c r="S372" s="39">
        <v>0</v>
      </c>
      <c r="T372" s="25">
        <v>8.9129799999999992</v>
      </c>
      <c r="U372" s="25">
        <v>8.9123400000000004</v>
      </c>
      <c r="V372" s="39">
        <v>0</v>
      </c>
      <c r="W372" s="25">
        <v>0.27649099999999999</v>
      </c>
      <c r="X372" s="25">
        <v>0.27643800000000002</v>
      </c>
      <c r="Y372" s="39">
        <v>0</v>
      </c>
      <c r="Z372" s="25">
        <v>4.2057099999999997E-3</v>
      </c>
      <c r="AA372" s="25">
        <v>4.2069100000000003E-3</v>
      </c>
      <c r="AB372" s="39">
        <v>0</v>
      </c>
      <c r="AC372" s="25">
        <v>4.48651E-3</v>
      </c>
      <c r="AD372" s="25">
        <v>4.4873100000000004E-3</v>
      </c>
      <c r="AE372" s="39">
        <v>0</v>
      </c>
      <c r="AF372" s="25">
        <v>4.1663400000000003E-2</v>
      </c>
      <c r="AG372" s="25">
        <v>4.2005899999999999E-2</v>
      </c>
      <c r="AH372" s="39">
        <v>0</v>
      </c>
      <c r="AI372" s="25">
        <v>4.9925499999999998E-2</v>
      </c>
      <c r="AJ372" s="25">
        <v>5.03375E-2</v>
      </c>
      <c r="AK372" s="39">
        <v>0</v>
      </c>
      <c r="AL372" s="25">
        <v>2.0656600000000001E-2</v>
      </c>
      <c r="AM372" s="25">
        <v>2.08138E-2</v>
      </c>
      <c r="AN372" s="39">
        <v>0</v>
      </c>
    </row>
    <row r="373" spans="1:40" ht="15" x14ac:dyDescent="0.25">
      <c r="A373" s="17">
        <v>41686.333333333336</v>
      </c>
      <c r="B373" s="24">
        <v>8652.6200000000008</v>
      </c>
      <c r="C373" s="24">
        <v>8652.89</v>
      </c>
      <c r="D373" s="43">
        <v>0</v>
      </c>
      <c r="E373" s="24">
        <v>8453.01</v>
      </c>
      <c r="F373" s="24">
        <v>8453.27</v>
      </c>
      <c r="G373" s="43">
        <v>0</v>
      </c>
      <c r="H373" s="25">
        <v>0.62765300000000002</v>
      </c>
      <c r="I373" s="25">
        <v>0.62763400000000003</v>
      </c>
      <c r="J373" s="39">
        <v>0</v>
      </c>
      <c r="K373" s="25">
        <v>6.3323200000000002</v>
      </c>
      <c r="L373" s="25">
        <v>6.3287000000000004</v>
      </c>
      <c r="M373" s="39">
        <v>0</v>
      </c>
      <c r="N373" s="25">
        <v>2.6514899999999998E-3</v>
      </c>
      <c r="O373" s="25">
        <v>2.65263E-3</v>
      </c>
      <c r="P373" s="39">
        <v>0</v>
      </c>
      <c r="Q373" s="25">
        <v>84.461299999999994</v>
      </c>
      <c r="R373" s="25">
        <v>84.465599999999995</v>
      </c>
      <c r="S373" s="39">
        <v>0</v>
      </c>
      <c r="T373" s="25">
        <v>8.9129799999999992</v>
      </c>
      <c r="U373" s="25">
        <v>8.9123400000000004</v>
      </c>
      <c r="V373" s="39">
        <v>0</v>
      </c>
      <c r="W373" s="25">
        <v>0.27649099999999999</v>
      </c>
      <c r="X373" s="25">
        <v>0.27643800000000002</v>
      </c>
      <c r="Y373" s="39">
        <v>0</v>
      </c>
      <c r="Z373" s="25">
        <v>4.2057099999999997E-3</v>
      </c>
      <c r="AA373" s="25">
        <v>4.2069100000000003E-3</v>
      </c>
      <c r="AB373" s="39">
        <v>0</v>
      </c>
      <c r="AC373" s="25">
        <v>4.48651E-3</v>
      </c>
      <c r="AD373" s="25">
        <v>4.4873100000000004E-3</v>
      </c>
      <c r="AE373" s="39">
        <v>0</v>
      </c>
      <c r="AF373" s="25">
        <v>4.1663400000000003E-2</v>
      </c>
      <c r="AG373" s="25">
        <v>4.2005899999999999E-2</v>
      </c>
      <c r="AH373" s="39">
        <v>0</v>
      </c>
      <c r="AI373" s="25">
        <v>4.9925499999999998E-2</v>
      </c>
      <c r="AJ373" s="25">
        <v>5.03375E-2</v>
      </c>
      <c r="AK373" s="39">
        <v>0</v>
      </c>
      <c r="AL373" s="25">
        <v>2.0656600000000001E-2</v>
      </c>
      <c r="AM373" s="25">
        <v>2.08138E-2</v>
      </c>
      <c r="AN373" s="39">
        <v>0</v>
      </c>
    </row>
    <row r="374" spans="1:40" ht="15" x14ac:dyDescent="0.25">
      <c r="A374" s="17">
        <v>41686.375</v>
      </c>
      <c r="B374" s="24">
        <v>8884.91</v>
      </c>
      <c r="C374" s="24">
        <v>8882.24</v>
      </c>
      <c r="D374" s="43">
        <v>0</v>
      </c>
      <c r="E374" s="24">
        <v>8679.94</v>
      </c>
      <c r="F374" s="24">
        <v>8677.32</v>
      </c>
      <c r="G374" s="43">
        <v>0</v>
      </c>
      <c r="H374" s="25">
        <v>0.63698100000000002</v>
      </c>
      <c r="I374" s="25">
        <v>0.63691500000000001</v>
      </c>
      <c r="J374" s="39">
        <v>0</v>
      </c>
      <c r="K374" s="25">
        <v>5.5603400000000001</v>
      </c>
      <c r="L374" s="25">
        <v>5.5728400000000002</v>
      </c>
      <c r="M374" s="39">
        <v>0</v>
      </c>
      <c r="N374" s="25">
        <v>3.0729500000000001E-3</v>
      </c>
      <c r="O374" s="25">
        <v>3.0551200000000001E-3</v>
      </c>
      <c r="P374" s="39">
        <v>0</v>
      </c>
      <c r="Q374" s="25">
        <v>83.062200000000004</v>
      </c>
      <c r="R374" s="25">
        <v>83.069900000000004</v>
      </c>
      <c r="S374" s="39">
        <v>0</v>
      </c>
      <c r="T374" s="25">
        <v>10.7614</v>
      </c>
      <c r="U374" s="25">
        <v>10.7422</v>
      </c>
      <c r="V374" s="39">
        <v>0</v>
      </c>
      <c r="W374" s="25">
        <v>0.54316799999999998</v>
      </c>
      <c r="X374" s="25">
        <v>0.54144700000000001</v>
      </c>
      <c r="Y374" s="39">
        <v>0</v>
      </c>
      <c r="Z374" s="25">
        <v>1.81149E-2</v>
      </c>
      <c r="AA374" s="25">
        <v>1.8016899999999999E-2</v>
      </c>
      <c r="AB374" s="39">
        <v>0</v>
      </c>
      <c r="AC374" s="25">
        <v>3.5029100000000001E-2</v>
      </c>
      <c r="AD374" s="25">
        <v>3.4837199999999999E-2</v>
      </c>
      <c r="AE374" s="39">
        <v>0</v>
      </c>
      <c r="AF374" s="25">
        <v>5.3723199999999999E-3</v>
      </c>
      <c r="AG374" s="25">
        <v>5.3301700000000004E-3</v>
      </c>
      <c r="AH374" s="39">
        <v>0</v>
      </c>
      <c r="AI374" s="25">
        <v>6.2644800000000002E-3</v>
      </c>
      <c r="AJ374" s="25">
        <v>6.2189599999999999E-3</v>
      </c>
      <c r="AK374" s="39">
        <v>0</v>
      </c>
      <c r="AL374" s="25">
        <v>1.9469800000000001E-3</v>
      </c>
      <c r="AM374" s="25">
        <v>1.9469400000000001E-3</v>
      </c>
      <c r="AN374" s="39">
        <v>0</v>
      </c>
    </row>
    <row r="375" spans="1:40" ht="15" x14ac:dyDescent="0.25">
      <c r="A375" s="17">
        <v>41686.416666666664</v>
      </c>
      <c r="B375" s="24">
        <v>8884.91</v>
      </c>
      <c r="C375" s="24">
        <v>8882.24</v>
      </c>
      <c r="D375" s="43">
        <v>0</v>
      </c>
      <c r="E375" s="24">
        <v>8679.94</v>
      </c>
      <c r="F375" s="24">
        <v>8677.32</v>
      </c>
      <c r="G375" s="43">
        <v>0</v>
      </c>
      <c r="H375" s="25">
        <v>0.63698100000000002</v>
      </c>
      <c r="I375" s="25">
        <v>0.63691500000000001</v>
      </c>
      <c r="J375" s="39">
        <v>0</v>
      </c>
      <c r="K375" s="25">
        <v>5.5603400000000001</v>
      </c>
      <c r="L375" s="25">
        <v>5.5728400000000002</v>
      </c>
      <c r="M375" s="39">
        <v>0</v>
      </c>
      <c r="N375" s="25">
        <v>3.0729500000000001E-3</v>
      </c>
      <c r="O375" s="25">
        <v>3.0551200000000001E-3</v>
      </c>
      <c r="P375" s="39">
        <v>0</v>
      </c>
      <c r="Q375" s="25">
        <v>83.062200000000004</v>
      </c>
      <c r="R375" s="25">
        <v>83.069900000000004</v>
      </c>
      <c r="S375" s="39">
        <v>0</v>
      </c>
      <c r="T375" s="25">
        <v>10.7614</v>
      </c>
      <c r="U375" s="25">
        <v>10.7422</v>
      </c>
      <c r="V375" s="39">
        <v>0</v>
      </c>
      <c r="W375" s="25">
        <v>0.54316799999999998</v>
      </c>
      <c r="X375" s="25">
        <v>0.54144700000000001</v>
      </c>
      <c r="Y375" s="39">
        <v>0</v>
      </c>
      <c r="Z375" s="25">
        <v>1.81149E-2</v>
      </c>
      <c r="AA375" s="25">
        <v>1.8016899999999999E-2</v>
      </c>
      <c r="AB375" s="39">
        <v>0</v>
      </c>
      <c r="AC375" s="25">
        <v>3.5029100000000001E-2</v>
      </c>
      <c r="AD375" s="25">
        <v>3.4837199999999999E-2</v>
      </c>
      <c r="AE375" s="39">
        <v>0</v>
      </c>
      <c r="AF375" s="25">
        <v>5.3723199999999999E-3</v>
      </c>
      <c r="AG375" s="25">
        <v>5.3301700000000004E-3</v>
      </c>
      <c r="AH375" s="39">
        <v>0</v>
      </c>
      <c r="AI375" s="25">
        <v>6.2644800000000002E-3</v>
      </c>
      <c r="AJ375" s="25">
        <v>6.2189599999999999E-3</v>
      </c>
      <c r="AK375" s="39">
        <v>0</v>
      </c>
      <c r="AL375" s="25">
        <v>1.9469800000000001E-3</v>
      </c>
      <c r="AM375" s="25">
        <v>1.9469400000000001E-3</v>
      </c>
      <c r="AN375" s="39">
        <v>0</v>
      </c>
    </row>
    <row r="376" spans="1:40" ht="15" x14ac:dyDescent="0.25">
      <c r="A376" s="17">
        <v>41686.458333333336</v>
      </c>
      <c r="B376" s="24">
        <v>8884.91</v>
      </c>
      <c r="C376" s="24">
        <v>8882.24</v>
      </c>
      <c r="D376" s="43">
        <v>0</v>
      </c>
      <c r="E376" s="24">
        <v>8679.94</v>
      </c>
      <c r="F376" s="24">
        <v>8677.32</v>
      </c>
      <c r="G376" s="43">
        <v>0</v>
      </c>
      <c r="H376" s="25">
        <v>0.63698100000000002</v>
      </c>
      <c r="I376" s="25">
        <v>0.63691500000000001</v>
      </c>
      <c r="J376" s="39">
        <v>0</v>
      </c>
      <c r="K376" s="25">
        <v>5.5603400000000001</v>
      </c>
      <c r="L376" s="25">
        <v>5.5728400000000002</v>
      </c>
      <c r="M376" s="39">
        <v>0</v>
      </c>
      <c r="N376" s="25">
        <v>3.0729500000000001E-3</v>
      </c>
      <c r="O376" s="25">
        <v>3.0551200000000001E-3</v>
      </c>
      <c r="P376" s="39">
        <v>0</v>
      </c>
      <c r="Q376" s="25">
        <v>83.062200000000004</v>
      </c>
      <c r="R376" s="25">
        <v>83.069900000000004</v>
      </c>
      <c r="S376" s="39">
        <v>0</v>
      </c>
      <c r="T376" s="25">
        <v>10.7614</v>
      </c>
      <c r="U376" s="25">
        <v>10.7422</v>
      </c>
      <c r="V376" s="39">
        <v>0</v>
      </c>
      <c r="W376" s="25">
        <v>0.54316799999999998</v>
      </c>
      <c r="X376" s="25">
        <v>0.54144700000000001</v>
      </c>
      <c r="Y376" s="39">
        <v>0</v>
      </c>
      <c r="Z376" s="25">
        <v>1.81149E-2</v>
      </c>
      <c r="AA376" s="25">
        <v>1.8016899999999999E-2</v>
      </c>
      <c r="AB376" s="39">
        <v>0</v>
      </c>
      <c r="AC376" s="25">
        <v>3.5029100000000001E-2</v>
      </c>
      <c r="AD376" s="25">
        <v>3.4837199999999999E-2</v>
      </c>
      <c r="AE376" s="39">
        <v>0</v>
      </c>
      <c r="AF376" s="25">
        <v>5.3723199999999999E-3</v>
      </c>
      <c r="AG376" s="25">
        <v>5.3301700000000004E-3</v>
      </c>
      <c r="AH376" s="39">
        <v>0</v>
      </c>
      <c r="AI376" s="25">
        <v>6.2644800000000002E-3</v>
      </c>
      <c r="AJ376" s="25">
        <v>6.2189599999999999E-3</v>
      </c>
      <c r="AK376" s="39">
        <v>0</v>
      </c>
      <c r="AL376" s="25">
        <v>1.9469800000000001E-3</v>
      </c>
      <c r="AM376" s="25">
        <v>1.9469400000000001E-3</v>
      </c>
      <c r="AN376" s="39">
        <v>0</v>
      </c>
    </row>
    <row r="377" spans="1:40" ht="15" x14ac:dyDescent="0.25">
      <c r="A377" s="17">
        <v>41686.5</v>
      </c>
      <c r="B377" s="24">
        <v>8884.91</v>
      </c>
      <c r="C377" s="24">
        <v>8882.24</v>
      </c>
      <c r="D377" s="43">
        <v>0</v>
      </c>
      <c r="E377" s="24">
        <v>8679.94</v>
      </c>
      <c r="F377" s="24">
        <v>8677.32</v>
      </c>
      <c r="G377" s="43">
        <v>0</v>
      </c>
      <c r="H377" s="25">
        <v>0.63698100000000002</v>
      </c>
      <c r="I377" s="25">
        <v>0.63691500000000001</v>
      </c>
      <c r="J377" s="39">
        <v>0</v>
      </c>
      <c r="K377" s="25">
        <v>5.5603400000000001</v>
      </c>
      <c r="L377" s="25">
        <v>5.5728400000000002</v>
      </c>
      <c r="M377" s="39">
        <v>0</v>
      </c>
      <c r="N377" s="25">
        <v>3.0729500000000001E-3</v>
      </c>
      <c r="O377" s="25">
        <v>3.0551200000000001E-3</v>
      </c>
      <c r="P377" s="39">
        <v>0</v>
      </c>
      <c r="Q377" s="25">
        <v>83.062200000000004</v>
      </c>
      <c r="R377" s="25">
        <v>83.069900000000004</v>
      </c>
      <c r="S377" s="39">
        <v>0</v>
      </c>
      <c r="T377" s="25">
        <v>10.7614</v>
      </c>
      <c r="U377" s="25">
        <v>10.7422</v>
      </c>
      <c r="V377" s="39">
        <v>0</v>
      </c>
      <c r="W377" s="25">
        <v>0.54316799999999998</v>
      </c>
      <c r="X377" s="25">
        <v>0.54144700000000001</v>
      </c>
      <c r="Y377" s="39">
        <v>0</v>
      </c>
      <c r="Z377" s="25">
        <v>1.81149E-2</v>
      </c>
      <c r="AA377" s="25">
        <v>1.8016899999999999E-2</v>
      </c>
      <c r="AB377" s="39">
        <v>0</v>
      </c>
      <c r="AC377" s="25">
        <v>3.5029100000000001E-2</v>
      </c>
      <c r="AD377" s="25">
        <v>3.4837199999999999E-2</v>
      </c>
      <c r="AE377" s="39">
        <v>0</v>
      </c>
      <c r="AF377" s="25">
        <v>5.3723199999999999E-3</v>
      </c>
      <c r="AG377" s="25">
        <v>5.3301700000000004E-3</v>
      </c>
      <c r="AH377" s="39">
        <v>0</v>
      </c>
      <c r="AI377" s="25">
        <v>6.2644800000000002E-3</v>
      </c>
      <c r="AJ377" s="25">
        <v>6.2189599999999999E-3</v>
      </c>
      <c r="AK377" s="39">
        <v>0</v>
      </c>
      <c r="AL377" s="25">
        <v>1.9469800000000001E-3</v>
      </c>
      <c r="AM377" s="25">
        <v>1.9469400000000001E-3</v>
      </c>
      <c r="AN377" s="39">
        <v>0</v>
      </c>
    </row>
    <row r="378" spans="1:40" ht="15" x14ac:dyDescent="0.25">
      <c r="A378" s="17">
        <v>41686.541666666664</v>
      </c>
      <c r="B378" s="24">
        <v>8884.91</v>
      </c>
      <c r="C378" s="24">
        <v>8882.24</v>
      </c>
      <c r="D378" s="43">
        <v>0</v>
      </c>
      <c r="E378" s="24">
        <v>8679.94</v>
      </c>
      <c r="F378" s="24">
        <v>8677.32</v>
      </c>
      <c r="G378" s="43">
        <v>0</v>
      </c>
      <c r="H378" s="25">
        <v>0.63698100000000002</v>
      </c>
      <c r="I378" s="25">
        <v>0.63691500000000001</v>
      </c>
      <c r="J378" s="39">
        <v>0</v>
      </c>
      <c r="K378" s="25">
        <v>5.5603400000000001</v>
      </c>
      <c r="L378" s="25">
        <v>5.5728400000000002</v>
      </c>
      <c r="M378" s="39">
        <v>0</v>
      </c>
      <c r="N378" s="25">
        <v>3.0729500000000001E-3</v>
      </c>
      <c r="O378" s="25">
        <v>3.0551200000000001E-3</v>
      </c>
      <c r="P378" s="39">
        <v>0</v>
      </c>
      <c r="Q378" s="25">
        <v>83.062200000000004</v>
      </c>
      <c r="R378" s="25">
        <v>83.069900000000004</v>
      </c>
      <c r="S378" s="39">
        <v>0</v>
      </c>
      <c r="T378" s="25">
        <v>10.7614</v>
      </c>
      <c r="U378" s="25">
        <v>10.7422</v>
      </c>
      <c r="V378" s="39">
        <v>0</v>
      </c>
      <c r="W378" s="25">
        <v>0.54316799999999998</v>
      </c>
      <c r="X378" s="25">
        <v>0.54144700000000001</v>
      </c>
      <c r="Y378" s="39">
        <v>0</v>
      </c>
      <c r="Z378" s="25">
        <v>1.81149E-2</v>
      </c>
      <c r="AA378" s="25">
        <v>1.8016899999999999E-2</v>
      </c>
      <c r="AB378" s="39">
        <v>0</v>
      </c>
      <c r="AC378" s="25">
        <v>3.5029100000000001E-2</v>
      </c>
      <c r="AD378" s="25">
        <v>3.4837199999999999E-2</v>
      </c>
      <c r="AE378" s="39">
        <v>0</v>
      </c>
      <c r="AF378" s="25">
        <v>5.3723199999999999E-3</v>
      </c>
      <c r="AG378" s="25">
        <v>5.3301700000000004E-3</v>
      </c>
      <c r="AH378" s="39">
        <v>0</v>
      </c>
      <c r="AI378" s="25">
        <v>6.2644800000000002E-3</v>
      </c>
      <c r="AJ378" s="25">
        <v>6.2189599999999999E-3</v>
      </c>
      <c r="AK378" s="39">
        <v>0</v>
      </c>
      <c r="AL378" s="25">
        <v>1.9469800000000001E-3</v>
      </c>
      <c r="AM378" s="25">
        <v>1.9469400000000001E-3</v>
      </c>
      <c r="AN378" s="39">
        <v>0</v>
      </c>
    </row>
    <row r="379" spans="1:40" ht="15" x14ac:dyDescent="0.25">
      <c r="A379" s="17">
        <v>41686.583333333336</v>
      </c>
      <c r="B379" s="24">
        <v>8805.6200000000008</v>
      </c>
      <c r="C379" s="24">
        <v>8805.66</v>
      </c>
      <c r="D379" s="43">
        <v>0</v>
      </c>
      <c r="E379" s="24">
        <v>8602.48</v>
      </c>
      <c r="F379" s="24">
        <v>8602.51</v>
      </c>
      <c r="G379" s="43">
        <v>0</v>
      </c>
      <c r="H379" s="25">
        <v>0.634158</v>
      </c>
      <c r="I379" s="25">
        <v>0.63415900000000003</v>
      </c>
      <c r="J379" s="39">
        <v>0</v>
      </c>
      <c r="K379" s="25">
        <v>5.8563799999999997</v>
      </c>
      <c r="L379" s="25">
        <v>5.8562099999999999</v>
      </c>
      <c r="M379" s="39">
        <v>0</v>
      </c>
      <c r="N379" s="25">
        <v>3.90121E-3</v>
      </c>
      <c r="O379" s="25">
        <v>3.901E-3</v>
      </c>
      <c r="P379" s="39">
        <v>0</v>
      </c>
      <c r="Q379" s="25">
        <v>83.414400000000001</v>
      </c>
      <c r="R379" s="25">
        <v>83.414100000000005</v>
      </c>
      <c r="S379" s="39">
        <v>0</v>
      </c>
      <c r="T379" s="25">
        <v>10.269</v>
      </c>
      <c r="U379" s="25">
        <v>10.269299999999999</v>
      </c>
      <c r="V379" s="39">
        <v>0</v>
      </c>
      <c r="W379" s="25">
        <v>0.40957100000000002</v>
      </c>
      <c r="X379" s="25">
        <v>0.40960800000000003</v>
      </c>
      <c r="Y379" s="39">
        <v>0</v>
      </c>
      <c r="Z379" s="25">
        <v>1.15713E-2</v>
      </c>
      <c r="AA379" s="25">
        <v>1.1572799999999999E-2</v>
      </c>
      <c r="AB379" s="39">
        <v>0</v>
      </c>
      <c r="AC379" s="25">
        <v>2.14839E-2</v>
      </c>
      <c r="AD379" s="25">
        <v>2.1486700000000001E-2</v>
      </c>
      <c r="AE379" s="39">
        <v>0</v>
      </c>
      <c r="AF379" s="25">
        <v>6.0566099999999996E-3</v>
      </c>
      <c r="AG379" s="25">
        <v>6.7731500000000004E-3</v>
      </c>
      <c r="AH379" s="39">
        <v>0</v>
      </c>
      <c r="AI379" s="25">
        <v>7.3829400000000002E-3</v>
      </c>
      <c r="AJ379" s="25">
        <v>8.2211000000000003E-3</v>
      </c>
      <c r="AK379" s="39">
        <v>0</v>
      </c>
      <c r="AL379" s="25">
        <v>3.74807E-3</v>
      </c>
      <c r="AM379" s="25">
        <v>4.0186700000000002E-3</v>
      </c>
      <c r="AN379" s="39">
        <v>0</v>
      </c>
    </row>
    <row r="380" spans="1:40" ht="15" x14ac:dyDescent="0.25">
      <c r="A380" s="17">
        <v>41686.625</v>
      </c>
      <c r="B380" s="24">
        <v>8739.02</v>
      </c>
      <c r="C380" s="24">
        <v>8739.02</v>
      </c>
      <c r="D380" s="43">
        <v>0</v>
      </c>
      <c r="E380" s="24">
        <v>8537.41</v>
      </c>
      <c r="F380" s="24">
        <v>8537.41</v>
      </c>
      <c r="G380" s="43">
        <v>0</v>
      </c>
      <c r="H380" s="25">
        <v>0.63107500000000005</v>
      </c>
      <c r="I380" s="25">
        <v>0.63107500000000005</v>
      </c>
      <c r="J380" s="39">
        <v>0</v>
      </c>
      <c r="K380" s="25">
        <v>6.0403099999999998</v>
      </c>
      <c r="L380" s="25">
        <v>6.0403099999999998</v>
      </c>
      <c r="M380" s="39">
        <v>0</v>
      </c>
      <c r="N380" s="25">
        <v>3.2282999999999999E-3</v>
      </c>
      <c r="O380" s="25">
        <v>3.2282999999999999E-3</v>
      </c>
      <c r="P380" s="39">
        <v>0</v>
      </c>
      <c r="Q380" s="25">
        <v>83.923299999999998</v>
      </c>
      <c r="R380" s="25">
        <v>83.923299999999998</v>
      </c>
      <c r="S380" s="39">
        <v>0</v>
      </c>
      <c r="T380" s="25">
        <v>9.6400400000000008</v>
      </c>
      <c r="U380" s="25">
        <v>9.6400299999999994</v>
      </c>
      <c r="V380" s="39">
        <v>0</v>
      </c>
      <c r="W380" s="25">
        <v>0.36189700000000002</v>
      </c>
      <c r="X380" s="25">
        <v>0.361896</v>
      </c>
      <c r="Y380" s="39">
        <v>0</v>
      </c>
      <c r="Z380" s="25">
        <v>9.3766500000000003E-3</v>
      </c>
      <c r="AA380" s="25">
        <v>9.3766000000000006E-3</v>
      </c>
      <c r="AB380" s="39">
        <v>0</v>
      </c>
      <c r="AC380" s="25">
        <v>1.58254E-2</v>
      </c>
      <c r="AD380" s="25">
        <v>1.58254E-2</v>
      </c>
      <c r="AE380" s="39">
        <v>0</v>
      </c>
      <c r="AF380" s="25">
        <v>6.0526900000000003E-3</v>
      </c>
      <c r="AG380" s="25">
        <v>6.6390800000000003E-3</v>
      </c>
      <c r="AH380" s="39">
        <v>0</v>
      </c>
      <c r="AI380" s="25">
        <v>7.2290999999999996E-3</v>
      </c>
      <c r="AJ380" s="25">
        <v>7.9150999999999996E-3</v>
      </c>
      <c r="AK380" s="39">
        <v>0</v>
      </c>
      <c r="AL380" s="25">
        <v>4.3550400000000001E-3</v>
      </c>
      <c r="AM380" s="25">
        <v>4.57691E-3</v>
      </c>
      <c r="AN380" s="39">
        <v>0</v>
      </c>
    </row>
    <row r="381" spans="1:40" ht="15" x14ac:dyDescent="0.25">
      <c r="A381" s="17">
        <v>41686.666666666664</v>
      </c>
      <c r="B381" s="24">
        <v>8874.07</v>
      </c>
      <c r="C381" s="24">
        <v>8874.07</v>
      </c>
      <c r="D381" s="43">
        <v>0</v>
      </c>
      <c r="E381" s="24">
        <v>8669.35</v>
      </c>
      <c r="F381" s="24">
        <v>8669.35</v>
      </c>
      <c r="G381" s="43">
        <v>0</v>
      </c>
      <c r="H381" s="25">
        <v>0.63632200000000005</v>
      </c>
      <c r="I381" s="25">
        <v>0.63632200000000005</v>
      </c>
      <c r="J381" s="39">
        <v>0</v>
      </c>
      <c r="K381" s="25">
        <v>5.5727000000000002</v>
      </c>
      <c r="L381" s="25">
        <v>5.5727000000000002</v>
      </c>
      <c r="M381" s="39">
        <v>0</v>
      </c>
      <c r="N381" s="25">
        <v>4.8684399999999999E-3</v>
      </c>
      <c r="O381" s="25">
        <v>4.86843E-3</v>
      </c>
      <c r="P381" s="39">
        <v>0</v>
      </c>
      <c r="Q381" s="25">
        <v>83.134100000000004</v>
      </c>
      <c r="R381" s="25">
        <v>83.134100000000004</v>
      </c>
      <c r="S381" s="39">
        <v>0</v>
      </c>
      <c r="T381" s="25">
        <v>10.7173</v>
      </c>
      <c r="U381" s="25">
        <v>10.7173</v>
      </c>
      <c r="V381" s="39">
        <v>0</v>
      </c>
      <c r="W381" s="25">
        <v>0.50821799999999995</v>
      </c>
      <c r="X381" s="25">
        <v>0.50821799999999995</v>
      </c>
      <c r="Y381" s="39">
        <v>0</v>
      </c>
      <c r="Z381" s="25">
        <v>1.7940500000000002E-2</v>
      </c>
      <c r="AA381" s="25">
        <v>1.7940500000000002E-2</v>
      </c>
      <c r="AB381" s="39">
        <v>0</v>
      </c>
      <c r="AC381" s="25">
        <v>3.45064E-2</v>
      </c>
      <c r="AD381" s="25">
        <v>3.45064E-2</v>
      </c>
      <c r="AE381" s="39">
        <v>0</v>
      </c>
      <c r="AF381" s="25">
        <v>9.9681600000000002E-3</v>
      </c>
      <c r="AG381" s="25">
        <v>1.05545E-2</v>
      </c>
      <c r="AH381" s="39">
        <v>0</v>
      </c>
      <c r="AI381" s="25">
        <v>1.14828E-2</v>
      </c>
      <c r="AJ381" s="25">
        <v>1.2168699999999999E-2</v>
      </c>
      <c r="AK381" s="39">
        <v>0</v>
      </c>
      <c r="AL381" s="25">
        <v>5.1179800000000003E-3</v>
      </c>
      <c r="AM381" s="25">
        <v>5.3398200000000003E-3</v>
      </c>
      <c r="AN381" s="39">
        <v>0</v>
      </c>
    </row>
    <row r="382" spans="1:40" ht="15" x14ac:dyDescent="0.25">
      <c r="A382" s="17">
        <v>41686.708333333336</v>
      </c>
      <c r="B382" s="24">
        <v>8960.74</v>
      </c>
      <c r="C382" s="24">
        <v>8960.74</v>
      </c>
      <c r="D382" s="43">
        <v>0</v>
      </c>
      <c r="E382" s="24">
        <v>8754.01</v>
      </c>
      <c r="F382" s="24">
        <v>8754.01</v>
      </c>
      <c r="G382" s="43">
        <v>0</v>
      </c>
      <c r="H382" s="25">
        <v>0.64005199999999995</v>
      </c>
      <c r="I382" s="25">
        <v>0.64005199999999995</v>
      </c>
      <c r="J382" s="39">
        <v>0</v>
      </c>
      <c r="K382" s="25">
        <v>5.3065499999999997</v>
      </c>
      <c r="L382" s="25">
        <v>5.3065499999999997</v>
      </c>
      <c r="M382" s="39">
        <v>0</v>
      </c>
      <c r="N382" s="25">
        <v>5.8906399999999999E-3</v>
      </c>
      <c r="O382" s="25">
        <v>5.8906399999999999E-3</v>
      </c>
      <c r="P382" s="39">
        <v>0</v>
      </c>
      <c r="Q382" s="25">
        <v>82.601100000000002</v>
      </c>
      <c r="R382" s="25">
        <v>82.601100000000002</v>
      </c>
      <c r="S382" s="39">
        <v>0</v>
      </c>
      <c r="T382" s="25">
        <v>11.3703</v>
      </c>
      <c r="U382" s="25">
        <v>11.3703</v>
      </c>
      <c r="V382" s="39">
        <v>0</v>
      </c>
      <c r="W382" s="25">
        <v>0.62189099999999997</v>
      </c>
      <c r="X382" s="25">
        <v>0.62189099999999997</v>
      </c>
      <c r="Y382" s="39">
        <v>0</v>
      </c>
      <c r="Z382" s="25">
        <v>2.54285E-2</v>
      </c>
      <c r="AA382" s="25">
        <v>2.54285E-2</v>
      </c>
      <c r="AB382" s="39">
        <v>0</v>
      </c>
      <c r="AC382" s="25">
        <v>5.0441199999999999E-2</v>
      </c>
      <c r="AD382" s="25">
        <v>5.0441199999999999E-2</v>
      </c>
      <c r="AE382" s="39">
        <v>0</v>
      </c>
      <c r="AF382" s="25">
        <v>1.6539499999999999E-2</v>
      </c>
      <c r="AG382" s="25">
        <v>1.7125899999999999E-2</v>
      </c>
      <c r="AH382" s="39">
        <v>0</v>
      </c>
      <c r="AI382" s="25">
        <v>1.8858699999999999E-2</v>
      </c>
      <c r="AJ382" s="25">
        <v>1.9544700000000002E-2</v>
      </c>
      <c r="AK382" s="39">
        <v>0</v>
      </c>
      <c r="AL382" s="25">
        <v>6.66571E-3</v>
      </c>
      <c r="AM382" s="25">
        <v>6.8875899999999999E-3</v>
      </c>
      <c r="AN382" s="39">
        <v>0</v>
      </c>
    </row>
    <row r="383" spans="1:40" ht="15" x14ac:dyDescent="0.25">
      <c r="A383" s="17">
        <v>41686.75</v>
      </c>
      <c r="B383" s="24">
        <v>8926.25</v>
      </c>
      <c r="C383" s="24">
        <v>8926.24</v>
      </c>
      <c r="D383" s="43">
        <v>0</v>
      </c>
      <c r="E383" s="24">
        <v>8720.32</v>
      </c>
      <c r="F383" s="24">
        <v>8720.31</v>
      </c>
      <c r="G383" s="43">
        <v>0</v>
      </c>
      <c r="H383" s="25">
        <v>0.63964900000000002</v>
      </c>
      <c r="I383" s="25">
        <v>0.63964900000000002</v>
      </c>
      <c r="J383" s="39">
        <v>0</v>
      </c>
      <c r="K383" s="25">
        <v>5.5156400000000003</v>
      </c>
      <c r="L383" s="25">
        <v>5.5156299999999998</v>
      </c>
      <c r="M383" s="39">
        <v>0</v>
      </c>
      <c r="N383" s="25">
        <v>4.3060199999999998E-3</v>
      </c>
      <c r="O383" s="25">
        <v>4.3060099999999999E-3</v>
      </c>
      <c r="P383" s="39">
        <v>0</v>
      </c>
      <c r="Q383" s="25">
        <v>82.646799999999999</v>
      </c>
      <c r="R383" s="25">
        <v>82.646799999999999</v>
      </c>
      <c r="S383" s="39">
        <v>0</v>
      </c>
      <c r="T383" s="25">
        <v>11.1288</v>
      </c>
      <c r="U383" s="25">
        <v>11.1288</v>
      </c>
      <c r="V383" s="39">
        <v>0</v>
      </c>
      <c r="W383" s="25">
        <v>0.60389700000000002</v>
      </c>
      <c r="X383" s="25">
        <v>0.60389700000000002</v>
      </c>
      <c r="Y383" s="39">
        <v>0</v>
      </c>
      <c r="Z383" s="25">
        <v>2.6246200000000001E-2</v>
      </c>
      <c r="AA383" s="25">
        <v>2.6246200000000001E-2</v>
      </c>
      <c r="AB383" s="39">
        <v>0</v>
      </c>
      <c r="AC383" s="25">
        <v>5.32621E-2</v>
      </c>
      <c r="AD383" s="25">
        <v>5.32621E-2</v>
      </c>
      <c r="AE383" s="39">
        <v>0</v>
      </c>
      <c r="AF383" s="25">
        <v>2.4669E-2</v>
      </c>
      <c r="AG383" s="25">
        <v>2.52555E-2</v>
      </c>
      <c r="AH383" s="39">
        <v>0</v>
      </c>
      <c r="AI383" s="25">
        <v>2.7636399999999998E-2</v>
      </c>
      <c r="AJ383" s="25">
        <v>2.8322400000000001E-2</v>
      </c>
      <c r="AK383" s="39">
        <v>0</v>
      </c>
      <c r="AL383" s="25">
        <v>8.1205900000000004E-3</v>
      </c>
      <c r="AM383" s="25">
        <v>8.3424699999999994E-3</v>
      </c>
      <c r="AN383" s="39">
        <v>0</v>
      </c>
    </row>
    <row r="384" spans="1:40" ht="15" x14ac:dyDescent="0.25">
      <c r="A384" s="17">
        <v>41686.791666666664</v>
      </c>
      <c r="B384" s="24">
        <v>8904.15</v>
      </c>
      <c r="C384" s="24">
        <v>8904.16</v>
      </c>
      <c r="D384" s="43">
        <v>0</v>
      </c>
      <c r="E384" s="24">
        <v>8698.73</v>
      </c>
      <c r="F384" s="24">
        <v>8698.74</v>
      </c>
      <c r="G384" s="43">
        <v>0</v>
      </c>
      <c r="H384" s="25">
        <v>0.63903299999999996</v>
      </c>
      <c r="I384" s="25">
        <v>0.63903299999999996</v>
      </c>
      <c r="J384" s="39">
        <v>0</v>
      </c>
      <c r="K384" s="25">
        <v>5.6133100000000002</v>
      </c>
      <c r="L384" s="25">
        <v>5.6133199999999999</v>
      </c>
      <c r="M384" s="39">
        <v>0</v>
      </c>
      <c r="N384" s="25">
        <v>5.1345399999999999E-3</v>
      </c>
      <c r="O384" s="25">
        <v>5.1345399999999999E-3</v>
      </c>
      <c r="P384" s="39">
        <v>0</v>
      </c>
      <c r="Q384" s="25">
        <v>82.728899999999996</v>
      </c>
      <c r="R384" s="25">
        <v>82.728999999999999</v>
      </c>
      <c r="S384" s="39">
        <v>0</v>
      </c>
      <c r="T384" s="25">
        <v>10.990600000000001</v>
      </c>
      <c r="U384" s="25">
        <v>10.990600000000001</v>
      </c>
      <c r="V384" s="39">
        <v>0</v>
      </c>
      <c r="W384" s="25">
        <v>0.56440999999999997</v>
      </c>
      <c r="X384" s="25">
        <v>0.56440999999999997</v>
      </c>
      <c r="Y384" s="39">
        <v>0</v>
      </c>
      <c r="Z384" s="25">
        <v>2.29981E-2</v>
      </c>
      <c r="AA384" s="25">
        <v>2.29981E-2</v>
      </c>
      <c r="AB384" s="39">
        <v>0</v>
      </c>
      <c r="AC384" s="25">
        <v>4.6609600000000001E-2</v>
      </c>
      <c r="AD384" s="25">
        <v>4.6609600000000001E-2</v>
      </c>
      <c r="AE384" s="39">
        <v>0</v>
      </c>
      <c r="AF384" s="25">
        <v>3.2762600000000003E-2</v>
      </c>
      <c r="AG384" s="25">
        <v>3.3349200000000002E-2</v>
      </c>
      <c r="AH384" s="39">
        <v>0</v>
      </c>
      <c r="AI384" s="25">
        <v>3.8027499999999999E-2</v>
      </c>
      <c r="AJ384" s="25">
        <v>3.87138E-2</v>
      </c>
      <c r="AK384" s="39">
        <v>0</v>
      </c>
      <c r="AL384" s="25">
        <v>1.1456600000000001E-2</v>
      </c>
      <c r="AM384" s="25">
        <v>1.1678600000000001E-2</v>
      </c>
      <c r="AN384" s="39">
        <v>0</v>
      </c>
    </row>
    <row r="385" spans="1:40" ht="15" x14ac:dyDescent="0.25">
      <c r="A385" s="17">
        <v>41686.833333333336</v>
      </c>
      <c r="B385" s="24">
        <v>8733.16</v>
      </c>
      <c r="C385" s="24">
        <v>8733.16</v>
      </c>
      <c r="D385" s="43">
        <v>0</v>
      </c>
      <c r="E385" s="24">
        <v>8531.69</v>
      </c>
      <c r="F385" s="24">
        <v>8531.69</v>
      </c>
      <c r="G385" s="43">
        <v>0</v>
      </c>
      <c r="H385" s="25">
        <v>0.63453499999999996</v>
      </c>
      <c r="I385" s="25">
        <v>0.63453499999999996</v>
      </c>
      <c r="J385" s="39">
        <v>0</v>
      </c>
      <c r="K385" s="25">
        <v>6.4066299999999998</v>
      </c>
      <c r="L385" s="25">
        <v>6.4066099999999997</v>
      </c>
      <c r="M385" s="39">
        <v>0</v>
      </c>
      <c r="N385" s="25">
        <v>3.4826499999999999E-3</v>
      </c>
      <c r="O385" s="25">
        <v>3.4826599999999998E-3</v>
      </c>
      <c r="P385" s="39">
        <v>0</v>
      </c>
      <c r="Q385" s="25">
        <v>83.297499999999999</v>
      </c>
      <c r="R385" s="25">
        <v>83.297499999999999</v>
      </c>
      <c r="S385" s="39">
        <v>0</v>
      </c>
      <c r="T385" s="25">
        <v>9.8113100000000006</v>
      </c>
      <c r="U385" s="25">
        <v>9.8113200000000003</v>
      </c>
      <c r="V385" s="39">
        <v>0</v>
      </c>
      <c r="W385" s="25">
        <v>0.42037799999999997</v>
      </c>
      <c r="X385" s="25">
        <v>0.420379</v>
      </c>
      <c r="Y385" s="39">
        <v>0</v>
      </c>
      <c r="Z385" s="25">
        <v>1.4346100000000001E-2</v>
      </c>
      <c r="AA385" s="25">
        <v>1.4346100000000001E-2</v>
      </c>
      <c r="AB385" s="39">
        <v>0</v>
      </c>
      <c r="AC385" s="25">
        <v>2.7975799999999999E-2</v>
      </c>
      <c r="AD385" s="25">
        <v>2.7975900000000001E-2</v>
      </c>
      <c r="AE385" s="39">
        <v>0</v>
      </c>
      <c r="AF385" s="25">
        <v>3.7118100000000001E-2</v>
      </c>
      <c r="AG385" s="25">
        <v>3.7704500000000002E-2</v>
      </c>
      <c r="AH385" s="39">
        <v>0</v>
      </c>
      <c r="AI385" s="25">
        <v>4.3179200000000001E-2</v>
      </c>
      <c r="AJ385" s="25">
        <v>4.38652E-2</v>
      </c>
      <c r="AK385" s="39">
        <v>0</v>
      </c>
      <c r="AL385" s="25">
        <v>1.4579E-2</v>
      </c>
      <c r="AM385" s="25">
        <v>1.4800799999999999E-2</v>
      </c>
      <c r="AN385" s="39">
        <v>0</v>
      </c>
    </row>
    <row r="386" spans="1:40" ht="15" x14ac:dyDescent="0.25">
      <c r="A386" s="17">
        <v>41686.875</v>
      </c>
      <c r="B386" s="24">
        <v>8807.0400000000009</v>
      </c>
      <c r="C386" s="24">
        <v>8807.0300000000007</v>
      </c>
      <c r="D386" s="43">
        <v>0</v>
      </c>
      <c r="E386" s="24">
        <v>8603.86</v>
      </c>
      <c r="F386" s="24">
        <v>8603.85</v>
      </c>
      <c r="G386" s="43">
        <v>0</v>
      </c>
      <c r="H386" s="25">
        <v>0.634432</v>
      </c>
      <c r="I386" s="25">
        <v>0.63443099999999997</v>
      </c>
      <c r="J386" s="39">
        <v>0</v>
      </c>
      <c r="K386" s="25">
        <v>5.8723599999999996</v>
      </c>
      <c r="L386" s="25">
        <v>5.8723799999999997</v>
      </c>
      <c r="M386" s="39">
        <v>0</v>
      </c>
      <c r="N386" s="25">
        <v>3.8030999999999998E-3</v>
      </c>
      <c r="O386" s="25">
        <v>3.8030799999999999E-3</v>
      </c>
      <c r="P386" s="39">
        <v>0</v>
      </c>
      <c r="Q386" s="25">
        <v>83.403700000000001</v>
      </c>
      <c r="R386" s="25">
        <v>83.403800000000004</v>
      </c>
      <c r="S386" s="39">
        <v>0</v>
      </c>
      <c r="T386" s="25">
        <v>10.220599999999999</v>
      </c>
      <c r="U386" s="25">
        <v>10.220599999999999</v>
      </c>
      <c r="V386" s="39">
        <v>0</v>
      </c>
      <c r="W386" s="25">
        <v>0.443996</v>
      </c>
      <c r="X386" s="25">
        <v>0.44399499999999997</v>
      </c>
      <c r="Y386" s="39">
        <v>0</v>
      </c>
      <c r="Z386" s="25">
        <v>1.47574E-2</v>
      </c>
      <c r="AA386" s="25">
        <v>1.4757299999999999E-2</v>
      </c>
      <c r="AB386" s="39">
        <v>0</v>
      </c>
      <c r="AC386" s="25">
        <v>2.72261E-2</v>
      </c>
      <c r="AD386" s="25">
        <v>2.7225900000000001E-2</v>
      </c>
      <c r="AE386" s="39">
        <v>0</v>
      </c>
      <c r="AF386" s="25">
        <v>4.0899100000000001E-2</v>
      </c>
      <c r="AG386" s="25">
        <v>4.14852E-2</v>
      </c>
      <c r="AH386" s="39">
        <v>0</v>
      </c>
      <c r="AI386" s="25">
        <v>4.7336700000000002E-2</v>
      </c>
      <c r="AJ386" s="25">
        <v>4.80224E-2</v>
      </c>
      <c r="AK386" s="39">
        <v>0</v>
      </c>
      <c r="AL386" s="25">
        <v>1.65253E-2</v>
      </c>
      <c r="AM386" s="25">
        <v>1.6747100000000001E-2</v>
      </c>
      <c r="AN386" s="39">
        <v>0</v>
      </c>
    </row>
    <row r="387" spans="1:40" ht="15" x14ac:dyDescent="0.25">
      <c r="A387" s="17">
        <v>41686.916666666664</v>
      </c>
      <c r="B387" s="24">
        <v>8928.23</v>
      </c>
      <c r="C387" s="24">
        <v>8928.24</v>
      </c>
      <c r="D387" s="43">
        <v>0</v>
      </c>
      <c r="E387" s="24">
        <v>8722.25</v>
      </c>
      <c r="F387" s="24">
        <v>8722.27</v>
      </c>
      <c r="G387" s="43">
        <v>0</v>
      </c>
      <c r="H387" s="25">
        <v>0.63605699999999998</v>
      </c>
      <c r="I387" s="25">
        <v>0.63605699999999998</v>
      </c>
      <c r="J387" s="39">
        <v>0</v>
      </c>
      <c r="K387" s="25">
        <v>5.1610399999999998</v>
      </c>
      <c r="L387" s="25">
        <v>5.1610500000000004</v>
      </c>
      <c r="M387" s="39">
        <v>0</v>
      </c>
      <c r="N387" s="25">
        <v>6.2955600000000004E-3</v>
      </c>
      <c r="O387" s="25">
        <v>6.2955700000000003E-3</v>
      </c>
      <c r="P387" s="39">
        <v>0</v>
      </c>
      <c r="Q387" s="25">
        <v>83.267799999999994</v>
      </c>
      <c r="R387" s="25">
        <v>83.268000000000001</v>
      </c>
      <c r="S387" s="39">
        <v>0</v>
      </c>
      <c r="T387" s="25">
        <v>10.998200000000001</v>
      </c>
      <c r="U387" s="25">
        <v>10.9983</v>
      </c>
      <c r="V387" s="39">
        <v>0</v>
      </c>
      <c r="W387" s="25">
        <v>0.49712200000000001</v>
      </c>
      <c r="X387" s="25">
        <v>0.49712299999999998</v>
      </c>
      <c r="Y387" s="39">
        <v>0</v>
      </c>
      <c r="Z387" s="25">
        <v>1.78935E-2</v>
      </c>
      <c r="AA387" s="25">
        <v>1.78935E-2</v>
      </c>
      <c r="AB387" s="39">
        <v>0</v>
      </c>
      <c r="AC387" s="25">
        <v>3.4591999999999998E-2</v>
      </c>
      <c r="AD387" s="25">
        <v>3.4592100000000001E-2</v>
      </c>
      <c r="AE387" s="39">
        <v>0</v>
      </c>
      <c r="AF387" s="25">
        <v>4.61933E-2</v>
      </c>
      <c r="AG387" s="25">
        <v>4.6780000000000002E-2</v>
      </c>
      <c r="AH387" s="39">
        <v>0</v>
      </c>
      <c r="AI387" s="25">
        <v>5.3488099999999997E-2</v>
      </c>
      <c r="AJ387" s="25">
        <v>5.41745E-2</v>
      </c>
      <c r="AK387" s="39">
        <v>0</v>
      </c>
      <c r="AL387" s="25">
        <v>1.8436899999999999E-2</v>
      </c>
      <c r="AM387" s="25">
        <v>1.8658899999999999E-2</v>
      </c>
      <c r="AN387" s="39">
        <v>0</v>
      </c>
    </row>
    <row r="388" spans="1:40" ht="15" x14ac:dyDescent="0.25">
      <c r="A388" s="17">
        <v>41686.958333333336</v>
      </c>
      <c r="B388" s="24">
        <v>8881.24</v>
      </c>
      <c r="C388" s="24">
        <v>8881.23</v>
      </c>
      <c r="D388" s="43">
        <v>0</v>
      </c>
      <c r="E388" s="24">
        <v>8676.35</v>
      </c>
      <c r="F388" s="24">
        <v>8676.34</v>
      </c>
      <c r="G388" s="43">
        <v>0</v>
      </c>
      <c r="H388" s="25">
        <v>0.63307599999999997</v>
      </c>
      <c r="I388" s="25">
        <v>0.63307599999999997</v>
      </c>
      <c r="J388" s="39">
        <v>0</v>
      </c>
      <c r="K388" s="25">
        <v>5.2168200000000002</v>
      </c>
      <c r="L388" s="25">
        <v>5.2168200000000002</v>
      </c>
      <c r="M388" s="39">
        <v>0</v>
      </c>
      <c r="N388" s="25">
        <v>4.3772500000000001E-3</v>
      </c>
      <c r="O388" s="25">
        <v>4.3772500000000001E-3</v>
      </c>
      <c r="P388" s="39">
        <v>0</v>
      </c>
      <c r="Q388" s="25">
        <v>83.771000000000001</v>
      </c>
      <c r="R388" s="25">
        <v>83.771000000000001</v>
      </c>
      <c r="S388" s="39">
        <v>0</v>
      </c>
      <c r="T388" s="25">
        <v>10.506</v>
      </c>
      <c r="U388" s="25">
        <v>10.506</v>
      </c>
      <c r="V388" s="39">
        <v>0</v>
      </c>
      <c r="W388" s="25">
        <v>0.452594</v>
      </c>
      <c r="X388" s="25">
        <v>0.452594</v>
      </c>
      <c r="Y388" s="39">
        <v>0</v>
      </c>
      <c r="Z388" s="25">
        <v>1.42393E-2</v>
      </c>
      <c r="AA388" s="25">
        <v>1.42393E-2</v>
      </c>
      <c r="AB388" s="39">
        <v>0</v>
      </c>
      <c r="AC388" s="25">
        <v>2.5231900000000002E-2</v>
      </c>
      <c r="AD388" s="25">
        <v>2.5231900000000002E-2</v>
      </c>
      <c r="AE388" s="39">
        <v>0</v>
      </c>
      <c r="AF388" s="25">
        <v>4.9458099999999998E-2</v>
      </c>
      <c r="AG388" s="25">
        <v>5.0044400000000003E-2</v>
      </c>
      <c r="AH388" s="39">
        <v>0</v>
      </c>
      <c r="AI388" s="25">
        <v>5.71358E-2</v>
      </c>
      <c r="AJ388" s="25">
        <v>5.78218E-2</v>
      </c>
      <c r="AK388" s="39">
        <v>0</v>
      </c>
      <c r="AL388" s="25">
        <v>1.9395800000000001E-2</v>
      </c>
      <c r="AM388" s="25">
        <v>1.9617699999999998E-2</v>
      </c>
      <c r="AN388" s="39">
        <v>0</v>
      </c>
    </row>
    <row r="389" spans="1:40" ht="15" x14ac:dyDescent="0.25">
      <c r="A389" s="15">
        <v>41687</v>
      </c>
      <c r="B389" s="24">
        <v>8769.94</v>
      </c>
      <c r="C389" s="24">
        <v>8769.94</v>
      </c>
      <c r="D389" s="43">
        <v>0</v>
      </c>
      <c r="E389" s="24">
        <v>8567.6200000000008</v>
      </c>
      <c r="F389" s="24">
        <v>8567.6200000000008</v>
      </c>
      <c r="G389" s="43">
        <v>0</v>
      </c>
      <c r="H389" s="25">
        <v>0.62969699999999995</v>
      </c>
      <c r="I389" s="25">
        <v>0.62969799999999998</v>
      </c>
      <c r="J389" s="39">
        <v>0</v>
      </c>
      <c r="K389" s="25">
        <v>5.6886599999999996</v>
      </c>
      <c r="L389" s="25">
        <v>5.68865</v>
      </c>
      <c r="M389" s="39">
        <v>0</v>
      </c>
      <c r="N389" s="25">
        <v>3.9960500000000001E-3</v>
      </c>
      <c r="O389" s="25">
        <v>3.9960600000000001E-3</v>
      </c>
      <c r="P389" s="39">
        <v>0</v>
      </c>
      <c r="Q389" s="25">
        <v>84.3566</v>
      </c>
      <c r="R389" s="25">
        <v>84.3566</v>
      </c>
      <c r="S389" s="39">
        <v>0</v>
      </c>
      <c r="T389" s="25">
        <v>9.4962400000000002</v>
      </c>
      <c r="U389" s="25">
        <v>9.4962400000000002</v>
      </c>
      <c r="V389" s="39">
        <v>0</v>
      </c>
      <c r="W389" s="25">
        <v>0.39837099999999998</v>
      </c>
      <c r="X389" s="25">
        <v>0.39837099999999998</v>
      </c>
      <c r="Y389" s="39">
        <v>0</v>
      </c>
      <c r="Z389" s="25">
        <v>1.42217E-2</v>
      </c>
      <c r="AA389" s="25">
        <v>1.42217E-2</v>
      </c>
      <c r="AB389" s="39">
        <v>0</v>
      </c>
      <c r="AC389" s="25">
        <v>2.68282E-2</v>
      </c>
      <c r="AD389" s="25">
        <v>2.68282E-2</v>
      </c>
      <c r="AE389" s="39">
        <v>0</v>
      </c>
      <c r="AF389" s="25">
        <v>2.9061900000000002E-2</v>
      </c>
      <c r="AG389" s="25">
        <v>2.90593E-2</v>
      </c>
      <c r="AH389" s="39">
        <v>0</v>
      </c>
      <c r="AI389" s="25">
        <v>3.4205800000000001E-2</v>
      </c>
      <c r="AJ389" s="25">
        <v>3.42026E-2</v>
      </c>
      <c r="AK389" s="39">
        <v>0</v>
      </c>
      <c r="AL389" s="25">
        <v>1.2399500000000001E-2</v>
      </c>
      <c r="AM389" s="25">
        <v>1.23985E-2</v>
      </c>
      <c r="AN389" s="39">
        <v>0</v>
      </c>
    </row>
    <row r="390" spans="1:40" ht="15" x14ac:dyDescent="0.25">
      <c r="A390" s="15">
        <v>41687.041666666664</v>
      </c>
      <c r="B390" s="24">
        <v>8641.35</v>
      </c>
      <c r="C390" s="24">
        <v>8641.35</v>
      </c>
      <c r="D390" s="43">
        <v>0</v>
      </c>
      <c r="E390" s="24">
        <v>8442</v>
      </c>
      <c r="F390" s="24">
        <v>8442</v>
      </c>
      <c r="G390" s="43">
        <v>0</v>
      </c>
      <c r="H390" s="25">
        <v>0.62894700000000003</v>
      </c>
      <c r="I390" s="25">
        <v>0.62894700000000003</v>
      </c>
      <c r="J390" s="39">
        <v>0</v>
      </c>
      <c r="K390" s="25">
        <v>6.5334899999999996</v>
      </c>
      <c r="L390" s="25">
        <v>6.5334899999999996</v>
      </c>
      <c r="M390" s="39">
        <v>0</v>
      </c>
      <c r="N390" s="25">
        <v>3.1589500000000002E-3</v>
      </c>
      <c r="O390" s="25">
        <v>3.1589500000000002E-3</v>
      </c>
      <c r="P390" s="39">
        <v>0</v>
      </c>
      <c r="Q390" s="25">
        <v>84.171400000000006</v>
      </c>
      <c r="R390" s="25">
        <v>84.171400000000006</v>
      </c>
      <c r="S390" s="39">
        <v>0</v>
      </c>
      <c r="T390" s="25">
        <v>9.0019799999999996</v>
      </c>
      <c r="U390" s="25">
        <v>9.0019799999999996</v>
      </c>
      <c r="V390" s="39">
        <v>0</v>
      </c>
      <c r="W390" s="25">
        <v>0.27207199999999998</v>
      </c>
      <c r="X390" s="25">
        <v>0.27207199999999998</v>
      </c>
      <c r="Y390" s="39">
        <v>0</v>
      </c>
      <c r="Z390" s="25">
        <v>4.3199500000000004E-3</v>
      </c>
      <c r="AA390" s="25">
        <v>4.3199700000000002E-3</v>
      </c>
      <c r="AB390" s="39">
        <v>0</v>
      </c>
      <c r="AC390" s="25">
        <v>5.4552699999999999E-3</v>
      </c>
      <c r="AD390" s="25">
        <v>5.4552999999999997E-3</v>
      </c>
      <c r="AE390" s="39">
        <v>0</v>
      </c>
      <c r="AF390" s="25">
        <v>3.0102500000000001E-2</v>
      </c>
      <c r="AG390" s="25">
        <v>3.0099799999999999E-2</v>
      </c>
      <c r="AH390" s="39">
        <v>0</v>
      </c>
      <c r="AI390" s="25">
        <v>3.5913599999999997E-2</v>
      </c>
      <c r="AJ390" s="25">
        <v>3.5910299999999999E-2</v>
      </c>
      <c r="AK390" s="39">
        <v>0</v>
      </c>
      <c r="AL390" s="25">
        <v>1.42922E-2</v>
      </c>
      <c r="AM390" s="25">
        <v>1.4291099999999999E-2</v>
      </c>
      <c r="AN390" s="39">
        <v>0</v>
      </c>
    </row>
    <row r="391" spans="1:40" ht="15" x14ac:dyDescent="0.25">
      <c r="A391" s="15">
        <v>41687.083333333336</v>
      </c>
      <c r="B391" s="24">
        <v>8652.14</v>
      </c>
      <c r="C391" s="24">
        <v>8652.14</v>
      </c>
      <c r="D391" s="43">
        <v>0</v>
      </c>
      <c r="E391" s="24">
        <v>8452.5400000000009</v>
      </c>
      <c r="F391" s="24">
        <v>8452.5400000000009</v>
      </c>
      <c r="G391" s="43">
        <v>0</v>
      </c>
      <c r="H391" s="25">
        <v>0.62990299999999999</v>
      </c>
      <c r="I391" s="25">
        <v>0.62990299999999999</v>
      </c>
      <c r="J391" s="39">
        <v>0</v>
      </c>
      <c r="K391" s="25">
        <v>6.5457400000000003</v>
      </c>
      <c r="L391" s="25">
        <v>6.5457400000000003</v>
      </c>
      <c r="M391" s="39">
        <v>0</v>
      </c>
      <c r="N391" s="25">
        <v>3.7380500000000001E-3</v>
      </c>
      <c r="O391" s="25">
        <v>3.7380500000000001E-3</v>
      </c>
      <c r="P391" s="39">
        <v>0</v>
      </c>
      <c r="Q391" s="25">
        <v>84.037499999999994</v>
      </c>
      <c r="R391" s="25">
        <v>84.037499999999994</v>
      </c>
      <c r="S391" s="39">
        <v>0</v>
      </c>
      <c r="T391" s="25">
        <v>9.0888799999999996</v>
      </c>
      <c r="U391" s="25">
        <v>9.0888799999999996</v>
      </c>
      <c r="V391" s="39">
        <v>0</v>
      </c>
      <c r="W391" s="25">
        <v>0.28743299999999999</v>
      </c>
      <c r="X391" s="25">
        <v>0.28743299999999999</v>
      </c>
      <c r="Y391" s="39">
        <v>0</v>
      </c>
      <c r="Z391" s="25">
        <v>7.5115599999999996E-3</v>
      </c>
      <c r="AA391" s="25">
        <v>7.5115700000000004E-3</v>
      </c>
      <c r="AB391" s="39">
        <v>0</v>
      </c>
      <c r="AC391" s="25">
        <v>1.36893E-2</v>
      </c>
      <c r="AD391" s="25">
        <v>1.36893E-2</v>
      </c>
      <c r="AE391" s="39">
        <v>0</v>
      </c>
      <c r="AF391" s="25">
        <v>3.3730200000000002E-2</v>
      </c>
      <c r="AG391" s="25">
        <v>3.3727600000000003E-2</v>
      </c>
      <c r="AH391" s="39">
        <v>0</v>
      </c>
      <c r="AI391" s="25">
        <v>4.0477100000000002E-2</v>
      </c>
      <c r="AJ391" s="25">
        <v>4.0474000000000003E-2</v>
      </c>
      <c r="AK391" s="39">
        <v>0</v>
      </c>
      <c r="AL391" s="25">
        <v>1.6840500000000001E-2</v>
      </c>
      <c r="AM391" s="25">
        <v>1.68395E-2</v>
      </c>
      <c r="AN391" s="39">
        <v>0</v>
      </c>
    </row>
    <row r="392" spans="1:40" ht="15" x14ac:dyDescent="0.25">
      <c r="A392" s="15">
        <v>41687.125</v>
      </c>
      <c r="B392" s="24">
        <v>8657.99</v>
      </c>
      <c r="C392" s="24">
        <v>8657.99</v>
      </c>
      <c r="D392" s="43">
        <v>0</v>
      </c>
      <c r="E392" s="24">
        <v>8458.25</v>
      </c>
      <c r="F392" s="24">
        <v>8458.25</v>
      </c>
      <c r="G392" s="43">
        <v>0</v>
      </c>
      <c r="H392" s="25">
        <v>0.63011300000000003</v>
      </c>
      <c r="I392" s="25">
        <v>0.63011200000000001</v>
      </c>
      <c r="J392" s="39">
        <v>0</v>
      </c>
      <c r="K392" s="25">
        <v>6.5232799999999997</v>
      </c>
      <c r="L392" s="25">
        <v>6.5232799999999997</v>
      </c>
      <c r="M392" s="39">
        <v>0</v>
      </c>
      <c r="N392" s="25">
        <v>4.2167200000000002E-3</v>
      </c>
      <c r="O392" s="25">
        <v>4.2167200000000002E-3</v>
      </c>
      <c r="P392" s="39">
        <v>0</v>
      </c>
      <c r="Q392" s="25">
        <v>83.998199999999997</v>
      </c>
      <c r="R392" s="25">
        <v>83.998199999999997</v>
      </c>
      <c r="S392" s="39">
        <v>0</v>
      </c>
      <c r="T392" s="25">
        <v>9.1439599999999999</v>
      </c>
      <c r="U392" s="25">
        <v>9.1439699999999995</v>
      </c>
      <c r="V392" s="39">
        <v>0</v>
      </c>
      <c r="W392" s="25">
        <v>0.29901899999999998</v>
      </c>
      <c r="X392" s="25">
        <v>0.29901899999999998</v>
      </c>
      <c r="Y392" s="39">
        <v>0</v>
      </c>
      <c r="Z392" s="25">
        <v>6.3925800000000001E-3</v>
      </c>
      <c r="AA392" s="25">
        <v>6.3925700000000002E-3</v>
      </c>
      <c r="AB392" s="39">
        <v>0</v>
      </c>
      <c r="AC392" s="25">
        <v>1.0913900000000001E-2</v>
      </c>
      <c r="AD392" s="25">
        <v>1.0913900000000001E-2</v>
      </c>
      <c r="AE392" s="39">
        <v>0</v>
      </c>
      <c r="AF392" s="25">
        <v>3.6489800000000003E-2</v>
      </c>
      <c r="AG392" s="25">
        <v>3.6487100000000001E-2</v>
      </c>
      <c r="AH392" s="39">
        <v>0</v>
      </c>
      <c r="AI392" s="25">
        <v>4.4286800000000001E-2</v>
      </c>
      <c r="AJ392" s="25">
        <v>4.4283400000000001E-2</v>
      </c>
      <c r="AK392" s="39">
        <v>0</v>
      </c>
      <c r="AL392" s="25">
        <v>1.9437400000000001E-2</v>
      </c>
      <c r="AM392" s="25">
        <v>1.94363E-2</v>
      </c>
      <c r="AN392" s="39">
        <v>0</v>
      </c>
    </row>
    <row r="393" spans="1:40" ht="15" x14ac:dyDescent="0.25">
      <c r="A393" s="15">
        <v>41687.166666666664</v>
      </c>
      <c r="B393" s="24">
        <v>8715.14</v>
      </c>
      <c r="C393" s="24">
        <v>8715.14</v>
      </c>
      <c r="D393" s="43">
        <v>0</v>
      </c>
      <c r="E393" s="24">
        <v>8514.08</v>
      </c>
      <c r="F393" s="24">
        <v>8514.08</v>
      </c>
      <c r="G393" s="43">
        <v>0</v>
      </c>
      <c r="H393" s="25">
        <v>0.63263599999999998</v>
      </c>
      <c r="I393" s="25">
        <v>0.63263599999999998</v>
      </c>
      <c r="J393" s="39">
        <v>0</v>
      </c>
      <c r="K393" s="25">
        <v>6.35548</v>
      </c>
      <c r="L393" s="25">
        <v>6.35548</v>
      </c>
      <c r="M393" s="39">
        <v>0</v>
      </c>
      <c r="N393" s="25">
        <v>4.1870600000000003E-3</v>
      </c>
      <c r="O393" s="25">
        <v>4.1870600000000003E-3</v>
      </c>
      <c r="P393" s="39">
        <v>0</v>
      </c>
      <c r="Q393" s="25">
        <v>83.554100000000005</v>
      </c>
      <c r="R393" s="25">
        <v>83.554100000000005</v>
      </c>
      <c r="S393" s="39">
        <v>0</v>
      </c>
      <c r="T393" s="25">
        <v>9.7001899999999992</v>
      </c>
      <c r="U393" s="25">
        <v>9.7001899999999992</v>
      </c>
      <c r="V393" s="39">
        <v>0</v>
      </c>
      <c r="W393" s="25">
        <v>0.35817599999999999</v>
      </c>
      <c r="X393" s="25">
        <v>0.35817599999999999</v>
      </c>
      <c r="Y393" s="39">
        <v>0</v>
      </c>
      <c r="Z393" s="25">
        <v>6.58875E-3</v>
      </c>
      <c r="AA393" s="25">
        <v>6.58874E-3</v>
      </c>
      <c r="AB393" s="39">
        <v>0</v>
      </c>
      <c r="AC393" s="25">
        <v>1.03211E-2</v>
      </c>
      <c r="AD393" s="25">
        <v>1.03211E-2</v>
      </c>
      <c r="AE393" s="39">
        <v>0</v>
      </c>
      <c r="AF393" s="25">
        <v>3.8709199999999999E-2</v>
      </c>
      <c r="AG393" s="25">
        <v>3.8706600000000001E-2</v>
      </c>
      <c r="AH393" s="39">
        <v>0</v>
      </c>
      <c r="AI393" s="25">
        <v>4.7223300000000003E-2</v>
      </c>
      <c r="AJ393" s="25">
        <v>4.7220100000000001E-2</v>
      </c>
      <c r="AK393" s="39">
        <v>0</v>
      </c>
      <c r="AL393" s="25">
        <v>2.1481400000000001E-2</v>
      </c>
      <c r="AM393" s="25">
        <v>2.14804E-2</v>
      </c>
      <c r="AN393" s="39">
        <v>0</v>
      </c>
    </row>
    <row r="394" spans="1:40" ht="15" x14ac:dyDescent="0.25">
      <c r="A394" s="15">
        <v>41687.208333333336</v>
      </c>
      <c r="B394" s="24">
        <v>8692.31</v>
      </c>
      <c r="C394" s="24">
        <v>8692.31</v>
      </c>
      <c r="D394" s="43">
        <v>0</v>
      </c>
      <c r="E394" s="24">
        <v>8491.7800000000007</v>
      </c>
      <c r="F394" s="24">
        <v>8491.7800000000007</v>
      </c>
      <c r="G394" s="43">
        <v>0</v>
      </c>
      <c r="H394" s="25">
        <v>0.63138099999999997</v>
      </c>
      <c r="I394" s="25">
        <v>0.63138099999999997</v>
      </c>
      <c r="J394" s="39">
        <v>0</v>
      </c>
      <c r="K394" s="25">
        <v>6.3998299999999997</v>
      </c>
      <c r="L394" s="25">
        <v>6.3998299999999997</v>
      </c>
      <c r="M394" s="39">
        <v>0</v>
      </c>
      <c r="N394" s="25">
        <v>3.9072400000000002E-3</v>
      </c>
      <c r="O394" s="25">
        <v>3.9072400000000002E-3</v>
      </c>
      <c r="P394" s="39">
        <v>0</v>
      </c>
      <c r="Q394" s="25">
        <v>83.7637</v>
      </c>
      <c r="R394" s="25">
        <v>83.7637</v>
      </c>
      <c r="S394" s="39">
        <v>0</v>
      </c>
      <c r="T394" s="25">
        <v>9.4725400000000004</v>
      </c>
      <c r="U394" s="25">
        <v>9.4725400000000004</v>
      </c>
      <c r="V394" s="39">
        <v>0</v>
      </c>
      <c r="W394" s="25">
        <v>0.34079799999999999</v>
      </c>
      <c r="X394" s="25">
        <v>0.34079799999999999</v>
      </c>
      <c r="Y394" s="39">
        <v>0</v>
      </c>
      <c r="Z394" s="25">
        <v>5.9839799999999999E-3</v>
      </c>
      <c r="AA394" s="25">
        <v>5.9839899999999998E-3</v>
      </c>
      <c r="AB394" s="39">
        <v>0</v>
      </c>
      <c r="AC394" s="25">
        <v>7.07611E-3</v>
      </c>
      <c r="AD394" s="25">
        <v>7.0761299999999999E-3</v>
      </c>
      <c r="AE394" s="39">
        <v>0</v>
      </c>
      <c r="AF394" s="25">
        <v>3.8979300000000001E-2</v>
      </c>
      <c r="AG394" s="25">
        <v>3.8976700000000003E-2</v>
      </c>
      <c r="AH394" s="39">
        <v>0</v>
      </c>
      <c r="AI394" s="25">
        <v>4.7482099999999999E-2</v>
      </c>
      <c r="AJ394" s="25">
        <v>4.7478800000000002E-2</v>
      </c>
      <c r="AK394" s="39">
        <v>0</v>
      </c>
      <c r="AL394" s="25">
        <v>2.34334E-2</v>
      </c>
      <c r="AM394" s="25">
        <v>2.3432399999999999E-2</v>
      </c>
      <c r="AN394" s="39">
        <v>0</v>
      </c>
    </row>
    <row r="395" spans="1:40" ht="15" x14ac:dyDescent="0.25">
      <c r="A395" s="15">
        <v>41687.25</v>
      </c>
      <c r="B395" s="24">
        <v>8679.89</v>
      </c>
      <c r="C395" s="24">
        <v>8679.9</v>
      </c>
      <c r="D395" s="43">
        <v>0</v>
      </c>
      <c r="E395" s="24">
        <v>8479.65</v>
      </c>
      <c r="F395" s="24">
        <v>8479.65</v>
      </c>
      <c r="G395" s="43">
        <v>0</v>
      </c>
      <c r="H395" s="25">
        <v>0.63195800000000002</v>
      </c>
      <c r="I395" s="25">
        <v>0.63195800000000002</v>
      </c>
      <c r="J395" s="39">
        <v>0</v>
      </c>
      <c r="K395" s="25">
        <v>6.5415099999999997</v>
      </c>
      <c r="L395" s="25">
        <v>6.5415099999999997</v>
      </c>
      <c r="M395" s="39">
        <v>0</v>
      </c>
      <c r="N395" s="25">
        <v>4.50506E-3</v>
      </c>
      <c r="O395" s="25">
        <v>4.50506E-3</v>
      </c>
      <c r="P395" s="39">
        <v>0</v>
      </c>
      <c r="Q395" s="25">
        <v>83.605599999999995</v>
      </c>
      <c r="R395" s="25">
        <v>83.605599999999995</v>
      </c>
      <c r="S395" s="39">
        <v>0</v>
      </c>
      <c r="T395" s="25">
        <v>9.5179500000000008</v>
      </c>
      <c r="U395" s="25">
        <v>9.5179399999999994</v>
      </c>
      <c r="V395" s="39">
        <v>0</v>
      </c>
      <c r="W395" s="25">
        <v>0.30649999999999999</v>
      </c>
      <c r="X395" s="25">
        <v>0.30649999999999999</v>
      </c>
      <c r="Y395" s="39">
        <v>0</v>
      </c>
      <c r="Z395" s="25">
        <v>5.3178399999999999E-3</v>
      </c>
      <c r="AA395" s="25">
        <v>5.31783E-3</v>
      </c>
      <c r="AB395" s="39">
        <v>0</v>
      </c>
      <c r="AC395" s="25">
        <v>8.0182299999999995E-3</v>
      </c>
      <c r="AD395" s="25">
        <v>8.0182099999999996E-3</v>
      </c>
      <c r="AE395" s="39">
        <v>0</v>
      </c>
      <c r="AF395" s="25">
        <v>4.08496E-2</v>
      </c>
      <c r="AG395" s="25">
        <v>4.0847099999999997E-2</v>
      </c>
      <c r="AH395" s="39">
        <v>0</v>
      </c>
      <c r="AI395" s="25">
        <v>4.9961199999999997E-2</v>
      </c>
      <c r="AJ395" s="25">
        <v>4.9958099999999998E-2</v>
      </c>
      <c r="AK395" s="39">
        <v>0</v>
      </c>
      <c r="AL395" s="25">
        <v>2.56359E-2</v>
      </c>
      <c r="AM395" s="25">
        <v>2.5634899999999999E-2</v>
      </c>
      <c r="AN395" s="39">
        <v>0</v>
      </c>
    </row>
    <row r="396" spans="1:40" ht="15" x14ac:dyDescent="0.25">
      <c r="A396" s="15">
        <v>41687.291666666664</v>
      </c>
      <c r="B396" s="24">
        <v>8660.44</v>
      </c>
      <c r="C396" s="24">
        <v>8660.44</v>
      </c>
      <c r="D396" s="43">
        <v>0</v>
      </c>
      <c r="E396" s="24">
        <v>8460.64</v>
      </c>
      <c r="F396" s="24">
        <v>8460.64</v>
      </c>
      <c r="G396" s="43">
        <v>0</v>
      </c>
      <c r="H396" s="25">
        <v>0.63097599999999998</v>
      </c>
      <c r="I396" s="25">
        <v>0.63097599999999998</v>
      </c>
      <c r="J396" s="39">
        <v>0</v>
      </c>
      <c r="K396" s="25">
        <v>6.5815900000000003</v>
      </c>
      <c r="L396" s="25">
        <v>6.5815900000000003</v>
      </c>
      <c r="M396" s="39">
        <v>0</v>
      </c>
      <c r="N396" s="25">
        <v>7.8910000000000004E-3</v>
      </c>
      <c r="O396" s="25">
        <v>7.8909900000000005E-3</v>
      </c>
      <c r="P396" s="39">
        <v>0</v>
      </c>
      <c r="Q396" s="25">
        <v>83.819100000000006</v>
      </c>
      <c r="R396" s="25">
        <v>83.819100000000006</v>
      </c>
      <c r="S396" s="39">
        <v>0</v>
      </c>
      <c r="T396" s="25">
        <v>9.2528400000000008</v>
      </c>
      <c r="U396" s="25">
        <v>9.2528400000000008</v>
      </c>
      <c r="V396" s="39">
        <v>0</v>
      </c>
      <c r="W396" s="25">
        <v>0.30438900000000002</v>
      </c>
      <c r="X396" s="25">
        <v>0.30438900000000002</v>
      </c>
      <c r="Y396" s="39">
        <v>0</v>
      </c>
      <c r="Z396" s="25">
        <v>8.8959599999999996E-3</v>
      </c>
      <c r="AA396" s="25">
        <v>8.8959599999999996E-3</v>
      </c>
      <c r="AB396" s="39">
        <v>0</v>
      </c>
      <c r="AC396" s="25">
        <v>1.5731800000000001E-2</v>
      </c>
      <c r="AD396" s="25">
        <v>1.5731800000000001E-2</v>
      </c>
      <c r="AE396" s="39">
        <v>0</v>
      </c>
      <c r="AF396" s="25">
        <v>4.32296E-2</v>
      </c>
      <c r="AG396" s="25">
        <v>4.3226800000000003E-2</v>
      </c>
      <c r="AH396" s="39">
        <v>0</v>
      </c>
      <c r="AI396" s="25">
        <v>5.2154800000000001E-2</v>
      </c>
      <c r="AJ396" s="25">
        <v>5.2151400000000001E-2</v>
      </c>
      <c r="AK396" s="39">
        <v>0</v>
      </c>
      <c r="AL396" s="25">
        <v>2.7395200000000001E-2</v>
      </c>
      <c r="AM396" s="25">
        <v>2.7394100000000001E-2</v>
      </c>
      <c r="AN396" s="39">
        <v>0</v>
      </c>
    </row>
    <row r="397" spans="1:40" ht="15" x14ac:dyDescent="0.25">
      <c r="A397" s="15">
        <v>41687.333333333336</v>
      </c>
      <c r="B397" s="24">
        <v>8627.43</v>
      </c>
      <c r="C397" s="24">
        <v>8627.43</v>
      </c>
      <c r="D397" s="43">
        <v>0</v>
      </c>
      <c r="E397" s="24">
        <v>8428.4</v>
      </c>
      <c r="F397" s="24">
        <v>8428.4</v>
      </c>
      <c r="G397" s="43">
        <v>0</v>
      </c>
      <c r="H397" s="25">
        <v>0.62998100000000001</v>
      </c>
      <c r="I397" s="25">
        <v>0.62998100000000001</v>
      </c>
      <c r="J397" s="39">
        <v>0</v>
      </c>
      <c r="K397" s="25">
        <v>6.7241099999999996</v>
      </c>
      <c r="L397" s="25">
        <v>6.7241099999999996</v>
      </c>
      <c r="M397" s="39">
        <v>0</v>
      </c>
      <c r="N397" s="25">
        <v>6.59999E-3</v>
      </c>
      <c r="O397" s="25">
        <v>6.59999E-3</v>
      </c>
      <c r="P397" s="39">
        <v>0</v>
      </c>
      <c r="Q397" s="25">
        <v>83.974599999999995</v>
      </c>
      <c r="R397" s="25">
        <v>83.974599999999995</v>
      </c>
      <c r="S397" s="39">
        <v>0</v>
      </c>
      <c r="T397" s="25">
        <v>8.9727599999999992</v>
      </c>
      <c r="U397" s="25">
        <v>8.9727599999999992</v>
      </c>
      <c r="V397" s="39">
        <v>0</v>
      </c>
      <c r="W397" s="25">
        <v>0.29516799999999999</v>
      </c>
      <c r="X397" s="25">
        <v>0.29516799999999999</v>
      </c>
      <c r="Y397" s="39">
        <v>0</v>
      </c>
      <c r="Z397" s="25">
        <v>7.1526100000000002E-3</v>
      </c>
      <c r="AA397" s="25">
        <v>7.1526100000000002E-3</v>
      </c>
      <c r="AB397" s="39">
        <v>0</v>
      </c>
      <c r="AC397" s="25">
        <v>1.1106100000000001E-2</v>
      </c>
      <c r="AD397" s="25">
        <v>1.1106100000000001E-2</v>
      </c>
      <c r="AE397" s="39">
        <v>0</v>
      </c>
      <c r="AF397" s="25">
        <v>4.4868600000000002E-2</v>
      </c>
      <c r="AG397" s="25">
        <v>4.4866000000000003E-2</v>
      </c>
      <c r="AH397" s="39">
        <v>0</v>
      </c>
      <c r="AI397" s="25">
        <v>5.3896100000000002E-2</v>
      </c>
      <c r="AJ397" s="25">
        <v>5.3892900000000001E-2</v>
      </c>
      <c r="AK397" s="39">
        <v>0</v>
      </c>
      <c r="AL397" s="25">
        <v>2.9200500000000001E-2</v>
      </c>
      <c r="AM397" s="25">
        <v>2.91994E-2</v>
      </c>
      <c r="AN397" s="39">
        <v>0</v>
      </c>
    </row>
    <row r="398" spans="1:40" ht="15" x14ac:dyDescent="0.25">
      <c r="A398" s="15">
        <v>41687.375</v>
      </c>
      <c r="B398" s="24">
        <v>8743.19</v>
      </c>
      <c r="C398" s="24">
        <v>8743.19</v>
      </c>
      <c r="D398" s="43">
        <v>0</v>
      </c>
      <c r="E398" s="24">
        <v>8541.48</v>
      </c>
      <c r="F398" s="24">
        <v>8541.48</v>
      </c>
      <c r="G398" s="43">
        <v>0</v>
      </c>
      <c r="H398" s="25">
        <v>0.63136000000000003</v>
      </c>
      <c r="I398" s="25">
        <v>0.63136000000000003</v>
      </c>
      <c r="J398" s="39">
        <v>0</v>
      </c>
      <c r="K398" s="25">
        <v>6.0307399999999998</v>
      </c>
      <c r="L398" s="25">
        <v>6.0307500000000003</v>
      </c>
      <c r="M398" s="39">
        <v>0</v>
      </c>
      <c r="N398" s="25">
        <v>7.6443199999999996E-3</v>
      </c>
      <c r="O398" s="25">
        <v>7.6443099999999996E-3</v>
      </c>
      <c r="P398" s="39">
        <v>0</v>
      </c>
      <c r="Q398" s="25">
        <v>83.912000000000006</v>
      </c>
      <c r="R398" s="25">
        <v>83.912000000000006</v>
      </c>
      <c r="S398" s="39">
        <v>0</v>
      </c>
      <c r="T398" s="25">
        <v>9.6602200000000007</v>
      </c>
      <c r="U398" s="25">
        <v>9.6602200000000007</v>
      </c>
      <c r="V398" s="39">
        <v>0</v>
      </c>
      <c r="W398" s="25">
        <v>0.34007599999999999</v>
      </c>
      <c r="X398" s="25">
        <v>0.34007500000000002</v>
      </c>
      <c r="Y398" s="39">
        <v>0</v>
      </c>
      <c r="Z398" s="25">
        <v>9.8892500000000005E-3</v>
      </c>
      <c r="AA398" s="25">
        <v>9.8892600000000004E-3</v>
      </c>
      <c r="AB398" s="39">
        <v>0</v>
      </c>
      <c r="AC398" s="25">
        <v>1.8057299999999998E-2</v>
      </c>
      <c r="AD398" s="25">
        <v>1.8057299999999998E-2</v>
      </c>
      <c r="AE398" s="39">
        <v>0</v>
      </c>
      <c r="AF398" s="25">
        <v>4.6116500000000001E-3</v>
      </c>
      <c r="AG398" s="25">
        <v>4.6116600000000001E-3</v>
      </c>
      <c r="AH398" s="39">
        <v>0</v>
      </c>
      <c r="AI398" s="25">
        <v>6.10445E-3</v>
      </c>
      <c r="AJ398" s="25">
        <v>6.1044599999999999E-3</v>
      </c>
      <c r="AK398" s="39">
        <v>0</v>
      </c>
      <c r="AL398" s="25">
        <v>3.7360200000000001E-3</v>
      </c>
      <c r="AM398" s="25">
        <v>3.7360200000000001E-3</v>
      </c>
      <c r="AN398" s="39">
        <v>0</v>
      </c>
    </row>
    <row r="399" spans="1:40" ht="15" x14ac:dyDescent="0.25">
      <c r="A399" s="15">
        <v>41687.416666666664</v>
      </c>
      <c r="B399" s="24">
        <v>9189.5400000000009</v>
      </c>
      <c r="C399" s="24">
        <v>9189.5400000000009</v>
      </c>
      <c r="D399" s="43">
        <v>0</v>
      </c>
      <c r="E399" s="24">
        <v>8977.5400000000009</v>
      </c>
      <c r="F399" s="24">
        <v>8977.5400000000009</v>
      </c>
      <c r="G399" s="43">
        <v>0</v>
      </c>
      <c r="H399" s="25">
        <v>0.63638499999999998</v>
      </c>
      <c r="I399" s="25">
        <v>0.63638499999999998</v>
      </c>
      <c r="J399" s="39">
        <v>0</v>
      </c>
      <c r="K399" s="25">
        <v>3.3339400000000001</v>
      </c>
      <c r="L399" s="25">
        <v>3.3339400000000001</v>
      </c>
      <c r="M399" s="39">
        <v>0</v>
      </c>
      <c r="N399" s="25">
        <v>8.9269899999999992E-3</v>
      </c>
      <c r="O399" s="25">
        <v>8.9269799999999993E-3</v>
      </c>
      <c r="P399" s="39">
        <v>0</v>
      </c>
      <c r="Q399" s="25">
        <v>83.558800000000005</v>
      </c>
      <c r="R399" s="25">
        <v>83.558800000000005</v>
      </c>
      <c r="S399" s="39">
        <v>0</v>
      </c>
      <c r="T399" s="25">
        <v>12.453799999999999</v>
      </c>
      <c r="U399" s="25">
        <v>12.453799999999999</v>
      </c>
      <c r="V399" s="39">
        <v>0</v>
      </c>
      <c r="W399" s="25">
        <v>0.57862499999999994</v>
      </c>
      <c r="X399" s="25">
        <v>0.57862499999999994</v>
      </c>
      <c r="Y399" s="39">
        <v>0</v>
      </c>
      <c r="Z399" s="25">
        <v>1.8669100000000001E-2</v>
      </c>
      <c r="AA399" s="25">
        <v>1.8669100000000001E-2</v>
      </c>
      <c r="AB399" s="39">
        <v>0</v>
      </c>
      <c r="AC399" s="25">
        <v>3.34075E-2</v>
      </c>
      <c r="AD399" s="25">
        <v>3.34075E-2</v>
      </c>
      <c r="AE399" s="39">
        <v>0</v>
      </c>
      <c r="AF399" s="25">
        <v>8.3669699999999996E-3</v>
      </c>
      <c r="AG399" s="25">
        <v>8.3669599999999997E-3</v>
      </c>
      <c r="AH399" s="39">
        <v>0</v>
      </c>
      <c r="AI399" s="25">
        <v>1.0063900000000001E-2</v>
      </c>
      <c r="AJ399" s="25">
        <v>1.0063900000000001E-2</v>
      </c>
      <c r="AK399" s="39">
        <v>0</v>
      </c>
      <c r="AL399" s="25">
        <v>5.87777E-3</v>
      </c>
      <c r="AM399" s="25">
        <v>5.8777600000000001E-3</v>
      </c>
      <c r="AN399" s="39">
        <v>0</v>
      </c>
    </row>
    <row r="400" spans="1:40" ht="15" x14ac:dyDescent="0.25">
      <c r="A400" s="15">
        <v>41687.458333333336</v>
      </c>
      <c r="B400" s="24">
        <v>9221.3700000000008</v>
      </c>
      <c r="C400" s="24">
        <v>9221.3700000000008</v>
      </c>
      <c r="D400" s="43">
        <v>0</v>
      </c>
      <c r="E400" s="24">
        <v>9008.64</v>
      </c>
      <c r="F400" s="24">
        <v>9008.64</v>
      </c>
      <c r="G400" s="43">
        <v>0</v>
      </c>
      <c r="H400" s="25">
        <v>0.63884099999999999</v>
      </c>
      <c r="I400" s="25">
        <v>0.63884099999999999</v>
      </c>
      <c r="J400" s="39">
        <v>0</v>
      </c>
      <c r="K400" s="25">
        <v>3.3342299999999998</v>
      </c>
      <c r="L400" s="25">
        <v>3.3342299999999998</v>
      </c>
      <c r="M400" s="39">
        <v>0</v>
      </c>
      <c r="N400" s="25">
        <v>1.24828E-2</v>
      </c>
      <c r="O400" s="25">
        <v>1.24828E-2</v>
      </c>
      <c r="P400" s="39">
        <v>0</v>
      </c>
      <c r="Q400" s="25">
        <v>83.048299999999998</v>
      </c>
      <c r="R400" s="25">
        <v>83.048299999999998</v>
      </c>
      <c r="S400" s="39">
        <v>0</v>
      </c>
      <c r="T400" s="25">
        <v>12.9594</v>
      </c>
      <c r="U400" s="25">
        <v>12.9594</v>
      </c>
      <c r="V400" s="39">
        <v>0</v>
      </c>
      <c r="W400" s="25">
        <v>0.58466700000000005</v>
      </c>
      <c r="X400" s="25">
        <v>0.58466700000000005</v>
      </c>
      <c r="Y400" s="39">
        <v>0</v>
      </c>
      <c r="Z400" s="25">
        <v>1.81266E-2</v>
      </c>
      <c r="AA400" s="25">
        <v>1.8126699999999999E-2</v>
      </c>
      <c r="AB400" s="39">
        <v>0</v>
      </c>
      <c r="AC400" s="25">
        <v>3.2048599999999997E-2</v>
      </c>
      <c r="AD400" s="25">
        <v>3.2048599999999997E-2</v>
      </c>
      <c r="AE400" s="39">
        <v>0</v>
      </c>
      <c r="AF400" s="25">
        <v>1.1872000000000001E-2</v>
      </c>
      <c r="AG400" s="25">
        <v>1.1872000000000001E-2</v>
      </c>
      <c r="AH400" s="39">
        <v>0</v>
      </c>
      <c r="AI400" s="25">
        <v>1.4001700000000001E-2</v>
      </c>
      <c r="AJ400" s="25">
        <v>1.4001700000000001E-2</v>
      </c>
      <c r="AK400" s="39">
        <v>0</v>
      </c>
      <c r="AL400" s="25">
        <v>7.0275399999999997E-3</v>
      </c>
      <c r="AM400" s="25">
        <v>7.0275399999999997E-3</v>
      </c>
      <c r="AN400" s="39">
        <v>0</v>
      </c>
    </row>
    <row r="401" spans="1:40" ht="15" x14ac:dyDescent="0.25">
      <c r="A401" s="15">
        <v>41687.5</v>
      </c>
      <c r="B401" s="24">
        <v>9230.83</v>
      </c>
      <c r="C401" s="24">
        <v>9230.83</v>
      </c>
      <c r="D401" s="43">
        <v>0</v>
      </c>
      <c r="E401" s="24">
        <v>9017.8799999999992</v>
      </c>
      <c r="F401" s="24">
        <v>9017.8799999999992</v>
      </c>
      <c r="G401" s="43">
        <v>0</v>
      </c>
      <c r="H401" s="25">
        <v>0.63902700000000001</v>
      </c>
      <c r="I401" s="25">
        <v>0.63902700000000001</v>
      </c>
      <c r="J401" s="39">
        <v>0</v>
      </c>
      <c r="K401" s="25">
        <v>3.2894600000000001</v>
      </c>
      <c r="L401" s="25">
        <v>3.2894600000000001</v>
      </c>
      <c r="M401" s="39">
        <v>0</v>
      </c>
      <c r="N401" s="25">
        <v>9.1314299999999994E-3</v>
      </c>
      <c r="O401" s="25">
        <v>9.1314299999999994E-3</v>
      </c>
      <c r="P401" s="39">
        <v>0</v>
      </c>
      <c r="Q401" s="25">
        <v>83.06</v>
      </c>
      <c r="R401" s="25">
        <v>83.06</v>
      </c>
      <c r="S401" s="39">
        <v>0</v>
      </c>
      <c r="T401" s="25">
        <v>12.9474</v>
      </c>
      <c r="U401" s="25">
        <v>12.9474</v>
      </c>
      <c r="V401" s="39">
        <v>0</v>
      </c>
      <c r="W401" s="25">
        <v>0.62868800000000002</v>
      </c>
      <c r="X401" s="25">
        <v>0.62868900000000005</v>
      </c>
      <c r="Y401" s="39">
        <v>0</v>
      </c>
      <c r="Z401" s="25">
        <v>2.03734E-2</v>
      </c>
      <c r="AA401" s="25">
        <v>2.03734E-2</v>
      </c>
      <c r="AB401" s="39">
        <v>0</v>
      </c>
      <c r="AC401" s="25">
        <v>3.6949200000000001E-2</v>
      </c>
      <c r="AD401" s="25">
        <v>3.6949200000000001E-2</v>
      </c>
      <c r="AE401" s="39">
        <v>0</v>
      </c>
      <c r="AF401" s="25">
        <v>1.53203E-2</v>
      </c>
      <c r="AG401" s="25">
        <v>1.5320200000000001E-2</v>
      </c>
      <c r="AH401" s="39">
        <v>0</v>
      </c>
      <c r="AI401" s="25">
        <v>1.7432599999999999E-2</v>
      </c>
      <c r="AJ401" s="25">
        <v>1.7432599999999999E-2</v>
      </c>
      <c r="AK401" s="39">
        <v>0</v>
      </c>
      <c r="AL401" s="25">
        <v>7.4147299999999996E-3</v>
      </c>
      <c r="AM401" s="25">
        <v>7.4147099999999997E-3</v>
      </c>
      <c r="AN401" s="39">
        <v>0</v>
      </c>
    </row>
    <row r="402" spans="1:40" ht="15" x14ac:dyDescent="0.25">
      <c r="A402" s="15">
        <v>41687.541666666664</v>
      </c>
      <c r="B402" s="24">
        <v>9075.2000000000007</v>
      </c>
      <c r="C402" s="24">
        <v>9075.2000000000007</v>
      </c>
      <c r="D402" s="43">
        <v>0</v>
      </c>
      <c r="E402" s="24">
        <v>8865.84</v>
      </c>
      <c r="F402" s="24">
        <v>8865.84</v>
      </c>
      <c r="G402" s="43">
        <v>0</v>
      </c>
      <c r="H402" s="25">
        <v>0.63581100000000002</v>
      </c>
      <c r="I402" s="25">
        <v>0.63581100000000002</v>
      </c>
      <c r="J402" s="39">
        <v>0</v>
      </c>
      <c r="K402" s="25">
        <v>4.0900499999999997</v>
      </c>
      <c r="L402" s="25">
        <v>4.0900600000000003</v>
      </c>
      <c r="M402" s="39">
        <v>0</v>
      </c>
      <c r="N402" s="25">
        <v>9.6118499999999999E-3</v>
      </c>
      <c r="O402" s="25">
        <v>9.61184E-3</v>
      </c>
      <c r="P402" s="39">
        <v>0</v>
      </c>
      <c r="Q402" s="25">
        <v>83.482600000000005</v>
      </c>
      <c r="R402" s="25">
        <v>83.482600000000005</v>
      </c>
      <c r="S402" s="39">
        <v>0</v>
      </c>
      <c r="T402" s="25">
        <v>11.834099999999999</v>
      </c>
      <c r="U402" s="25">
        <v>11.834099999999999</v>
      </c>
      <c r="V402" s="39">
        <v>0</v>
      </c>
      <c r="W402" s="25">
        <v>0.52574100000000001</v>
      </c>
      <c r="X402" s="25">
        <v>0.52574100000000001</v>
      </c>
      <c r="Y402" s="39">
        <v>0</v>
      </c>
      <c r="Z402" s="25">
        <v>1.6191899999999999E-2</v>
      </c>
      <c r="AA402" s="25">
        <v>1.6191899999999999E-2</v>
      </c>
      <c r="AB402" s="39">
        <v>0</v>
      </c>
      <c r="AC402" s="25">
        <v>3.0843200000000001E-2</v>
      </c>
      <c r="AD402" s="25">
        <v>3.0843200000000001E-2</v>
      </c>
      <c r="AE402" s="39">
        <v>0</v>
      </c>
      <c r="AF402" s="25">
        <v>1.9059E-2</v>
      </c>
      <c r="AG402" s="25">
        <v>1.9059E-2</v>
      </c>
      <c r="AH402" s="39">
        <v>0</v>
      </c>
      <c r="AI402" s="25">
        <v>2.19443E-2</v>
      </c>
      <c r="AJ402" s="25">
        <v>2.19443E-2</v>
      </c>
      <c r="AK402" s="39">
        <v>0</v>
      </c>
      <c r="AL402" s="25">
        <v>8.3139400000000006E-3</v>
      </c>
      <c r="AM402" s="25">
        <v>8.3139400000000006E-3</v>
      </c>
      <c r="AN402" s="39">
        <v>0</v>
      </c>
    </row>
    <row r="403" spans="1:40" ht="15" x14ac:dyDescent="0.25">
      <c r="A403" s="15">
        <v>41687.583333333336</v>
      </c>
      <c r="B403" s="24">
        <v>9046.27</v>
      </c>
      <c r="C403" s="24">
        <v>9046.27</v>
      </c>
      <c r="D403" s="43">
        <v>0</v>
      </c>
      <c r="E403" s="24">
        <v>8837.57</v>
      </c>
      <c r="F403" s="24">
        <v>8837.57</v>
      </c>
      <c r="G403" s="43">
        <v>0</v>
      </c>
      <c r="H403" s="25">
        <v>0.63428700000000005</v>
      </c>
      <c r="I403" s="25">
        <v>0.63428700000000005</v>
      </c>
      <c r="J403" s="39">
        <v>0</v>
      </c>
      <c r="K403" s="25">
        <v>4.1496700000000004</v>
      </c>
      <c r="L403" s="25">
        <v>4.14968</v>
      </c>
      <c r="M403" s="39">
        <v>0</v>
      </c>
      <c r="N403" s="25">
        <v>1.1099400000000001E-2</v>
      </c>
      <c r="O403" s="25">
        <v>1.1099299999999999E-2</v>
      </c>
      <c r="P403" s="39">
        <v>0</v>
      </c>
      <c r="Q403" s="25">
        <v>83.770399999999995</v>
      </c>
      <c r="R403" s="25">
        <v>83.770399999999995</v>
      </c>
      <c r="S403" s="39">
        <v>0</v>
      </c>
      <c r="T403" s="25">
        <v>11.491899999999999</v>
      </c>
      <c r="U403" s="25">
        <v>11.491899999999999</v>
      </c>
      <c r="V403" s="39">
        <v>0</v>
      </c>
      <c r="W403" s="25">
        <v>0.52608100000000002</v>
      </c>
      <c r="X403" s="25">
        <v>0.52608100000000002</v>
      </c>
      <c r="Y403" s="39">
        <v>0</v>
      </c>
      <c r="Z403" s="25">
        <v>1.53957E-2</v>
      </c>
      <c r="AA403" s="25">
        <v>1.53957E-2</v>
      </c>
      <c r="AB403" s="39">
        <v>0</v>
      </c>
      <c r="AC403" s="25">
        <v>2.7173900000000001E-2</v>
      </c>
      <c r="AD403" s="25">
        <v>2.7173900000000001E-2</v>
      </c>
      <c r="AE403" s="39">
        <v>0</v>
      </c>
      <c r="AF403" s="25">
        <v>2.1637900000000002E-2</v>
      </c>
      <c r="AG403" s="25">
        <v>2.1638000000000001E-2</v>
      </c>
      <c r="AH403" s="39">
        <v>0</v>
      </c>
      <c r="AI403" s="25">
        <v>2.4669900000000002E-2</v>
      </c>
      <c r="AJ403" s="25">
        <v>2.4670000000000001E-2</v>
      </c>
      <c r="AK403" s="39">
        <v>0</v>
      </c>
      <c r="AL403" s="25">
        <v>9.3414899999999992E-3</v>
      </c>
      <c r="AM403" s="25">
        <v>9.3415200000000007E-3</v>
      </c>
      <c r="AN403" s="39">
        <v>0</v>
      </c>
    </row>
    <row r="404" spans="1:40" ht="15" x14ac:dyDescent="0.25">
      <c r="A404" s="15">
        <v>41687.625</v>
      </c>
      <c r="B404" s="24">
        <v>9255.91</v>
      </c>
      <c r="C404" s="24">
        <v>9255.91</v>
      </c>
      <c r="D404" s="43">
        <v>0</v>
      </c>
      <c r="E404" s="24">
        <v>9042.3700000000008</v>
      </c>
      <c r="F404" s="24">
        <v>9042.3700000000008</v>
      </c>
      <c r="G404" s="43">
        <v>0</v>
      </c>
      <c r="H404" s="25">
        <v>0.63662799999999997</v>
      </c>
      <c r="I404" s="25">
        <v>0.63662799999999997</v>
      </c>
      <c r="J404" s="39">
        <v>0</v>
      </c>
      <c r="K404" s="25">
        <v>2.8799800000000002</v>
      </c>
      <c r="L404" s="25">
        <v>2.8799800000000002</v>
      </c>
      <c r="M404" s="39">
        <v>0</v>
      </c>
      <c r="N404" s="25">
        <v>1.24961E-2</v>
      </c>
      <c r="O404" s="25">
        <v>1.24961E-2</v>
      </c>
      <c r="P404" s="39">
        <v>0</v>
      </c>
      <c r="Q404" s="25">
        <v>83.640699999999995</v>
      </c>
      <c r="R404" s="25">
        <v>83.640799999999999</v>
      </c>
      <c r="S404" s="39">
        <v>0</v>
      </c>
      <c r="T404" s="25">
        <v>12.7507</v>
      </c>
      <c r="U404" s="25">
        <v>12.7507</v>
      </c>
      <c r="V404" s="39">
        <v>0</v>
      </c>
      <c r="W404" s="25">
        <v>0.65017400000000003</v>
      </c>
      <c r="X404" s="25">
        <v>0.65017400000000003</v>
      </c>
      <c r="Y404" s="39">
        <v>0</v>
      </c>
      <c r="Z404" s="25">
        <v>2.08944E-2</v>
      </c>
      <c r="AA404" s="25">
        <v>2.08944E-2</v>
      </c>
      <c r="AB404" s="39">
        <v>0</v>
      </c>
      <c r="AC404" s="25">
        <v>3.7700600000000001E-2</v>
      </c>
      <c r="AD404" s="25">
        <v>3.7700600000000001E-2</v>
      </c>
      <c r="AE404" s="39">
        <v>0</v>
      </c>
      <c r="AF404" s="25">
        <v>2.4504499999999999E-2</v>
      </c>
      <c r="AG404" s="25">
        <v>2.4504399999999999E-2</v>
      </c>
      <c r="AH404" s="39">
        <v>0</v>
      </c>
      <c r="AI404" s="25">
        <v>2.7394000000000002E-2</v>
      </c>
      <c r="AJ404" s="25">
        <v>2.7393899999999999E-2</v>
      </c>
      <c r="AK404" s="39">
        <v>0</v>
      </c>
      <c r="AL404" s="25">
        <v>9.9268399999999993E-3</v>
      </c>
      <c r="AM404" s="25">
        <v>9.9268099999999995E-3</v>
      </c>
      <c r="AN404" s="39">
        <v>0</v>
      </c>
    </row>
    <row r="405" spans="1:40" ht="15" x14ac:dyDescent="0.25">
      <c r="A405" s="15">
        <v>41687.666666666664</v>
      </c>
      <c r="B405" s="24">
        <v>9216.7800000000007</v>
      </c>
      <c r="C405" s="24">
        <v>9216.7800000000007</v>
      </c>
      <c r="D405" s="43">
        <v>0</v>
      </c>
      <c r="E405" s="24">
        <v>9004.16</v>
      </c>
      <c r="F405" s="24">
        <v>9004.15</v>
      </c>
      <c r="G405" s="43">
        <v>0</v>
      </c>
      <c r="H405" s="25">
        <v>0.63817500000000005</v>
      </c>
      <c r="I405" s="25">
        <v>0.63817500000000005</v>
      </c>
      <c r="J405" s="39">
        <v>0</v>
      </c>
      <c r="K405" s="25">
        <v>3.2995100000000002</v>
      </c>
      <c r="L405" s="25">
        <v>3.2995100000000002</v>
      </c>
      <c r="M405" s="39">
        <v>0</v>
      </c>
      <c r="N405" s="25">
        <v>1.46515E-2</v>
      </c>
      <c r="O405" s="25">
        <v>1.46515E-2</v>
      </c>
      <c r="P405" s="39">
        <v>0</v>
      </c>
      <c r="Q405" s="25">
        <v>83.346299999999999</v>
      </c>
      <c r="R405" s="25">
        <v>83.346299999999999</v>
      </c>
      <c r="S405" s="39">
        <v>0</v>
      </c>
      <c r="T405" s="25">
        <v>12.5969</v>
      </c>
      <c r="U405" s="25">
        <v>12.5969</v>
      </c>
      <c r="V405" s="39">
        <v>0</v>
      </c>
      <c r="W405" s="25">
        <v>0.63899399999999995</v>
      </c>
      <c r="X405" s="25">
        <v>0.63899399999999995</v>
      </c>
      <c r="Y405" s="39">
        <v>0</v>
      </c>
      <c r="Z405" s="25">
        <v>2.6547100000000001E-2</v>
      </c>
      <c r="AA405" s="25">
        <v>2.6547100000000001E-2</v>
      </c>
      <c r="AB405" s="39">
        <v>0</v>
      </c>
      <c r="AC405" s="25">
        <v>5.4715100000000003E-2</v>
      </c>
      <c r="AD405" s="25">
        <v>5.4715100000000003E-2</v>
      </c>
      <c r="AE405" s="39">
        <v>0</v>
      </c>
      <c r="AF405" s="25">
        <v>3.2342599999999999E-2</v>
      </c>
      <c r="AG405" s="25">
        <v>3.2342599999999999E-2</v>
      </c>
      <c r="AH405" s="39">
        <v>0</v>
      </c>
      <c r="AI405" s="25">
        <v>3.6734099999999999E-2</v>
      </c>
      <c r="AJ405" s="25">
        <v>3.6734099999999999E-2</v>
      </c>
      <c r="AK405" s="39">
        <v>0</v>
      </c>
      <c r="AL405" s="25">
        <v>1.1739299999999999E-2</v>
      </c>
      <c r="AM405" s="25">
        <v>1.1739299999999999E-2</v>
      </c>
      <c r="AN405" s="39">
        <v>0</v>
      </c>
    </row>
    <row r="406" spans="1:40" ht="15" x14ac:dyDescent="0.25">
      <c r="A406" s="15">
        <v>41687.708333333336</v>
      </c>
      <c r="B406" s="24">
        <v>9203.4699999999993</v>
      </c>
      <c r="C406" s="24">
        <v>9203.4699999999993</v>
      </c>
      <c r="D406" s="43">
        <v>0</v>
      </c>
      <c r="E406" s="24">
        <v>8991.15</v>
      </c>
      <c r="F406" s="24">
        <v>8991.15</v>
      </c>
      <c r="G406" s="43">
        <v>0</v>
      </c>
      <c r="H406" s="25">
        <v>0.63837999999999995</v>
      </c>
      <c r="I406" s="25">
        <v>0.63837999999999995</v>
      </c>
      <c r="J406" s="39">
        <v>0</v>
      </c>
      <c r="K406" s="25">
        <v>3.42327</v>
      </c>
      <c r="L406" s="25">
        <v>3.42327</v>
      </c>
      <c r="M406" s="39">
        <v>0</v>
      </c>
      <c r="N406" s="25">
        <v>8.2156099999999999E-3</v>
      </c>
      <c r="O406" s="25">
        <v>8.2156099999999999E-3</v>
      </c>
      <c r="P406" s="39">
        <v>0</v>
      </c>
      <c r="Q406" s="25">
        <v>83.247</v>
      </c>
      <c r="R406" s="25">
        <v>83.247</v>
      </c>
      <c r="S406" s="39">
        <v>0</v>
      </c>
      <c r="T406" s="25">
        <v>12.5871</v>
      </c>
      <c r="U406" s="25">
        <v>12.5871</v>
      </c>
      <c r="V406" s="39">
        <v>0</v>
      </c>
      <c r="W406" s="25">
        <v>0.64600900000000006</v>
      </c>
      <c r="X406" s="25">
        <v>0.64600900000000006</v>
      </c>
      <c r="Y406" s="39">
        <v>0</v>
      </c>
      <c r="Z406" s="25">
        <v>2.4331499999999999E-2</v>
      </c>
      <c r="AA406" s="25">
        <v>2.4331499999999999E-2</v>
      </c>
      <c r="AB406" s="39">
        <v>0</v>
      </c>
      <c r="AC406" s="25">
        <v>4.75965E-2</v>
      </c>
      <c r="AD406" s="25">
        <v>4.7596600000000003E-2</v>
      </c>
      <c r="AE406" s="39">
        <v>0</v>
      </c>
      <c r="AF406" s="25">
        <v>3.8228699999999997E-2</v>
      </c>
      <c r="AG406" s="25">
        <v>3.82288E-2</v>
      </c>
      <c r="AH406" s="39">
        <v>0</v>
      </c>
      <c r="AI406" s="25">
        <v>4.3467800000000001E-2</v>
      </c>
      <c r="AJ406" s="25">
        <v>4.3467899999999997E-2</v>
      </c>
      <c r="AK406" s="39">
        <v>0</v>
      </c>
      <c r="AL406" s="25">
        <v>1.30656E-2</v>
      </c>
      <c r="AM406" s="25">
        <v>1.30656E-2</v>
      </c>
      <c r="AN406" s="39">
        <v>0</v>
      </c>
    </row>
    <row r="407" spans="1:40" ht="15" x14ac:dyDescent="0.25">
      <c r="A407" s="15">
        <v>41687.75</v>
      </c>
      <c r="B407" s="24">
        <v>9246.5499999999993</v>
      </c>
      <c r="C407" s="24">
        <v>9246.5499999999993</v>
      </c>
      <c r="D407" s="43">
        <v>0</v>
      </c>
      <c r="E407" s="24">
        <v>9033.23</v>
      </c>
      <c r="F407" s="24">
        <v>9033.23</v>
      </c>
      <c r="G407" s="43">
        <v>0</v>
      </c>
      <c r="H407" s="25">
        <v>0.641482</v>
      </c>
      <c r="I407" s="25">
        <v>0.641482</v>
      </c>
      <c r="J407" s="39">
        <v>0</v>
      </c>
      <c r="K407" s="25">
        <v>3.4037500000000001</v>
      </c>
      <c r="L407" s="25">
        <v>3.4037500000000001</v>
      </c>
      <c r="M407" s="39">
        <v>0</v>
      </c>
      <c r="N407" s="25">
        <v>1.1340899999999999E-2</v>
      </c>
      <c r="O407" s="25">
        <v>1.1340899999999999E-2</v>
      </c>
      <c r="P407" s="39">
        <v>0</v>
      </c>
      <c r="Q407" s="25">
        <v>82.851600000000005</v>
      </c>
      <c r="R407" s="25">
        <v>82.851500000000001</v>
      </c>
      <c r="S407" s="39">
        <v>0</v>
      </c>
      <c r="T407" s="25">
        <v>12.832599999999999</v>
      </c>
      <c r="U407" s="25">
        <v>12.832599999999999</v>
      </c>
      <c r="V407" s="39">
        <v>0</v>
      </c>
      <c r="W407" s="25">
        <v>0.76191799999999998</v>
      </c>
      <c r="X407" s="25">
        <v>0.76191799999999998</v>
      </c>
      <c r="Y407" s="39">
        <v>0</v>
      </c>
      <c r="Z407" s="25">
        <v>3.5127499999999999E-2</v>
      </c>
      <c r="AA407" s="25">
        <v>3.5127400000000003E-2</v>
      </c>
      <c r="AB407" s="39">
        <v>0</v>
      </c>
      <c r="AC407" s="25">
        <v>7.4058100000000002E-2</v>
      </c>
      <c r="AD407" s="25">
        <v>7.4057999999999999E-2</v>
      </c>
      <c r="AE407" s="39">
        <v>0</v>
      </c>
      <c r="AF407" s="25">
        <v>4.93252E-2</v>
      </c>
      <c r="AG407" s="25">
        <v>4.9325000000000001E-2</v>
      </c>
      <c r="AH407" s="39">
        <v>0</v>
      </c>
      <c r="AI407" s="25">
        <v>5.6259400000000001E-2</v>
      </c>
      <c r="AJ407" s="25">
        <v>5.6259200000000002E-2</v>
      </c>
      <c r="AK407" s="39">
        <v>0</v>
      </c>
      <c r="AL407" s="25">
        <v>1.50829E-2</v>
      </c>
      <c r="AM407" s="25">
        <v>1.50828E-2</v>
      </c>
      <c r="AN407" s="39">
        <v>0</v>
      </c>
    </row>
    <row r="408" spans="1:40" ht="15" x14ac:dyDescent="0.25">
      <c r="A408" s="15">
        <v>41687.791666666664</v>
      </c>
      <c r="B408" s="24">
        <v>8987.59</v>
      </c>
      <c r="C408" s="24">
        <v>8987.59</v>
      </c>
      <c r="D408" s="43">
        <v>0</v>
      </c>
      <c r="E408" s="24">
        <v>8780.25</v>
      </c>
      <c r="F408" s="24">
        <v>8780.25</v>
      </c>
      <c r="G408" s="43">
        <v>0</v>
      </c>
      <c r="H408" s="25">
        <v>0.63507899999999995</v>
      </c>
      <c r="I408" s="25">
        <v>0.63507899999999995</v>
      </c>
      <c r="J408" s="39">
        <v>0</v>
      </c>
      <c r="K408" s="25">
        <v>4.6450100000000001</v>
      </c>
      <c r="L408" s="25">
        <v>4.6450100000000001</v>
      </c>
      <c r="M408" s="39">
        <v>0</v>
      </c>
      <c r="N408" s="25">
        <v>7.9122299999999993E-3</v>
      </c>
      <c r="O408" s="25">
        <v>7.9122299999999993E-3</v>
      </c>
      <c r="P408" s="39">
        <v>0</v>
      </c>
      <c r="Q408" s="25">
        <v>83.575299999999999</v>
      </c>
      <c r="R408" s="25">
        <v>83.575400000000002</v>
      </c>
      <c r="S408" s="39">
        <v>0</v>
      </c>
      <c r="T408" s="25">
        <v>11.1761</v>
      </c>
      <c r="U408" s="25">
        <v>11.1761</v>
      </c>
      <c r="V408" s="39">
        <v>0</v>
      </c>
      <c r="W408" s="25">
        <v>0.52767799999999998</v>
      </c>
      <c r="X408" s="25">
        <v>0.52767799999999998</v>
      </c>
      <c r="Y408" s="39">
        <v>0</v>
      </c>
      <c r="Z408" s="25">
        <v>1.8119300000000001E-2</v>
      </c>
      <c r="AA408" s="25">
        <v>1.8119300000000001E-2</v>
      </c>
      <c r="AB408" s="39">
        <v>0</v>
      </c>
      <c r="AC408" s="25">
        <v>3.4376999999999998E-2</v>
      </c>
      <c r="AD408" s="25">
        <v>3.4377100000000001E-2</v>
      </c>
      <c r="AE408" s="39">
        <v>0</v>
      </c>
      <c r="AF408" s="25">
        <v>5.4129200000000002E-2</v>
      </c>
      <c r="AG408" s="25">
        <v>5.4129400000000001E-2</v>
      </c>
      <c r="AH408" s="39">
        <v>0</v>
      </c>
      <c r="AI408" s="25">
        <v>6.2085899999999999E-2</v>
      </c>
      <c r="AJ408" s="25">
        <v>6.2086099999999998E-2</v>
      </c>
      <c r="AK408" s="39">
        <v>0</v>
      </c>
      <c r="AL408" s="25">
        <v>1.67759E-2</v>
      </c>
      <c r="AM408" s="25">
        <v>1.67759E-2</v>
      </c>
      <c r="AN408" s="39">
        <v>0</v>
      </c>
    </row>
    <row r="409" spans="1:40" ht="15" x14ac:dyDescent="0.25">
      <c r="A409" s="15">
        <v>41687.833333333336</v>
      </c>
      <c r="B409" s="24">
        <v>9234.83</v>
      </c>
      <c r="C409" s="24">
        <v>9234.83</v>
      </c>
      <c r="D409" s="43">
        <v>0</v>
      </c>
      <c r="E409" s="24">
        <v>9021.7900000000009</v>
      </c>
      <c r="F409" s="24">
        <v>9021.7900000000009</v>
      </c>
      <c r="G409" s="43">
        <v>0</v>
      </c>
      <c r="H409" s="25">
        <v>0.63859500000000002</v>
      </c>
      <c r="I409" s="25">
        <v>0.63859500000000002</v>
      </c>
      <c r="J409" s="39">
        <v>0</v>
      </c>
      <c r="K409" s="25">
        <v>3.22072</v>
      </c>
      <c r="L409" s="25">
        <v>3.22072</v>
      </c>
      <c r="M409" s="39">
        <v>0</v>
      </c>
      <c r="N409" s="25">
        <v>8.5923300000000005E-3</v>
      </c>
      <c r="O409" s="25">
        <v>8.5923500000000003E-3</v>
      </c>
      <c r="P409" s="39">
        <v>0</v>
      </c>
      <c r="Q409" s="25">
        <v>83.223399999999998</v>
      </c>
      <c r="R409" s="25">
        <v>83.223399999999998</v>
      </c>
      <c r="S409" s="39">
        <v>0</v>
      </c>
      <c r="T409" s="25">
        <v>12.8108</v>
      </c>
      <c r="U409" s="25">
        <v>12.8108</v>
      </c>
      <c r="V409" s="39">
        <v>0</v>
      </c>
      <c r="W409" s="25">
        <v>0.65549599999999997</v>
      </c>
      <c r="X409" s="25">
        <v>0.65549599999999997</v>
      </c>
      <c r="Y409" s="39">
        <v>0</v>
      </c>
      <c r="Z409" s="25">
        <v>2.3986899999999999E-2</v>
      </c>
      <c r="AA409" s="25">
        <v>2.3986899999999999E-2</v>
      </c>
      <c r="AB409" s="39">
        <v>0</v>
      </c>
      <c r="AC409" s="25">
        <v>4.4170899999999999E-2</v>
      </c>
      <c r="AD409" s="25">
        <v>4.4170899999999999E-2</v>
      </c>
      <c r="AE409" s="39">
        <v>0</v>
      </c>
      <c r="AF409" s="25">
        <v>5.9217899999999997E-2</v>
      </c>
      <c r="AG409" s="25">
        <v>5.9217699999999998E-2</v>
      </c>
      <c r="AH409" s="39">
        <v>0</v>
      </c>
      <c r="AI409" s="25">
        <v>6.7484500000000003E-2</v>
      </c>
      <c r="AJ409" s="25">
        <v>6.7484299999999997E-2</v>
      </c>
      <c r="AK409" s="39">
        <v>0</v>
      </c>
      <c r="AL409" s="25">
        <v>1.7595900000000001E-2</v>
      </c>
      <c r="AM409" s="25">
        <v>1.7595800000000002E-2</v>
      </c>
      <c r="AN409" s="39">
        <v>0</v>
      </c>
    </row>
    <row r="410" spans="1:40" ht="15" x14ac:dyDescent="0.25">
      <c r="A410" s="15">
        <v>41687.875</v>
      </c>
      <c r="B410" s="24">
        <v>9126.7800000000007</v>
      </c>
      <c r="C410" s="24">
        <v>9126.7800000000007</v>
      </c>
      <c r="D410" s="43">
        <v>0</v>
      </c>
      <c r="E410" s="24">
        <v>8916.2199999999993</v>
      </c>
      <c r="F410" s="24">
        <v>8916.23</v>
      </c>
      <c r="G410" s="43">
        <v>0</v>
      </c>
      <c r="H410" s="25">
        <v>0.63844100000000004</v>
      </c>
      <c r="I410" s="25">
        <v>0.63844100000000004</v>
      </c>
      <c r="J410" s="39">
        <v>0</v>
      </c>
      <c r="K410" s="25">
        <v>3.9739499999999999</v>
      </c>
      <c r="L410" s="25">
        <v>3.9739499999999999</v>
      </c>
      <c r="M410" s="39">
        <v>0</v>
      </c>
      <c r="N410" s="25">
        <v>7.9505700000000006E-3</v>
      </c>
      <c r="O410" s="25">
        <v>7.9505700000000006E-3</v>
      </c>
      <c r="P410" s="39">
        <v>0</v>
      </c>
      <c r="Q410" s="25">
        <v>83.075500000000005</v>
      </c>
      <c r="R410" s="25">
        <v>83.075500000000005</v>
      </c>
      <c r="S410" s="39">
        <v>0</v>
      </c>
      <c r="T410" s="25">
        <v>12.260999999999999</v>
      </c>
      <c r="U410" s="25">
        <v>12.260999999999999</v>
      </c>
      <c r="V410" s="39">
        <v>0</v>
      </c>
      <c r="W410" s="25">
        <v>0.61058800000000002</v>
      </c>
      <c r="X410" s="25">
        <v>0.61058900000000005</v>
      </c>
      <c r="Y410" s="39">
        <v>0</v>
      </c>
      <c r="Z410" s="25">
        <v>2.0985699999999999E-2</v>
      </c>
      <c r="AA410" s="25">
        <v>2.0985699999999999E-2</v>
      </c>
      <c r="AB410" s="39">
        <v>0</v>
      </c>
      <c r="AC410" s="25">
        <v>3.7467500000000001E-2</v>
      </c>
      <c r="AD410" s="25">
        <v>3.7467500000000001E-2</v>
      </c>
      <c r="AE410" s="39">
        <v>0</v>
      </c>
      <c r="AF410" s="25">
        <v>6.3391000000000003E-2</v>
      </c>
      <c r="AG410" s="25">
        <v>6.3391199999999995E-2</v>
      </c>
      <c r="AH410" s="39">
        <v>0</v>
      </c>
      <c r="AI410" s="25">
        <v>7.2207199999999999E-2</v>
      </c>
      <c r="AJ410" s="25">
        <v>7.2207400000000005E-2</v>
      </c>
      <c r="AK410" s="39">
        <v>0</v>
      </c>
      <c r="AL410" s="25">
        <v>1.8890400000000002E-2</v>
      </c>
      <c r="AM410" s="25">
        <v>1.8890400000000002E-2</v>
      </c>
      <c r="AN410" s="39">
        <v>0</v>
      </c>
    </row>
    <row r="411" spans="1:40" ht="15" x14ac:dyDescent="0.25">
      <c r="A411" s="15">
        <v>41687.916666666664</v>
      </c>
      <c r="B411" s="24">
        <v>8879.2000000000007</v>
      </c>
      <c r="C411" s="24">
        <v>8879.2000000000007</v>
      </c>
      <c r="D411" s="43">
        <v>0</v>
      </c>
      <c r="E411" s="24">
        <v>8674.36</v>
      </c>
      <c r="F411" s="24">
        <v>8674.36</v>
      </c>
      <c r="G411" s="43">
        <v>0</v>
      </c>
      <c r="H411" s="25">
        <v>0.63368899999999995</v>
      </c>
      <c r="I411" s="25">
        <v>0.63368899999999995</v>
      </c>
      <c r="J411" s="39">
        <v>0</v>
      </c>
      <c r="K411" s="25">
        <v>5.2851499999999998</v>
      </c>
      <c r="L411" s="25">
        <v>5.2851499999999998</v>
      </c>
      <c r="M411" s="39">
        <v>0</v>
      </c>
      <c r="N411" s="25">
        <v>7.1045700000000002E-3</v>
      </c>
      <c r="O411" s="25">
        <v>7.1045700000000002E-3</v>
      </c>
      <c r="P411" s="39">
        <v>0</v>
      </c>
      <c r="Q411" s="25">
        <v>83.624700000000004</v>
      </c>
      <c r="R411" s="25">
        <v>83.624700000000004</v>
      </c>
      <c r="S411" s="39">
        <v>0</v>
      </c>
      <c r="T411" s="25">
        <v>10.5815</v>
      </c>
      <c r="U411" s="25">
        <v>10.5815</v>
      </c>
      <c r="V411" s="39">
        <v>0</v>
      </c>
      <c r="W411" s="25">
        <v>0.45880199999999999</v>
      </c>
      <c r="X411" s="25">
        <v>0.45880199999999999</v>
      </c>
      <c r="Y411" s="39">
        <v>0</v>
      </c>
      <c r="Z411" s="25">
        <v>1.3727899999999999E-2</v>
      </c>
      <c r="AA411" s="25">
        <v>1.3727899999999999E-2</v>
      </c>
      <c r="AB411" s="39">
        <v>0</v>
      </c>
      <c r="AC411" s="25">
        <v>2.3141499999999999E-2</v>
      </c>
      <c r="AD411" s="25">
        <v>2.3141399999999999E-2</v>
      </c>
      <c r="AE411" s="39">
        <v>0</v>
      </c>
      <c r="AF411" s="25">
        <v>6.5678E-2</v>
      </c>
      <c r="AG411" s="25">
        <v>6.5677799999999995E-2</v>
      </c>
      <c r="AH411" s="39">
        <v>0</v>
      </c>
      <c r="AI411" s="25">
        <v>7.4615299999999996E-2</v>
      </c>
      <c r="AJ411" s="25">
        <v>7.4615100000000004E-2</v>
      </c>
      <c r="AK411" s="39">
        <v>0</v>
      </c>
      <c r="AL411" s="25">
        <v>1.93172E-2</v>
      </c>
      <c r="AM411" s="25">
        <v>1.93171E-2</v>
      </c>
      <c r="AN411" s="39">
        <v>0</v>
      </c>
    </row>
    <row r="412" spans="1:40" ht="15" x14ac:dyDescent="0.25">
      <c r="A412" s="15">
        <v>41687.958333333336</v>
      </c>
      <c r="B412" s="24">
        <v>8754.94</v>
      </c>
      <c r="C412" s="24">
        <v>8754.94</v>
      </c>
      <c r="D412" s="43">
        <v>0</v>
      </c>
      <c r="E412" s="24">
        <v>8552.9599999999991</v>
      </c>
      <c r="F412" s="24">
        <v>8552.9599999999991</v>
      </c>
      <c r="G412" s="43">
        <v>0</v>
      </c>
      <c r="H412" s="25">
        <v>0.63117699999999999</v>
      </c>
      <c r="I412" s="25">
        <v>0.63117699999999999</v>
      </c>
      <c r="J412" s="39">
        <v>0</v>
      </c>
      <c r="K412" s="25">
        <v>5.9323300000000003</v>
      </c>
      <c r="L412" s="25">
        <v>5.9323300000000003</v>
      </c>
      <c r="M412" s="39">
        <v>0</v>
      </c>
      <c r="N412" s="25">
        <v>6.01784E-3</v>
      </c>
      <c r="O412" s="25">
        <v>6.01784E-3</v>
      </c>
      <c r="P412" s="39">
        <v>0</v>
      </c>
      <c r="Q412" s="25">
        <v>83.921700000000001</v>
      </c>
      <c r="R412" s="25">
        <v>83.921700000000001</v>
      </c>
      <c r="S412" s="39">
        <v>0</v>
      </c>
      <c r="T412" s="25">
        <v>9.7387300000000003</v>
      </c>
      <c r="U412" s="25">
        <v>9.7387300000000003</v>
      </c>
      <c r="V412" s="39">
        <v>0</v>
      </c>
      <c r="W412" s="25">
        <v>0.37204700000000002</v>
      </c>
      <c r="X412" s="25">
        <v>0.37204700000000002</v>
      </c>
      <c r="Y412" s="39">
        <v>0</v>
      </c>
      <c r="Z412" s="25">
        <v>9.6760800000000001E-3</v>
      </c>
      <c r="AA412" s="25">
        <v>9.6760800000000001E-3</v>
      </c>
      <c r="AB412" s="39">
        <v>0</v>
      </c>
      <c r="AC412" s="25">
        <v>1.55771E-2</v>
      </c>
      <c r="AD412" s="25">
        <v>1.55771E-2</v>
      </c>
      <c r="AE412" s="39">
        <v>0</v>
      </c>
      <c r="AF412" s="25">
        <v>6.7121299999999995E-2</v>
      </c>
      <c r="AG412" s="25">
        <v>6.7121299999999995E-2</v>
      </c>
      <c r="AH412" s="39">
        <v>0</v>
      </c>
      <c r="AI412" s="25">
        <v>7.5999800000000006E-2</v>
      </c>
      <c r="AJ412" s="25">
        <v>7.5999800000000006E-2</v>
      </c>
      <c r="AK412" s="39">
        <v>0</v>
      </c>
      <c r="AL412" s="25">
        <v>1.9680699999999999E-2</v>
      </c>
      <c r="AM412" s="25">
        <v>1.9680699999999999E-2</v>
      </c>
      <c r="AN412" s="39">
        <v>0</v>
      </c>
    </row>
    <row r="413" spans="1:40" ht="15" x14ac:dyDescent="0.25">
      <c r="A413" s="17">
        <v>41688</v>
      </c>
      <c r="B413" s="24">
        <v>8915.61</v>
      </c>
      <c r="C413" s="24">
        <v>8915.61</v>
      </c>
      <c r="D413" s="43">
        <v>0</v>
      </c>
      <c r="E413" s="24">
        <v>8709.92</v>
      </c>
      <c r="F413" s="24">
        <v>8709.92</v>
      </c>
      <c r="G413" s="43">
        <v>0</v>
      </c>
      <c r="H413" s="25">
        <v>0.63565799999999995</v>
      </c>
      <c r="I413" s="25">
        <v>0.63565799999999995</v>
      </c>
      <c r="J413" s="39">
        <v>0</v>
      </c>
      <c r="K413" s="25">
        <v>5.2160900000000003</v>
      </c>
      <c r="L413" s="25">
        <v>5.2160900000000003</v>
      </c>
      <c r="M413" s="39">
        <v>0</v>
      </c>
      <c r="N413" s="25">
        <v>4.5452899999999996E-3</v>
      </c>
      <c r="O413" s="25">
        <v>4.5452799999999996E-3</v>
      </c>
      <c r="P413" s="39">
        <v>0</v>
      </c>
      <c r="Q413" s="25">
        <v>83.351600000000005</v>
      </c>
      <c r="R413" s="25">
        <v>83.351600000000005</v>
      </c>
      <c r="S413" s="39">
        <v>0</v>
      </c>
      <c r="T413" s="25">
        <v>10.8392</v>
      </c>
      <c r="U413" s="25">
        <v>10.8392</v>
      </c>
      <c r="V413" s="39">
        <v>0</v>
      </c>
      <c r="W413" s="25">
        <v>0.52380300000000002</v>
      </c>
      <c r="X413" s="25">
        <v>0.52380300000000002</v>
      </c>
      <c r="Y413" s="39">
        <v>0</v>
      </c>
      <c r="Z413" s="25">
        <v>1.7313800000000001E-2</v>
      </c>
      <c r="AA413" s="25">
        <v>1.7313800000000001E-2</v>
      </c>
      <c r="AB413" s="39">
        <v>0</v>
      </c>
      <c r="AC413" s="25">
        <v>3.2385400000000002E-2</v>
      </c>
      <c r="AD413" s="25">
        <v>3.2385499999999998E-2</v>
      </c>
      <c r="AE413" s="39">
        <v>0</v>
      </c>
      <c r="AF413" s="25">
        <v>7.2401400000000005E-2</v>
      </c>
      <c r="AG413" s="25">
        <v>7.2401400000000005E-2</v>
      </c>
      <c r="AH413" s="39">
        <v>0</v>
      </c>
      <c r="AI413" s="25">
        <v>8.2041000000000003E-2</v>
      </c>
      <c r="AJ413" s="25">
        <v>8.2041000000000003E-2</v>
      </c>
      <c r="AK413" s="39">
        <v>0</v>
      </c>
      <c r="AL413" s="25">
        <v>2.09845E-2</v>
      </c>
      <c r="AM413" s="25">
        <v>2.0984599999999999E-2</v>
      </c>
      <c r="AN413" s="39">
        <v>0</v>
      </c>
    </row>
    <row r="414" spans="1:40" ht="15" x14ac:dyDescent="0.25">
      <c r="A414" s="17">
        <v>41688.041666666664</v>
      </c>
      <c r="B414" s="24">
        <v>9249.66</v>
      </c>
      <c r="C414" s="24">
        <v>9249.66</v>
      </c>
      <c r="D414" s="43">
        <v>0</v>
      </c>
      <c r="E414" s="24">
        <v>9036.27</v>
      </c>
      <c r="F414" s="24">
        <v>9036.27</v>
      </c>
      <c r="G414" s="43">
        <v>0</v>
      </c>
      <c r="H414" s="25">
        <v>0.64276500000000003</v>
      </c>
      <c r="I414" s="25">
        <v>0.64276500000000003</v>
      </c>
      <c r="J414" s="39">
        <v>0</v>
      </c>
      <c r="K414" s="25">
        <v>3.5129700000000001</v>
      </c>
      <c r="L414" s="25">
        <v>3.5129700000000001</v>
      </c>
      <c r="M414" s="39">
        <v>0</v>
      </c>
      <c r="N414" s="25">
        <v>4.3650700000000004E-3</v>
      </c>
      <c r="O414" s="25">
        <v>4.3650800000000003E-3</v>
      </c>
      <c r="P414" s="39">
        <v>0</v>
      </c>
      <c r="Q414" s="25">
        <v>82.593100000000007</v>
      </c>
      <c r="R414" s="25">
        <v>82.593100000000007</v>
      </c>
      <c r="S414" s="39">
        <v>0</v>
      </c>
      <c r="T414" s="25">
        <v>12.9</v>
      </c>
      <c r="U414" s="25">
        <v>12.9</v>
      </c>
      <c r="V414" s="39">
        <v>0</v>
      </c>
      <c r="W414" s="25">
        <v>0.89173999999999998</v>
      </c>
      <c r="X414" s="25">
        <v>0.89173999999999998</v>
      </c>
      <c r="Y414" s="39">
        <v>0</v>
      </c>
      <c r="Z414" s="25">
        <v>2.8886700000000001E-2</v>
      </c>
      <c r="AA414" s="25">
        <v>2.8886700000000001E-2</v>
      </c>
      <c r="AB414" s="39">
        <v>0</v>
      </c>
      <c r="AC414" s="25">
        <v>5.4339600000000002E-2</v>
      </c>
      <c r="AD414" s="25">
        <v>5.4339600000000002E-2</v>
      </c>
      <c r="AE414" s="39">
        <v>0</v>
      </c>
      <c r="AF414" s="25">
        <v>7.8170400000000001E-2</v>
      </c>
      <c r="AG414" s="25">
        <v>7.8170400000000001E-2</v>
      </c>
      <c r="AH414" s="39">
        <v>0</v>
      </c>
      <c r="AI414" s="25">
        <v>8.8093699999999997E-2</v>
      </c>
      <c r="AJ414" s="25">
        <v>8.8093699999999997E-2</v>
      </c>
      <c r="AK414" s="39">
        <v>0</v>
      </c>
      <c r="AL414" s="25">
        <v>2.1947100000000001E-2</v>
      </c>
      <c r="AM414" s="25">
        <v>2.1947100000000001E-2</v>
      </c>
      <c r="AN414" s="39">
        <v>0</v>
      </c>
    </row>
    <row r="415" spans="1:40" ht="15" x14ac:dyDescent="0.25">
      <c r="A415" s="17">
        <v>41688.083333333336</v>
      </c>
      <c r="B415" s="24">
        <v>9289.51</v>
      </c>
      <c r="C415" s="24">
        <v>9289.51</v>
      </c>
      <c r="D415" s="43">
        <v>0</v>
      </c>
      <c r="E415" s="24">
        <v>9075.2000000000007</v>
      </c>
      <c r="F415" s="24">
        <v>9075.2000000000007</v>
      </c>
      <c r="G415" s="43">
        <v>0</v>
      </c>
      <c r="H415" s="25">
        <v>0.64084600000000003</v>
      </c>
      <c r="I415" s="25">
        <v>0.64084600000000003</v>
      </c>
      <c r="J415" s="39">
        <v>0</v>
      </c>
      <c r="K415" s="25">
        <v>3.0467499999999998</v>
      </c>
      <c r="L415" s="25">
        <v>3.0467499999999998</v>
      </c>
      <c r="M415" s="39">
        <v>0</v>
      </c>
      <c r="N415" s="25">
        <v>6.0699899999999999E-3</v>
      </c>
      <c r="O415" s="25">
        <v>6.0699899999999999E-3</v>
      </c>
      <c r="P415" s="39">
        <v>0</v>
      </c>
      <c r="Q415" s="25">
        <v>83.062799999999996</v>
      </c>
      <c r="R415" s="25">
        <v>83.062799999999996</v>
      </c>
      <c r="S415" s="39">
        <v>0</v>
      </c>
      <c r="T415" s="25">
        <v>12.895300000000001</v>
      </c>
      <c r="U415" s="25">
        <v>12.895300000000001</v>
      </c>
      <c r="V415" s="39">
        <v>0</v>
      </c>
      <c r="W415" s="25">
        <v>0.888629</v>
      </c>
      <c r="X415" s="25">
        <v>0.888629</v>
      </c>
      <c r="Y415" s="39">
        <v>0</v>
      </c>
      <c r="Z415" s="25">
        <v>2.97059E-2</v>
      </c>
      <c r="AA415" s="25">
        <v>2.97059E-2</v>
      </c>
      <c r="AB415" s="39">
        <v>0</v>
      </c>
      <c r="AC415" s="25">
        <v>5.5586499999999997E-2</v>
      </c>
      <c r="AD415" s="25">
        <v>5.5586400000000001E-2</v>
      </c>
      <c r="AE415" s="39">
        <v>0</v>
      </c>
      <c r="AF415" s="25">
        <v>8.41311E-2</v>
      </c>
      <c r="AG415" s="25">
        <v>8.4131300000000006E-2</v>
      </c>
      <c r="AH415" s="39">
        <v>0</v>
      </c>
      <c r="AI415" s="25">
        <v>9.4528299999999996E-2</v>
      </c>
      <c r="AJ415" s="25">
        <v>9.4528500000000001E-2</v>
      </c>
      <c r="AK415" s="39">
        <v>0</v>
      </c>
      <c r="AL415" s="25">
        <v>2.2930900000000001E-2</v>
      </c>
      <c r="AM415" s="25">
        <v>2.2930900000000001E-2</v>
      </c>
      <c r="AN415" s="39">
        <v>0</v>
      </c>
    </row>
    <row r="416" spans="1:40" ht="15" x14ac:dyDescent="0.25">
      <c r="A416" s="17">
        <v>41688.125</v>
      </c>
      <c r="B416" s="24">
        <v>9248.89</v>
      </c>
      <c r="C416" s="24">
        <v>9248.89</v>
      </c>
      <c r="D416" s="43">
        <v>0</v>
      </c>
      <c r="E416" s="24">
        <v>9035.51</v>
      </c>
      <c r="F416" s="24">
        <v>9035.52</v>
      </c>
      <c r="G416" s="43">
        <v>0</v>
      </c>
      <c r="H416" s="25">
        <v>0.64225699999999997</v>
      </c>
      <c r="I416" s="25">
        <v>0.64225699999999997</v>
      </c>
      <c r="J416" s="39">
        <v>0</v>
      </c>
      <c r="K416" s="25">
        <v>3.4702899999999999</v>
      </c>
      <c r="L416" s="25">
        <v>3.4702899999999999</v>
      </c>
      <c r="M416" s="39">
        <v>0</v>
      </c>
      <c r="N416" s="25">
        <v>4.6301299999999997E-3</v>
      </c>
      <c r="O416" s="25">
        <v>4.6301299999999997E-3</v>
      </c>
      <c r="P416" s="39">
        <v>0</v>
      </c>
      <c r="Q416" s="25">
        <v>82.692300000000003</v>
      </c>
      <c r="R416" s="25">
        <v>82.692300000000003</v>
      </c>
      <c r="S416" s="39">
        <v>0</v>
      </c>
      <c r="T416" s="25">
        <v>12.8687</v>
      </c>
      <c r="U416" s="25">
        <v>12.8687</v>
      </c>
      <c r="V416" s="39">
        <v>0</v>
      </c>
      <c r="W416" s="25">
        <v>0.85670800000000003</v>
      </c>
      <c r="X416" s="25">
        <v>0.85670800000000003</v>
      </c>
      <c r="Y416" s="39">
        <v>0</v>
      </c>
      <c r="Z416" s="25">
        <v>3.0528799999999998E-2</v>
      </c>
      <c r="AA416" s="25">
        <v>3.0528799999999998E-2</v>
      </c>
      <c r="AB416" s="39">
        <v>0</v>
      </c>
      <c r="AC416" s="25">
        <v>5.8908700000000001E-2</v>
      </c>
      <c r="AD416" s="25">
        <v>5.8908700000000001E-2</v>
      </c>
      <c r="AE416" s="39">
        <v>0</v>
      </c>
      <c r="AF416" s="25">
        <v>9.1106999999999994E-2</v>
      </c>
      <c r="AG416" s="25">
        <v>9.1106999999999994E-2</v>
      </c>
      <c r="AH416" s="39">
        <v>0</v>
      </c>
      <c r="AI416" s="25">
        <v>0.10206</v>
      </c>
      <c r="AJ416" s="25">
        <v>0.10206</v>
      </c>
      <c r="AK416" s="39">
        <v>0</v>
      </c>
      <c r="AL416" s="25">
        <v>2.4126999999999999E-2</v>
      </c>
      <c r="AM416" s="25">
        <v>2.4126999999999999E-2</v>
      </c>
      <c r="AN416" s="39">
        <v>0</v>
      </c>
    </row>
    <row r="417" spans="1:40" ht="15" x14ac:dyDescent="0.25">
      <c r="A417" s="17">
        <v>41688.166666666664</v>
      </c>
      <c r="B417" s="24">
        <v>9233.7199999999993</v>
      </c>
      <c r="C417" s="24">
        <v>9233.7199999999993</v>
      </c>
      <c r="D417" s="43">
        <v>0</v>
      </c>
      <c r="E417" s="24">
        <v>9020.69</v>
      </c>
      <c r="F417" s="24">
        <v>9020.69</v>
      </c>
      <c r="G417" s="43">
        <v>0</v>
      </c>
      <c r="H417" s="25">
        <v>0.64315800000000001</v>
      </c>
      <c r="I417" s="25">
        <v>0.64315699999999998</v>
      </c>
      <c r="J417" s="39">
        <v>0</v>
      </c>
      <c r="K417" s="25">
        <v>3.6616399999999998</v>
      </c>
      <c r="L417" s="25">
        <v>3.6616300000000002</v>
      </c>
      <c r="M417" s="39">
        <v>0</v>
      </c>
      <c r="N417" s="25">
        <v>5.3215099999999998E-3</v>
      </c>
      <c r="O417" s="25">
        <v>5.3215099999999998E-3</v>
      </c>
      <c r="P417" s="39">
        <v>0</v>
      </c>
      <c r="Q417" s="25">
        <v>82.502700000000004</v>
      </c>
      <c r="R417" s="25">
        <v>82.502600000000001</v>
      </c>
      <c r="S417" s="39">
        <v>0</v>
      </c>
      <c r="T417" s="25">
        <v>12.8527</v>
      </c>
      <c r="U417" s="25">
        <v>12.8527</v>
      </c>
      <c r="V417" s="39">
        <v>0</v>
      </c>
      <c r="W417" s="25">
        <v>0.86421300000000001</v>
      </c>
      <c r="X417" s="25">
        <v>0.86421300000000001</v>
      </c>
      <c r="Y417" s="39">
        <v>0</v>
      </c>
      <c r="Z417" s="25">
        <v>3.1288799999999999E-2</v>
      </c>
      <c r="AA417" s="25">
        <v>3.1288799999999999E-2</v>
      </c>
      <c r="AB417" s="39">
        <v>0</v>
      </c>
      <c r="AC417" s="25">
        <v>6.18591E-2</v>
      </c>
      <c r="AD417" s="25">
        <v>6.18591E-2</v>
      </c>
      <c r="AE417" s="39">
        <v>0</v>
      </c>
      <c r="AF417" s="25">
        <v>9.8707199999999995E-2</v>
      </c>
      <c r="AG417" s="25">
        <v>9.87069E-2</v>
      </c>
      <c r="AH417" s="39">
        <v>0</v>
      </c>
      <c r="AI417" s="25">
        <v>0.110571</v>
      </c>
      <c r="AJ417" s="25">
        <v>0.110571</v>
      </c>
      <c r="AK417" s="39">
        <v>0</v>
      </c>
      <c r="AL417" s="25">
        <v>2.56159E-2</v>
      </c>
      <c r="AM417" s="25">
        <v>2.5615800000000001E-2</v>
      </c>
      <c r="AN417" s="39">
        <v>0</v>
      </c>
    </row>
    <row r="418" spans="1:40" ht="15" x14ac:dyDescent="0.25">
      <c r="A418" s="17">
        <v>41688.208333333336</v>
      </c>
      <c r="B418" s="24">
        <v>9132.92</v>
      </c>
      <c r="C418" s="24">
        <v>9132.92</v>
      </c>
      <c r="D418" s="43">
        <v>0</v>
      </c>
      <c r="E418" s="24">
        <v>8922.23</v>
      </c>
      <c r="F418" s="24">
        <v>8922.23</v>
      </c>
      <c r="G418" s="43">
        <v>0</v>
      </c>
      <c r="H418" s="25">
        <v>0.640212</v>
      </c>
      <c r="I418" s="25">
        <v>0.640212</v>
      </c>
      <c r="J418" s="39">
        <v>0</v>
      </c>
      <c r="K418" s="25">
        <v>4.1000800000000002</v>
      </c>
      <c r="L418" s="25">
        <v>4.1000800000000002</v>
      </c>
      <c r="M418" s="39">
        <v>0</v>
      </c>
      <c r="N418" s="25">
        <v>4.9764500000000003E-3</v>
      </c>
      <c r="O418" s="25">
        <v>4.9764500000000003E-3</v>
      </c>
      <c r="P418" s="39">
        <v>0</v>
      </c>
      <c r="Q418" s="25">
        <v>82.919799999999995</v>
      </c>
      <c r="R418" s="25">
        <v>82.919799999999995</v>
      </c>
      <c r="S418" s="39">
        <v>0</v>
      </c>
      <c r="T418" s="25">
        <v>12.099</v>
      </c>
      <c r="U418" s="25">
        <v>12.099</v>
      </c>
      <c r="V418" s="39">
        <v>0</v>
      </c>
      <c r="W418" s="25">
        <v>0.77685300000000002</v>
      </c>
      <c r="X418" s="25">
        <v>0.77685300000000002</v>
      </c>
      <c r="Y418" s="39">
        <v>0</v>
      </c>
      <c r="Z418" s="25">
        <v>2.7156300000000001E-2</v>
      </c>
      <c r="AA418" s="25">
        <v>2.7156300000000001E-2</v>
      </c>
      <c r="AB418" s="39">
        <v>0</v>
      </c>
      <c r="AC418" s="25">
        <v>5.3373299999999999E-2</v>
      </c>
      <c r="AD418" s="25">
        <v>5.3373400000000001E-2</v>
      </c>
      <c r="AE418" s="39">
        <v>0</v>
      </c>
      <c r="AF418" s="25">
        <v>0.105617</v>
      </c>
      <c r="AG418" s="25">
        <v>0.105618</v>
      </c>
      <c r="AH418" s="39">
        <v>0</v>
      </c>
      <c r="AI418" s="25">
        <v>0.118288</v>
      </c>
      <c r="AJ418" s="25">
        <v>0.118288</v>
      </c>
      <c r="AK418" s="39">
        <v>0</v>
      </c>
      <c r="AL418" s="25">
        <v>2.7053399999999998E-2</v>
      </c>
      <c r="AM418" s="25">
        <v>2.7053399999999998E-2</v>
      </c>
      <c r="AN418" s="39">
        <v>0</v>
      </c>
    </row>
    <row r="419" spans="1:40" ht="15" x14ac:dyDescent="0.25">
      <c r="A419" s="17">
        <v>41688.25</v>
      </c>
      <c r="B419" s="24">
        <v>8791.1299999999992</v>
      </c>
      <c r="C419" s="24">
        <v>8791.1299999999992</v>
      </c>
      <c r="D419" s="43">
        <v>0</v>
      </c>
      <c r="E419" s="24">
        <v>8588.32</v>
      </c>
      <c r="F419" s="24">
        <v>8588.32</v>
      </c>
      <c r="G419" s="43">
        <v>0</v>
      </c>
      <c r="H419" s="25">
        <v>0.63220699999999996</v>
      </c>
      <c r="I419" s="25">
        <v>0.63220699999999996</v>
      </c>
      <c r="J419" s="39">
        <v>0</v>
      </c>
      <c r="K419" s="25">
        <v>5.7719300000000002</v>
      </c>
      <c r="L419" s="25">
        <v>5.7719300000000002</v>
      </c>
      <c r="M419" s="39">
        <v>0</v>
      </c>
      <c r="N419" s="25">
        <v>5.6765100000000001E-3</v>
      </c>
      <c r="O419" s="25">
        <v>5.6765100000000001E-3</v>
      </c>
      <c r="P419" s="39">
        <v>0</v>
      </c>
      <c r="Q419" s="25">
        <v>83.890900000000002</v>
      </c>
      <c r="R419" s="25">
        <v>83.891000000000005</v>
      </c>
      <c r="S419" s="39">
        <v>0</v>
      </c>
      <c r="T419" s="25">
        <v>9.8090499999999992</v>
      </c>
      <c r="U419" s="25">
        <v>9.8090600000000006</v>
      </c>
      <c r="V419" s="39">
        <v>0</v>
      </c>
      <c r="W419" s="25">
        <v>0.46979700000000002</v>
      </c>
      <c r="X419" s="25">
        <v>0.46979799999999999</v>
      </c>
      <c r="Y419" s="39">
        <v>0</v>
      </c>
      <c r="Z419" s="25">
        <v>1.46926E-2</v>
      </c>
      <c r="AA419" s="25">
        <v>1.46926E-2</v>
      </c>
      <c r="AB419" s="39">
        <v>0</v>
      </c>
      <c r="AC419" s="25">
        <v>2.68574E-2</v>
      </c>
      <c r="AD419" s="25">
        <v>2.6857499999999999E-2</v>
      </c>
      <c r="AE419" s="39">
        <v>0</v>
      </c>
      <c r="AF419" s="25">
        <v>0.109295</v>
      </c>
      <c r="AG419" s="25">
        <v>0.109295</v>
      </c>
      <c r="AH419" s="39">
        <v>0</v>
      </c>
      <c r="AI419" s="25">
        <v>0.12237099999999999</v>
      </c>
      <c r="AJ419" s="25">
        <v>0.12237099999999999</v>
      </c>
      <c r="AK419" s="39">
        <v>0</v>
      </c>
      <c r="AL419" s="25">
        <v>2.8199999999999999E-2</v>
      </c>
      <c r="AM419" s="25">
        <v>2.8199999999999999E-2</v>
      </c>
      <c r="AN419" s="39">
        <v>0</v>
      </c>
    </row>
    <row r="420" spans="1:40" ht="15" x14ac:dyDescent="0.25">
      <c r="A420" s="17">
        <v>41688.291666666664</v>
      </c>
      <c r="B420" s="24">
        <v>8619.42</v>
      </c>
      <c r="C420" s="24">
        <v>8619.42</v>
      </c>
      <c r="D420" s="43">
        <v>0</v>
      </c>
      <c r="E420" s="24">
        <v>8420.57</v>
      </c>
      <c r="F420" s="24">
        <v>8420.57</v>
      </c>
      <c r="G420" s="43">
        <v>0</v>
      </c>
      <c r="H420" s="25">
        <v>0.62925500000000001</v>
      </c>
      <c r="I420" s="25">
        <v>0.62925500000000001</v>
      </c>
      <c r="J420" s="39">
        <v>0</v>
      </c>
      <c r="K420" s="25">
        <v>6.7131800000000004</v>
      </c>
      <c r="L420" s="25">
        <v>6.7131800000000004</v>
      </c>
      <c r="M420" s="39">
        <v>0</v>
      </c>
      <c r="N420" s="25">
        <v>5.9965599999999997E-3</v>
      </c>
      <c r="O420" s="25">
        <v>5.9965599999999997E-3</v>
      </c>
      <c r="P420" s="39">
        <v>0</v>
      </c>
      <c r="Q420" s="25">
        <v>84.168400000000005</v>
      </c>
      <c r="R420" s="25">
        <v>84.168400000000005</v>
      </c>
      <c r="S420" s="39">
        <v>0</v>
      </c>
      <c r="T420" s="25">
        <v>8.7712599999999998</v>
      </c>
      <c r="U420" s="25">
        <v>8.7712599999999998</v>
      </c>
      <c r="V420" s="39">
        <v>0</v>
      </c>
      <c r="W420" s="25">
        <v>0.29849900000000001</v>
      </c>
      <c r="X420" s="25">
        <v>0.29849900000000001</v>
      </c>
      <c r="Y420" s="39">
        <v>0</v>
      </c>
      <c r="Z420" s="25">
        <v>1.0300500000000001E-2</v>
      </c>
      <c r="AA420" s="25">
        <v>1.0300399999999999E-2</v>
      </c>
      <c r="AB420" s="39">
        <v>0</v>
      </c>
      <c r="AC420" s="25">
        <v>1.8853200000000001E-2</v>
      </c>
      <c r="AD420" s="25">
        <v>1.8853100000000001E-2</v>
      </c>
      <c r="AE420" s="39">
        <v>0</v>
      </c>
      <c r="AF420" s="25">
        <v>0.112147</v>
      </c>
      <c r="AG420" s="25">
        <v>0.112147</v>
      </c>
      <c r="AH420" s="39">
        <v>0</v>
      </c>
      <c r="AI420" s="25">
        <v>0.12539400000000001</v>
      </c>
      <c r="AJ420" s="25">
        <v>0.12539400000000001</v>
      </c>
      <c r="AK420" s="39">
        <v>0</v>
      </c>
      <c r="AL420" s="25">
        <v>3.0880399999999999E-2</v>
      </c>
      <c r="AM420" s="25">
        <v>3.0880299999999999E-2</v>
      </c>
      <c r="AN420" s="39">
        <v>0</v>
      </c>
    </row>
    <row r="421" spans="1:40" ht="15" x14ac:dyDescent="0.25">
      <c r="A421" s="17">
        <v>41688.333333333336</v>
      </c>
      <c r="B421" s="24">
        <v>8617.7999999999993</v>
      </c>
      <c r="C421" s="24">
        <v>8617.7999999999993</v>
      </c>
      <c r="D421" s="43">
        <v>0</v>
      </c>
      <c r="E421" s="24">
        <v>8418.98</v>
      </c>
      <c r="F421" s="24">
        <v>8418.99</v>
      </c>
      <c r="G421" s="43">
        <v>0</v>
      </c>
      <c r="H421" s="25">
        <v>0.62899099999999997</v>
      </c>
      <c r="I421" s="25">
        <v>0.62899099999999997</v>
      </c>
      <c r="J421" s="39">
        <v>0</v>
      </c>
      <c r="K421" s="25">
        <v>6.69923</v>
      </c>
      <c r="L421" s="25">
        <v>6.69923</v>
      </c>
      <c r="M421" s="39">
        <v>0</v>
      </c>
      <c r="N421" s="25">
        <v>6.4817199999999998E-3</v>
      </c>
      <c r="O421" s="25">
        <v>6.4817199999999998E-3</v>
      </c>
      <c r="P421" s="39">
        <v>0</v>
      </c>
      <c r="Q421" s="25">
        <v>84.205500000000001</v>
      </c>
      <c r="R421" s="25">
        <v>84.205500000000001</v>
      </c>
      <c r="S421" s="39">
        <v>0</v>
      </c>
      <c r="T421" s="25">
        <v>8.7646099999999993</v>
      </c>
      <c r="U421" s="25">
        <v>8.7646200000000007</v>
      </c>
      <c r="V421" s="39">
        <v>0</v>
      </c>
      <c r="W421" s="25">
        <v>0.29011999999999999</v>
      </c>
      <c r="X421" s="25">
        <v>0.29011999999999999</v>
      </c>
      <c r="Y421" s="39">
        <v>0</v>
      </c>
      <c r="Z421" s="25">
        <v>6.6462800000000001E-3</v>
      </c>
      <c r="AA421" s="25">
        <v>6.6462800000000001E-3</v>
      </c>
      <c r="AB421" s="39">
        <v>0</v>
      </c>
      <c r="AC421" s="25">
        <v>1.1188099999999999E-2</v>
      </c>
      <c r="AD421" s="25">
        <v>1.1188099999999999E-2</v>
      </c>
      <c r="AE421" s="39">
        <v>0</v>
      </c>
      <c r="AF421" s="25">
        <v>0.115005</v>
      </c>
      <c r="AG421" s="25">
        <v>0.115005</v>
      </c>
      <c r="AH421" s="39">
        <v>0</v>
      </c>
      <c r="AI421" s="25">
        <v>0.12904399999999999</v>
      </c>
      <c r="AJ421" s="25">
        <v>0.12904299999999999</v>
      </c>
      <c r="AK421" s="39">
        <v>0</v>
      </c>
      <c r="AL421" s="25">
        <v>3.4274800000000001E-2</v>
      </c>
      <c r="AM421" s="25">
        <v>3.4274800000000001E-2</v>
      </c>
      <c r="AN421" s="39">
        <v>0</v>
      </c>
    </row>
    <row r="422" spans="1:40" ht="15" x14ac:dyDescent="0.25">
      <c r="A422" s="17">
        <v>41688.375</v>
      </c>
      <c r="B422" s="24">
        <v>8613.58</v>
      </c>
      <c r="C422" s="24">
        <v>8613.58</v>
      </c>
      <c r="D422" s="43">
        <v>0</v>
      </c>
      <c r="E422" s="24">
        <v>8414.8700000000008</v>
      </c>
      <c r="F422" s="24">
        <v>8414.8700000000008</v>
      </c>
      <c r="G422" s="43">
        <v>0</v>
      </c>
      <c r="H422" s="25">
        <v>0.628305</v>
      </c>
      <c r="I422" s="25">
        <v>0.628305</v>
      </c>
      <c r="J422" s="39">
        <v>0</v>
      </c>
      <c r="K422" s="25">
        <v>6.6652899999999997</v>
      </c>
      <c r="L422" s="25">
        <v>6.6652899999999997</v>
      </c>
      <c r="M422" s="39">
        <v>0</v>
      </c>
      <c r="N422" s="25">
        <v>6.1787400000000003E-3</v>
      </c>
      <c r="O422" s="25">
        <v>6.1787400000000003E-3</v>
      </c>
      <c r="P422" s="39">
        <v>0</v>
      </c>
      <c r="Q422" s="25">
        <v>84.289699999999996</v>
      </c>
      <c r="R422" s="25">
        <v>84.289699999999996</v>
      </c>
      <c r="S422" s="39">
        <v>0</v>
      </c>
      <c r="T422" s="25">
        <v>8.7425899999999999</v>
      </c>
      <c r="U422" s="25">
        <v>8.7425899999999999</v>
      </c>
      <c r="V422" s="39">
        <v>0</v>
      </c>
      <c r="W422" s="25">
        <v>0.28158499999999997</v>
      </c>
      <c r="X422" s="25">
        <v>0.28158499999999997</v>
      </c>
      <c r="Y422" s="39">
        <v>0</v>
      </c>
      <c r="Z422" s="25">
        <v>3.8256399999999999E-3</v>
      </c>
      <c r="AA422" s="25">
        <v>3.8256399999999999E-3</v>
      </c>
      <c r="AB422" s="39">
        <v>0</v>
      </c>
      <c r="AC422" s="25">
        <v>4.0369999999999998E-3</v>
      </c>
      <c r="AD422" s="25">
        <v>4.0369999999999998E-3</v>
      </c>
      <c r="AE422" s="39">
        <v>0</v>
      </c>
      <c r="AF422" s="25">
        <v>3.4857200000000001E-4</v>
      </c>
      <c r="AG422" s="25">
        <v>3.4857399999999999E-4</v>
      </c>
      <c r="AH422" s="39">
        <v>0</v>
      </c>
      <c r="AI422" s="25">
        <v>2.2013299999999999E-4</v>
      </c>
      <c r="AJ422" s="25">
        <v>2.2013499999999999E-4</v>
      </c>
      <c r="AK422" s="39">
        <v>0</v>
      </c>
      <c r="AL422" s="25">
        <v>2.3871299999999999E-3</v>
      </c>
      <c r="AM422" s="25">
        <v>2.3871299999999999E-3</v>
      </c>
      <c r="AN422" s="39">
        <v>0</v>
      </c>
    </row>
    <row r="423" spans="1:40" ht="15" x14ac:dyDescent="0.25">
      <c r="A423" s="17">
        <v>41688.416666666664</v>
      </c>
      <c r="B423" s="24">
        <v>8644.24</v>
      </c>
      <c r="C423" s="24">
        <v>8644.24</v>
      </c>
      <c r="D423" s="43">
        <v>0</v>
      </c>
      <c r="E423" s="24">
        <v>8444.81</v>
      </c>
      <c r="F423" s="24">
        <v>8444.81</v>
      </c>
      <c r="G423" s="43">
        <v>0</v>
      </c>
      <c r="H423" s="25">
        <v>0.62963400000000003</v>
      </c>
      <c r="I423" s="25">
        <v>0.62963400000000003</v>
      </c>
      <c r="J423" s="39">
        <v>0</v>
      </c>
      <c r="K423" s="25">
        <v>6.57369</v>
      </c>
      <c r="L423" s="25">
        <v>6.57369</v>
      </c>
      <c r="M423" s="39">
        <v>0</v>
      </c>
      <c r="N423" s="25">
        <v>5.7978999999999999E-3</v>
      </c>
      <c r="O423" s="25">
        <v>5.7978999999999999E-3</v>
      </c>
      <c r="P423" s="39">
        <v>0</v>
      </c>
      <c r="Q423" s="25">
        <v>84.044300000000007</v>
      </c>
      <c r="R423" s="25">
        <v>84.044300000000007</v>
      </c>
      <c r="S423" s="39">
        <v>0</v>
      </c>
      <c r="T423" s="25">
        <v>9.0557800000000004</v>
      </c>
      <c r="U423" s="25">
        <v>9.0557800000000004</v>
      </c>
      <c r="V423" s="39">
        <v>0</v>
      </c>
      <c r="W423" s="25">
        <v>0.30651400000000001</v>
      </c>
      <c r="X423" s="25">
        <v>0.30651400000000001</v>
      </c>
      <c r="Y423" s="39">
        <v>0</v>
      </c>
      <c r="Z423" s="25">
        <v>4.84375E-3</v>
      </c>
      <c r="AA423" s="25">
        <v>4.84375E-3</v>
      </c>
      <c r="AB423" s="39">
        <v>0</v>
      </c>
      <c r="AC423" s="25">
        <v>5.7539799999999997E-3</v>
      </c>
      <c r="AD423" s="25">
        <v>5.7539899999999996E-3</v>
      </c>
      <c r="AE423" s="39">
        <v>0</v>
      </c>
      <c r="AF423" s="25">
        <v>3.4857200000000001E-4</v>
      </c>
      <c r="AG423" s="25">
        <v>3.4857399999999999E-4</v>
      </c>
      <c r="AH423" s="39">
        <v>0</v>
      </c>
      <c r="AI423" s="25">
        <v>2.2013299999999999E-4</v>
      </c>
      <c r="AJ423" s="25">
        <v>2.2013499999999999E-4</v>
      </c>
      <c r="AK423" s="39">
        <v>0</v>
      </c>
      <c r="AL423" s="25">
        <v>3.3610100000000002E-3</v>
      </c>
      <c r="AM423" s="25">
        <v>3.3609999999999998E-3</v>
      </c>
      <c r="AN423" s="39">
        <v>0</v>
      </c>
    </row>
    <row r="424" spans="1:40" ht="15" x14ac:dyDescent="0.25">
      <c r="A424" s="17">
        <v>41688.458333333336</v>
      </c>
      <c r="B424" s="24">
        <v>8638.39</v>
      </c>
      <c r="C424" s="24">
        <v>8638.39</v>
      </c>
      <c r="D424" s="43">
        <v>0</v>
      </c>
      <c r="E424" s="24">
        <v>8439.1</v>
      </c>
      <c r="F424" s="24">
        <v>8439.1</v>
      </c>
      <c r="G424" s="43">
        <v>0</v>
      </c>
      <c r="H424" s="25">
        <v>0.63075899999999996</v>
      </c>
      <c r="I424" s="25">
        <v>0.63075899999999996</v>
      </c>
      <c r="J424" s="39">
        <v>0</v>
      </c>
      <c r="K424" s="25">
        <v>6.7212699999999996</v>
      </c>
      <c r="L424" s="25">
        <v>6.7212699999999996</v>
      </c>
      <c r="M424" s="39">
        <v>0</v>
      </c>
      <c r="N424" s="25">
        <v>5.48198E-3</v>
      </c>
      <c r="O424" s="25">
        <v>5.48198E-3</v>
      </c>
      <c r="P424" s="39">
        <v>0</v>
      </c>
      <c r="Q424" s="25">
        <v>83.845500000000001</v>
      </c>
      <c r="R424" s="25">
        <v>83.845500000000001</v>
      </c>
      <c r="S424" s="39">
        <v>0</v>
      </c>
      <c r="T424" s="25">
        <v>9.0823099999999997</v>
      </c>
      <c r="U424" s="25">
        <v>9.0823</v>
      </c>
      <c r="V424" s="39">
        <v>0</v>
      </c>
      <c r="W424" s="25">
        <v>0.31390099999999999</v>
      </c>
      <c r="X424" s="25">
        <v>0.31390099999999999</v>
      </c>
      <c r="Y424" s="39">
        <v>0</v>
      </c>
      <c r="Z424" s="25">
        <v>7.3915700000000001E-3</v>
      </c>
      <c r="AA424" s="25">
        <v>7.3915600000000001E-3</v>
      </c>
      <c r="AB424" s="39">
        <v>0</v>
      </c>
      <c r="AC424" s="25">
        <v>1.27507E-2</v>
      </c>
      <c r="AD424" s="25">
        <v>1.2750600000000001E-2</v>
      </c>
      <c r="AE424" s="39">
        <v>0</v>
      </c>
      <c r="AF424" s="25">
        <v>3.1713800000000001E-3</v>
      </c>
      <c r="AG424" s="25">
        <v>3.1713800000000001E-3</v>
      </c>
      <c r="AH424" s="39">
        <v>0</v>
      </c>
      <c r="AI424" s="25">
        <v>3.7436700000000002E-3</v>
      </c>
      <c r="AJ424" s="25">
        <v>3.7436800000000001E-3</v>
      </c>
      <c r="AK424" s="39">
        <v>0</v>
      </c>
      <c r="AL424" s="25">
        <v>5.1343400000000003E-3</v>
      </c>
      <c r="AM424" s="25">
        <v>5.1343500000000002E-3</v>
      </c>
      <c r="AN424" s="39">
        <v>0</v>
      </c>
    </row>
    <row r="425" spans="1:40" ht="15" x14ac:dyDescent="0.25">
      <c r="A425" s="17">
        <v>41688.5</v>
      </c>
      <c r="B425" s="24">
        <v>8621.99</v>
      </c>
      <c r="C425" s="24">
        <v>8621.99</v>
      </c>
      <c r="D425" s="43">
        <v>0</v>
      </c>
      <c r="E425" s="24">
        <v>8423.08</v>
      </c>
      <c r="F425" s="24">
        <v>8423.08</v>
      </c>
      <c r="G425" s="43">
        <v>0</v>
      </c>
      <c r="H425" s="25">
        <v>0.62981799999999999</v>
      </c>
      <c r="I425" s="25">
        <v>0.62981799999999999</v>
      </c>
      <c r="J425" s="39">
        <v>0</v>
      </c>
      <c r="K425" s="25">
        <v>6.7481999999999998</v>
      </c>
      <c r="L425" s="25">
        <v>6.7481999999999998</v>
      </c>
      <c r="M425" s="39">
        <v>0</v>
      </c>
      <c r="N425" s="25">
        <v>5.9681100000000004E-3</v>
      </c>
      <c r="O425" s="25">
        <v>5.9681100000000004E-3</v>
      </c>
      <c r="P425" s="39">
        <v>0</v>
      </c>
      <c r="Q425" s="25">
        <v>84.030699999999996</v>
      </c>
      <c r="R425" s="25">
        <v>84.030799999999999</v>
      </c>
      <c r="S425" s="39">
        <v>0</v>
      </c>
      <c r="T425" s="25">
        <v>8.8815000000000008</v>
      </c>
      <c r="U425" s="25">
        <v>8.8815100000000005</v>
      </c>
      <c r="V425" s="39">
        <v>0</v>
      </c>
      <c r="W425" s="25">
        <v>0.30460799999999999</v>
      </c>
      <c r="X425" s="25">
        <v>0.30460799999999999</v>
      </c>
      <c r="Y425" s="39">
        <v>0</v>
      </c>
      <c r="Z425" s="25">
        <v>5.5038500000000002E-3</v>
      </c>
      <c r="AA425" s="25">
        <v>5.5038700000000001E-3</v>
      </c>
      <c r="AB425" s="39">
        <v>0</v>
      </c>
      <c r="AC425" s="25">
        <v>8.9297100000000004E-3</v>
      </c>
      <c r="AD425" s="25">
        <v>8.9297600000000001E-3</v>
      </c>
      <c r="AE425" s="39">
        <v>0</v>
      </c>
      <c r="AF425" s="25">
        <v>5.0424500000000004E-3</v>
      </c>
      <c r="AG425" s="25">
        <v>5.0424500000000004E-3</v>
      </c>
      <c r="AH425" s="39">
        <v>0</v>
      </c>
      <c r="AI425" s="25">
        <v>6.7323299999999999E-3</v>
      </c>
      <c r="AJ425" s="25">
        <v>6.7323399999999999E-3</v>
      </c>
      <c r="AK425" s="39">
        <v>0</v>
      </c>
      <c r="AL425" s="25">
        <v>8.5138100000000001E-3</v>
      </c>
      <c r="AM425" s="25">
        <v>8.5138000000000002E-3</v>
      </c>
      <c r="AN425" s="39">
        <v>0</v>
      </c>
    </row>
    <row r="426" spans="1:40" ht="15" x14ac:dyDescent="0.25">
      <c r="A426" s="17">
        <v>41688.541666666664</v>
      </c>
      <c r="B426" s="24">
        <v>8553.34</v>
      </c>
      <c r="C426" s="24">
        <v>8553.34</v>
      </c>
      <c r="D426" s="43">
        <v>0</v>
      </c>
      <c r="E426" s="24">
        <v>8356.01</v>
      </c>
      <c r="F426" s="24">
        <v>8356.01</v>
      </c>
      <c r="G426" s="43">
        <v>0</v>
      </c>
      <c r="H426" s="25">
        <v>0.62707400000000002</v>
      </c>
      <c r="I426" s="25">
        <v>0.62707400000000002</v>
      </c>
      <c r="J426" s="39">
        <v>0</v>
      </c>
      <c r="K426" s="25">
        <v>6.9740000000000002</v>
      </c>
      <c r="L426" s="25">
        <v>6.9740000000000002</v>
      </c>
      <c r="M426" s="39">
        <v>0</v>
      </c>
      <c r="N426" s="25">
        <v>7.9841100000000009E-3</v>
      </c>
      <c r="O426" s="25">
        <v>7.9841100000000009E-3</v>
      </c>
      <c r="P426" s="39">
        <v>0</v>
      </c>
      <c r="Q426" s="25">
        <v>84.486000000000004</v>
      </c>
      <c r="R426" s="25">
        <v>84.486000000000004</v>
      </c>
      <c r="S426" s="39">
        <v>0</v>
      </c>
      <c r="T426" s="25">
        <v>8.2468000000000004</v>
      </c>
      <c r="U426" s="25">
        <v>8.2468000000000004</v>
      </c>
      <c r="V426" s="39">
        <v>0</v>
      </c>
      <c r="W426" s="25">
        <v>0.26888099999999998</v>
      </c>
      <c r="X426" s="25">
        <v>0.26888099999999998</v>
      </c>
      <c r="Y426" s="39">
        <v>0</v>
      </c>
      <c r="Z426" s="25">
        <v>4.1792299999999999E-3</v>
      </c>
      <c r="AA426" s="25">
        <v>4.1792299999999999E-3</v>
      </c>
      <c r="AB426" s="39">
        <v>0</v>
      </c>
      <c r="AC426" s="25">
        <v>5.5029399999999996E-3</v>
      </c>
      <c r="AD426" s="25">
        <v>5.5029299999999996E-3</v>
      </c>
      <c r="AE426" s="39">
        <v>0</v>
      </c>
      <c r="AF426" s="25">
        <v>5.0424299999999997E-3</v>
      </c>
      <c r="AG426" s="25">
        <v>5.0424199999999997E-3</v>
      </c>
      <c r="AH426" s="39">
        <v>0</v>
      </c>
      <c r="AI426" s="25">
        <v>6.73231E-3</v>
      </c>
      <c r="AJ426" s="25">
        <v>6.7323000000000001E-3</v>
      </c>
      <c r="AK426" s="39">
        <v>0</v>
      </c>
      <c r="AL426" s="25">
        <v>1.0839100000000001E-2</v>
      </c>
      <c r="AM426" s="25">
        <v>1.0839100000000001E-2</v>
      </c>
      <c r="AN426" s="39">
        <v>0</v>
      </c>
    </row>
    <row r="427" spans="1:40" ht="15" x14ac:dyDescent="0.25">
      <c r="A427" s="17">
        <v>41688.583333333336</v>
      </c>
      <c r="B427" s="24">
        <v>8562.33</v>
      </c>
      <c r="C427" s="24">
        <v>8562.32</v>
      </c>
      <c r="D427" s="43">
        <v>0</v>
      </c>
      <c r="E427" s="24">
        <v>8364.7900000000009</v>
      </c>
      <c r="F427" s="24">
        <v>8364.7900000000009</v>
      </c>
      <c r="G427" s="43">
        <v>0</v>
      </c>
      <c r="H427" s="25">
        <v>0.62722999999999995</v>
      </c>
      <c r="I427" s="25">
        <v>0.62722999999999995</v>
      </c>
      <c r="J427" s="39">
        <v>0</v>
      </c>
      <c r="K427" s="25">
        <v>6.9252700000000003</v>
      </c>
      <c r="L427" s="25">
        <v>6.9252700000000003</v>
      </c>
      <c r="M427" s="39">
        <v>0</v>
      </c>
      <c r="N427" s="25">
        <v>7.6531699999999999E-3</v>
      </c>
      <c r="O427" s="25">
        <v>7.6531699999999999E-3</v>
      </c>
      <c r="P427" s="39">
        <v>0</v>
      </c>
      <c r="Q427" s="25">
        <v>84.4876</v>
      </c>
      <c r="R427" s="25">
        <v>84.4876</v>
      </c>
      <c r="S427" s="39">
        <v>0</v>
      </c>
      <c r="T427" s="25">
        <v>8.2750500000000002</v>
      </c>
      <c r="U427" s="25">
        <v>8.2750500000000002</v>
      </c>
      <c r="V427" s="39">
        <v>0</v>
      </c>
      <c r="W427" s="25">
        <v>0.27906199999999998</v>
      </c>
      <c r="X427" s="25">
        <v>0.27906199999999998</v>
      </c>
      <c r="Y427" s="39">
        <v>0</v>
      </c>
      <c r="Z427" s="25">
        <v>6.0462399999999996E-3</v>
      </c>
      <c r="AA427" s="25">
        <v>6.0462299999999997E-3</v>
      </c>
      <c r="AB427" s="39">
        <v>0</v>
      </c>
      <c r="AC427" s="25">
        <v>1.05606E-2</v>
      </c>
      <c r="AD427" s="25">
        <v>1.05606E-2</v>
      </c>
      <c r="AE427" s="39">
        <v>0</v>
      </c>
      <c r="AF427" s="25">
        <v>7.0413999999999997E-3</v>
      </c>
      <c r="AG427" s="25">
        <v>7.0414199999999996E-3</v>
      </c>
      <c r="AH427" s="39">
        <v>0</v>
      </c>
      <c r="AI427" s="25">
        <v>9.1937800000000004E-3</v>
      </c>
      <c r="AJ427" s="25">
        <v>9.1938100000000002E-3</v>
      </c>
      <c r="AK427" s="39">
        <v>0</v>
      </c>
      <c r="AL427" s="25">
        <v>1.2346599999999999E-2</v>
      </c>
      <c r="AM427" s="25">
        <v>1.2346599999999999E-2</v>
      </c>
      <c r="AN427" s="39">
        <v>0</v>
      </c>
    </row>
    <row r="428" spans="1:40" ht="15" x14ac:dyDescent="0.25">
      <c r="A428" s="17">
        <v>41688.625</v>
      </c>
      <c r="B428" s="24">
        <v>8615.43</v>
      </c>
      <c r="C428" s="24">
        <v>8615.43</v>
      </c>
      <c r="D428" s="43">
        <v>0</v>
      </c>
      <c r="E428" s="24">
        <v>8416.67</v>
      </c>
      <c r="F428" s="24">
        <v>8416.67</v>
      </c>
      <c r="G428" s="43">
        <v>0</v>
      </c>
      <c r="H428" s="25">
        <v>0.62961500000000004</v>
      </c>
      <c r="I428" s="25">
        <v>0.62961500000000004</v>
      </c>
      <c r="J428" s="39">
        <v>0</v>
      </c>
      <c r="K428" s="25">
        <v>6.7731300000000001</v>
      </c>
      <c r="L428" s="25">
        <v>6.7731300000000001</v>
      </c>
      <c r="M428" s="39">
        <v>0</v>
      </c>
      <c r="N428" s="25">
        <v>7.85749E-3</v>
      </c>
      <c r="O428" s="25">
        <v>7.85749E-3</v>
      </c>
      <c r="P428" s="39">
        <v>0</v>
      </c>
      <c r="Q428" s="25">
        <v>84.023600000000002</v>
      </c>
      <c r="R428" s="25">
        <v>84.023600000000002</v>
      </c>
      <c r="S428" s="39">
        <v>0</v>
      </c>
      <c r="T428" s="25">
        <v>8.8812999999999995</v>
      </c>
      <c r="U428" s="25">
        <v>8.8812999999999995</v>
      </c>
      <c r="V428" s="39">
        <v>0</v>
      </c>
      <c r="W428" s="25">
        <v>0.29525800000000002</v>
      </c>
      <c r="X428" s="25">
        <v>0.29525899999999999</v>
      </c>
      <c r="Y428" s="39">
        <v>0</v>
      </c>
      <c r="Z428" s="25">
        <v>5.0451200000000002E-3</v>
      </c>
      <c r="AA428" s="25">
        <v>5.0451300000000001E-3</v>
      </c>
      <c r="AB428" s="39">
        <v>0</v>
      </c>
      <c r="AC428" s="25">
        <v>7.3701699999999997E-3</v>
      </c>
      <c r="AD428" s="25">
        <v>7.3701900000000004E-3</v>
      </c>
      <c r="AE428" s="39">
        <v>0</v>
      </c>
      <c r="AF428" s="25">
        <v>7.9345800000000001E-3</v>
      </c>
      <c r="AG428" s="25">
        <v>7.9345700000000002E-3</v>
      </c>
      <c r="AH428" s="39">
        <v>0</v>
      </c>
      <c r="AI428" s="25">
        <v>1.03602E-2</v>
      </c>
      <c r="AJ428" s="25">
        <v>1.03602E-2</v>
      </c>
      <c r="AK428" s="39">
        <v>0</v>
      </c>
      <c r="AL428" s="25">
        <v>1.3870499999999999E-2</v>
      </c>
      <c r="AM428" s="25">
        <v>1.38704E-2</v>
      </c>
      <c r="AN428" s="39">
        <v>0</v>
      </c>
    </row>
    <row r="429" spans="1:40" ht="15" x14ac:dyDescent="0.25">
      <c r="A429" s="17">
        <v>41688.666666666664</v>
      </c>
      <c r="B429" s="24">
        <v>8700.6</v>
      </c>
      <c r="C429" s="24">
        <v>8700.6</v>
      </c>
      <c r="D429" s="43">
        <v>0</v>
      </c>
      <c r="E429" s="24">
        <v>8499.8799999999992</v>
      </c>
      <c r="F429" s="24">
        <v>8499.8799999999992</v>
      </c>
      <c r="G429" s="43">
        <v>0</v>
      </c>
      <c r="H429" s="25">
        <v>0.63518200000000002</v>
      </c>
      <c r="I429" s="25">
        <v>0.63518200000000002</v>
      </c>
      <c r="J429" s="39">
        <v>0</v>
      </c>
      <c r="K429" s="25">
        <v>6.6939299999999999</v>
      </c>
      <c r="L429" s="25">
        <v>6.6939299999999999</v>
      </c>
      <c r="M429" s="39">
        <v>0</v>
      </c>
      <c r="N429" s="25">
        <v>7.44562E-3</v>
      </c>
      <c r="O429" s="25">
        <v>7.44562E-3</v>
      </c>
      <c r="P429" s="39">
        <v>0</v>
      </c>
      <c r="Q429" s="25">
        <v>82.988299999999995</v>
      </c>
      <c r="R429" s="25">
        <v>82.988299999999995</v>
      </c>
      <c r="S429" s="39">
        <v>0</v>
      </c>
      <c r="T429" s="25">
        <v>9.9171899999999997</v>
      </c>
      <c r="U429" s="25">
        <v>9.9171899999999997</v>
      </c>
      <c r="V429" s="39">
        <v>0</v>
      </c>
      <c r="W429" s="25">
        <v>0.36143199999999998</v>
      </c>
      <c r="X429" s="25">
        <v>0.36143199999999998</v>
      </c>
      <c r="Y429" s="39">
        <v>0</v>
      </c>
      <c r="Z429" s="25">
        <v>7.7224700000000004E-3</v>
      </c>
      <c r="AA429" s="25">
        <v>7.7224700000000004E-3</v>
      </c>
      <c r="AB429" s="39">
        <v>0</v>
      </c>
      <c r="AC429" s="25">
        <v>1.4581200000000001E-2</v>
      </c>
      <c r="AD429" s="25">
        <v>1.4581200000000001E-2</v>
      </c>
      <c r="AE429" s="39">
        <v>0</v>
      </c>
      <c r="AF429" s="25">
        <v>1.08083E-2</v>
      </c>
      <c r="AG429" s="25">
        <v>1.08083E-2</v>
      </c>
      <c r="AH429" s="39">
        <v>0</v>
      </c>
      <c r="AI429" s="25">
        <v>1.3634500000000001E-2</v>
      </c>
      <c r="AJ429" s="25">
        <v>1.36346E-2</v>
      </c>
      <c r="AK429" s="39">
        <v>0</v>
      </c>
      <c r="AL429" s="25">
        <v>1.5010799999999999E-2</v>
      </c>
      <c r="AM429" s="25">
        <v>1.5010799999999999E-2</v>
      </c>
      <c r="AN429" s="39">
        <v>0</v>
      </c>
    </row>
    <row r="430" spans="1:40" ht="15" x14ac:dyDescent="0.25">
      <c r="A430" s="17">
        <v>41688.708333333336</v>
      </c>
      <c r="B430" s="24">
        <v>8726.86</v>
      </c>
      <c r="C430" s="24">
        <v>8726.86</v>
      </c>
      <c r="D430" s="43">
        <v>0</v>
      </c>
      <c r="E430" s="24">
        <v>8525.5300000000007</v>
      </c>
      <c r="F430" s="24">
        <v>8525.5300000000007</v>
      </c>
      <c r="G430" s="43">
        <v>0</v>
      </c>
      <c r="H430" s="25">
        <v>0.63919800000000004</v>
      </c>
      <c r="I430" s="25">
        <v>0.63919800000000004</v>
      </c>
      <c r="J430" s="39">
        <v>0</v>
      </c>
      <c r="K430" s="25">
        <v>6.8855000000000004</v>
      </c>
      <c r="L430" s="25">
        <v>6.8854899999999999</v>
      </c>
      <c r="M430" s="39">
        <v>0</v>
      </c>
      <c r="N430" s="25">
        <v>7.5327900000000001E-3</v>
      </c>
      <c r="O430" s="25">
        <v>7.5327900000000001E-3</v>
      </c>
      <c r="P430" s="39">
        <v>0</v>
      </c>
      <c r="Q430" s="25">
        <v>82.2346</v>
      </c>
      <c r="R430" s="25">
        <v>82.2346</v>
      </c>
      <c r="S430" s="39">
        <v>0</v>
      </c>
      <c r="T430" s="25">
        <v>10.3941</v>
      </c>
      <c r="U430" s="25">
        <v>10.3941</v>
      </c>
      <c r="V430" s="39">
        <v>0</v>
      </c>
      <c r="W430" s="25">
        <v>0.43409599999999998</v>
      </c>
      <c r="X430" s="25">
        <v>0.43409399999999998</v>
      </c>
      <c r="Y430" s="39">
        <v>0</v>
      </c>
      <c r="Z430" s="25">
        <v>1.2090099999999999E-2</v>
      </c>
      <c r="AA430" s="25">
        <v>1.209E-2</v>
      </c>
      <c r="AB430" s="39">
        <v>0</v>
      </c>
      <c r="AC430" s="25">
        <v>2.3184799999999998E-2</v>
      </c>
      <c r="AD430" s="25">
        <v>2.31845E-2</v>
      </c>
      <c r="AE430" s="39">
        <v>0</v>
      </c>
      <c r="AF430" s="25">
        <v>1.3319900000000001E-2</v>
      </c>
      <c r="AG430" s="25">
        <v>1.332E-2</v>
      </c>
      <c r="AH430" s="39">
        <v>0</v>
      </c>
      <c r="AI430" s="25">
        <v>1.6240399999999999E-2</v>
      </c>
      <c r="AJ430" s="25">
        <v>1.6240399999999999E-2</v>
      </c>
      <c r="AK430" s="39">
        <v>0</v>
      </c>
      <c r="AL430" s="25">
        <v>1.6343E-2</v>
      </c>
      <c r="AM430" s="25">
        <v>1.6343E-2</v>
      </c>
      <c r="AN430" s="39">
        <v>0</v>
      </c>
    </row>
    <row r="431" spans="1:40" ht="15" x14ac:dyDescent="0.25">
      <c r="A431" s="17">
        <v>41688.75</v>
      </c>
      <c r="B431" s="24">
        <v>8759.69</v>
      </c>
      <c r="C431" s="24">
        <v>8759.69</v>
      </c>
      <c r="D431" s="43">
        <v>0</v>
      </c>
      <c r="E431" s="24">
        <v>8557.6</v>
      </c>
      <c r="F431" s="24">
        <v>8557.6</v>
      </c>
      <c r="G431" s="43">
        <v>0</v>
      </c>
      <c r="H431" s="25">
        <v>0.64105500000000004</v>
      </c>
      <c r="I431" s="25">
        <v>0.64105500000000004</v>
      </c>
      <c r="J431" s="39">
        <v>0</v>
      </c>
      <c r="K431" s="25">
        <v>6.8200700000000003</v>
      </c>
      <c r="L431" s="25">
        <v>6.8200700000000003</v>
      </c>
      <c r="M431" s="39">
        <v>0</v>
      </c>
      <c r="N431" s="25">
        <v>7.4155699999999998E-3</v>
      </c>
      <c r="O431" s="25">
        <v>7.4155799999999997E-3</v>
      </c>
      <c r="P431" s="39">
        <v>0</v>
      </c>
      <c r="Q431" s="25">
        <v>82.766800000000003</v>
      </c>
      <c r="R431" s="25">
        <v>82.766900000000007</v>
      </c>
      <c r="S431" s="39">
        <v>0</v>
      </c>
      <c r="T431" s="25">
        <v>9.2405399999999993</v>
      </c>
      <c r="U431" s="25">
        <v>9.2405399999999993</v>
      </c>
      <c r="V431" s="39">
        <v>0</v>
      </c>
      <c r="W431" s="25">
        <v>0.93249499999999996</v>
      </c>
      <c r="X431" s="25">
        <v>0.93249499999999996</v>
      </c>
      <c r="Y431" s="39">
        <v>0</v>
      </c>
      <c r="Z431" s="25">
        <v>6.4164499999999999E-2</v>
      </c>
      <c r="AA431" s="25">
        <v>6.4164499999999999E-2</v>
      </c>
      <c r="AB431" s="39">
        <v>0</v>
      </c>
      <c r="AC431" s="25">
        <v>0.134578</v>
      </c>
      <c r="AD431" s="25">
        <v>0.134578</v>
      </c>
      <c r="AE431" s="39">
        <v>0</v>
      </c>
      <c r="AF431" s="25">
        <v>2.79095E-2</v>
      </c>
      <c r="AG431" s="25">
        <v>2.7909400000000001E-2</v>
      </c>
      <c r="AH431" s="39">
        <v>0</v>
      </c>
      <c r="AI431" s="25">
        <v>3.0506200000000001E-2</v>
      </c>
      <c r="AJ431" s="25">
        <v>3.0506100000000001E-2</v>
      </c>
      <c r="AK431" s="39">
        <v>0</v>
      </c>
      <c r="AL431" s="25">
        <v>1.8102099999999999E-2</v>
      </c>
      <c r="AM431" s="25">
        <v>1.8102099999999999E-2</v>
      </c>
      <c r="AN431" s="39">
        <v>0</v>
      </c>
    </row>
    <row r="432" spans="1:40" ht="15" x14ac:dyDescent="0.25">
      <c r="A432" s="17">
        <v>41688.791666666664</v>
      </c>
      <c r="B432" s="24">
        <v>8556.32</v>
      </c>
      <c r="C432" s="24">
        <v>8556.32</v>
      </c>
      <c r="D432" s="43">
        <v>0</v>
      </c>
      <c r="E432" s="24">
        <v>8358.92</v>
      </c>
      <c r="F432" s="24">
        <v>8358.92</v>
      </c>
      <c r="G432" s="43">
        <v>0</v>
      </c>
      <c r="H432" s="25">
        <v>0.627189</v>
      </c>
      <c r="I432" s="25">
        <v>0.627189</v>
      </c>
      <c r="J432" s="39">
        <v>0</v>
      </c>
      <c r="K432" s="25">
        <v>6.9625199999999996</v>
      </c>
      <c r="L432" s="25">
        <v>6.9625199999999996</v>
      </c>
      <c r="M432" s="39">
        <v>0</v>
      </c>
      <c r="N432" s="25">
        <v>7.61854E-3</v>
      </c>
      <c r="O432" s="25">
        <v>7.61854E-3</v>
      </c>
      <c r="P432" s="39">
        <v>0</v>
      </c>
      <c r="Q432" s="25">
        <v>84.672399999999996</v>
      </c>
      <c r="R432" s="25">
        <v>84.672399999999996</v>
      </c>
      <c r="S432" s="39">
        <v>0</v>
      </c>
      <c r="T432" s="25">
        <v>7.8752899999999997</v>
      </c>
      <c r="U432" s="25">
        <v>7.8752899999999997</v>
      </c>
      <c r="V432" s="39">
        <v>0</v>
      </c>
      <c r="W432" s="25">
        <v>0.44699899999999998</v>
      </c>
      <c r="X432" s="25">
        <v>0.44699899999999998</v>
      </c>
      <c r="Y432" s="39">
        <v>0</v>
      </c>
      <c r="Z432" s="25">
        <v>1.1535399999999999E-2</v>
      </c>
      <c r="AA432" s="25">
        <v>1.1535399999999999E-2</v>
      </c>
      <c r="AB432" s="39">
        <v>0</v>
      </c>
      <c r="AC432" s="25">
        <v>1.7928699999999999E-2</v>
      </c>
      <c r="AD432" s="25">
        <v>1.7928699999999999E-2</v>
      </c>
      <c r="AE432" s="39">
        <v>0</v>
      </c>
      <c r="AF432" s="25">
        <v>2.9376699999999999E-2</v>
      </c>
      <c r="AG432" s="25">
        <v>2.9376800000000002E-2</v>
      </c>
      <c r="AH432" s="39">
        <v>0</v>
      </c>
      <c r="AI432" s="25">
        <v>3.17741E-2</v>
      </c>
      <c r="AJ432" s="25">
        <v>3.17741E-2</v>
      </c>
      <c r="AK432" s="39">
        <v>0</v>
      </c>
      <c r="AL432" s="25">
        <v>1.9139300000000001E-2</v>
      </c>
      <c r="AM432" s="25">
        <v>1.9139300000000001E-2</v>
      </c>
      <c r="AN432" s="39">
        <v>0</v>
      </c>
    </row>
    <row r="433" spans="1:40" ht="15" x14ac:dyDescent="0.25">
      <c r="A433" s="17">
        <v>41688.833333333336</v>
      </c>
      <c r="B433" s="24">
        <v>8566.6200000000008</v>
      </c>
      <c r="C433" s="24">
        <v>8566.6200000000008</v>
      </c>
      <c r="D433" s="43">
        <v>0</v>
      </c>
      <c r="E433" s="24">
        <v>8368.99</v>
      </c>
      <c r="F433" s="24">
        <v>8368.99</v>
      </c>
      <c r="G433" s="43">
        <v>0</v>
      </c>
      <c r="H433" s="25">
        <v>0.62732500000000002</v>
      </c>
      <c r="I433" s="25">
        <v>0.62732500000000002</v>
      </c>
      <c r="J433" s="39">
        <v>0</v>
      </c>
      <c r="K433" s="25">
        <v>6.9022500000000004</v>
      </c>
      <c r="L433" s="25">
        <v>6.9022500000000004</v>
      </c>
      <c r="M433" s="39">
        <v>0</v>
      </c>
      <c r="N433" s="25">
        <v>7.6371199999999998E-3</v>
      </c>
      <c r="O433" s="25">
        <v>7.6371199999999998E-3</v>
      </c>
      <c r="P433" s="39">
        <v>0</v>
      </c>
      <c r="Q433" s="25">
        <v>84.659700000000001</v>
      </c>
      <c r="R433" s="25">
        <v>84.659700000000001</v>
      </c>
      <c r="S433" s="39">
        <v>0</v>
      </c>
      <c r="T433" s="25">
        <v>7.9734400000000001</v>
      </c>
      <c r="U433" s="25">
        <v>7.9734400000000001</v>
      </c>
      <c r="V433" s="39">
        <v>0</v>
      </c>
      <c r="W433" s="25">
        <v>0.40502100000000002</v>
      </c>
      <c r="X433" s="25">
        <v>0.40502100000000002</v>
      </c>
      <c r="Y433" s="39">
        <v>0</v>
      </c>
      <c r="Z433" s="25">
        <v>1.25421E-2</v>
      </c>
      <c r="AA433" s="25">
        <v>1.25421E-2</v>
      </c>
      <c r="AB433" s="39">
        <v>0</v>
      </c>
      <c r="AC433" s="25">
        <v>2.2810400000000002E-2</v>
      </c>
      <c r="AD433" s="25">
        <v>2.2810400000000002E-2</v>
      </c>
      <c r="AE433" s="39">
        <v>0</v>
      </c>
      <c r="AF433" s="25">
        <v>3.4494200000000003E-2</v>
      </c>
      <c r="AG433" s="25">
        <v>3.4494299999999999E-2</v>
      </c>
      <c r="AH433" s="39">
        <v>0</v>
      </c>
      <c r="AI433" s="25">
        <v>3.8109900000000002E-2</v>
      </c>
      <c r="AJ433" s="25">
        <v>3.8109999999999998E-2</v>
      </c>
      <c r="AK433" s="39">
        <v>0</v>
      </c>
      <c r="AL433" s="25">
        <v>2.0930000000000001E-2</v>
      </c>
      <c r="AM433" s="25">
        <v>2.0930000000000001E-2</v>
      </c>
      <c r="AN433" s="39">
        <v>0</v>
      </c>
    </row>
    <row r="434" spans="1:40" ht="15" x14ac:dyDescent="0.25">
      <c r="A434" s="17">
        <v>41688.875</v>
      </c>
      <c r="B434" s="24">
        <v>8555.5</v>
      </c>
      <c r="C434" s="24">
        <v>8555.5</v>
      </c>
      <c r="D434" s="43">
        <v>0</v>
      </c>
      <c r="E434" s="24">
        <v>8358.1200000000008</v>
      </c>
      <c r="F434" s="24">
        <v>8358.1200000000008</v>
      </c>
      <c r="G434" s="43">
        <v>0</v>
      </c>
      <c r="H434" s="25">
        <v>0.62704400000000005</v>
      </c>
      <c r="I434" s="25">
        <v>0.62704400000000005</v>
      </c>
      <c r="J434" s="39">
        <v>0</v>
      </c>
      <c r="K434" s="25">
        <v>6.9542599999999997</v>
      </c>
      <c r="L434" s="25">
        <v>6.9542599999999997</v>
      </c>
      <c r="M434" s="39">
        <v>0</v>
      </c>
      <c r="N434" s="25">
        <v>8.4244000000000003E-3</v>
      </c>
      <c r="O434" s="25">
        <v>8.4244000000000003E-3</v>
      </c>
      <c r="P434" s="39">
        <v>0</v>
      </c>
      <c r="Q434" s="25">
        <v>84.626599999999996</v>
      </c>
      <c r="R434" s="25">
        <v>84.626599999999996</v>
      </c>
      <c r="S434" s="39">
        <v>0</v>
      </c>
      <c r="T434" s="25">
        <v>8.0098699999999994</v>
      </c>
      <c r="U434" s="25">
        <v>8.0098699999999994</v>
      </c>
      <c r="V434" s="39">
        <v>0</v>
      </c>
      <c r="W434" s="25">
        <v>0.37321700000000002</v>
      </c>
      <c r="X434" s="25">
        <v>0.37321700000000002</v>
      </c>
      <c r="Y434" s="39">
        <v>0</v>
      </c>
      <c r="Z434" s="25">
        <v>7.6528799999999999E-3</v>
      </c>
      <c r="AA434" s="25">
        <v>7.6528899999999999E-3</v>
      </c>
      <c r="AB434" s="39">
        <v>0</v>
      </c>
      <c r="AC434" s="25">
        <v>1.04292E-2</v>
      </c>
      <c r="AD434" s="25">
        <v>1.04292E-2</v>
      </c>
      <c r="AE434" s="39">
        <v>0</v>
      </c>
      <c r="AF434" s="25">
        <v>3.5462599999999997E-2</v>
      </c>
      <c r="AG434" s="25">
        <v>3.5462500000000001E-2</v>
      </c>
      <c r="AH434" s="39">
        <v>0</v>
      </c>
      <c r="AI434" s="25">
        <v>3.9266799999999998E-2</v>
      </c>
      <c r="AJ434" s="25">
        <v>3.9266700000000002E-2</v>
      </c>
      <c r="AK434" s="39">
        <v>0</v>
      </c>
      <c r="AL434" s="25">
        <v>2.35386E-2</v>
      </c>
      <c r="AM434" s="25">
        <v>2.35386E-2</v>
      </c>
      <c r="AN434" s="39">
        <v>0</v>
      </c>
    </row>
    <row r="435" spans="1:40" ht="15" x14ac:dyDescent="0.25">
      <c r="A435" s="17">
        <v>41688.916666666664</v>
      </c>
      <c r="B435" s="24">
        <v>8572.67</v>
      </c>
      <c r="C435" s="24">
        <v>8572.67</v>
      </c>
      <c r="D435" s="43">
        <v>0</v>
      </c>
      <c r="E435" s="24">
        <v>8374.9</v>
      </c>
      <c r="F435" s="24">
        <v>8374.9</v>
      </c>
      <c r="G435" s="43">
        <v>0</v>
      </c>
      <c r="H435" s="25">
        <v>0.62828099999999998</v>
      </c>
      <c r="I435" s="25">
        <v>0.62828099999999998</v>
      </c>
      <c r="J435" s="39">
        <v>0</v>
      </c>
      <c r="K435" s="25">
        <v>6.9496799999999999</v>
      </c>
      <c r="L435" s="25">
        <v>6.9496799999999999</v>
      </c>
      <c r="M435" s="39">
        <v>0</v>
      </c>
      <c r="N435" s="25">
        <v>8.1371099999999995E-3</v>
      </c>
      <c r="O435" s="25">
        <v>8.1371199999999994E-3</v>
      </c>
      <c r="P435" s="39">
        <v>0</v>
      </c>
      <c r="Q435" s="25">
        <v>84.343999999999994</v>
      </c>
      <c r="R435" s="25">
        <v>84.343999999999994</v>
      </c>
      <c r="S435" s="39">
        <v>0</v>
      </c>
      <c r="T435" s="25">
        <v>8.3181899999999995</v>
      </c>
      <c r="U435" s="25">
        <v>8.3181799999999999</v>
      </c>
      <c r="V435" s="39">
        <v>0</v>
      </c>
      <c r="W435" s="25">
        <v>0.35017999999999999</v>
      </c>
      <c r="X435" s="25">
        <v>0.35017999999999999</v>
      </c>
      <c r="Y435" s="39">
        <v>0</v>
      </c>
      <c r="Z435" s="25">
        <v>8.95695E-3</v>
      </c>
      <c r="AA435" s="25">
        <v>8.95694E-3</v>
      </c>
      <c r="AB435" s="39">
        <v>0</v>
      </c>
      <c r="AC435" s="25">
        <v>1.4369099999999999E-2</v>
      </c>
      <c r="AD435" s="25">
        <v>1.4369E-2</v>
      </c>
      <c r="AE435" s="39">
        <v>0</v>
      </c>
      <c r="AF435" s="25">
        <v>3.7488800000000003E-2</v>
      </c>
      <c r="AG435" s="25">
        <v>3.7488899999999999E-2</v>
      </c>
      <c r="AH435" s="39">
        <v>0</v>
      </c>
      <c r="AI435" s="25">
        <v>4.1098200000000001E-2</v>
      </c>
      <c r="AJ435" s="25">
        <v>4.1098299999999997E-2</v>
      </c>
      <c r="AK435" s="39">
        <v>0</v>
      </c>
      <c r="AL435" s="25">
        <v>2.4469600000000001E-2</v>
      </c>
      <c r="AM435" s="25">
        <v>2.44697E-2</v>
      </c>
      <c r="AN435" s="39">
        <v>0</v>
      </c>
    </row>
    <row r="436" spans="1:40" ht="15" x14ac:dyDescent="0.25">
      <c r="A436" s="17">
        <v>41688.958333333336</v>
      </c>
      <c r="B436" s="24">
        <v>8586.8700000000008</v>
      </c>
      <c r="C436" s="24">
        <v>8586.8700000000008</v>
      </c>
      <c r="D436" s="43">
        <v>0</v>
      </c>
      <c r="E436" s="24">
        <v>8388.77</v>
      </c>
      <c r="F436" s="24">
        <v>8388.77</v>
      </c>
      <c r="G436" s="43">
        <v>0</v>
      </c>
      <c r="H436" s="25">
        <v>0.62898100000000001</v>
      </c>
      <c r="I436" s="25">
        <v>0.62898100000000001</v>
      </c>
      <c r="J436" s="39">
        <v>0</v>
      </c>
      <c r="K436" s="25">
        <v>6.9146900000000002</v>
      </c>
      <c r="L436" s="25">
        <v>6.9146900000000002</v>
      </c>
      <c r="M436" s="39">
        <v>0</v>
      </c>
      <c r="N436" s="25">
        <v>8.1208300000000008E-3</v>
      </c>
      <c r="O436" s="25">
        <v>8.1208300000000008E-3</v>
      </c>
      <c r="P436" s="39">
        <v>0</v>
      </c>
      <c r="Q436" s="25">
        <v>84.243899999999996</v>
      </c>
      <c r="R436" s="25">
        <v>84.243899999999996</v>
      </c>
      <c r="S436" s="39">
        <v>0</v>
      </c>
      <c r="T436" s="25">
        <v>8.4430599999999991</v>
      </c>
      <c r="U436" s="25">
        <v>8.4430599999999991</v>
      </c>
      <c r="V436" s="39">
        <v>0</v>
      </c>
      <c r="W436" s="25">
        <v>0.35115800000000003</v>
      </c>
      <c r="X436" s="25">
        <v>0.351159</v>
      </c>
      <c r="Y436" s="39">
        <v>0</v>
      </c>
      <c r="Z436" s="25">
        <v>8.7532100000000009E-3</v>
      </c>
      <c r="AA436" s="25">
        <v>8.7532100000000009E-3</v>
      </c>
      <c r="AB436" s="39">
        <v>0</v>
      </c>
      <c r="AC436" s="25">
        <v>1.4416E-2</v>
      </c>
      <c r="AD436" s="25">
        <v>1.4416E-2</v>
      </c>
      <c r="AE436" s="39">
        <v>0</v>
      </c>
      <c r="AF436" s="25">
        <v>4.0750000000000001E-2</v>
      </c>
      <c r="AG436" s="25">
        <v>4.0749899999999999E-2</v>
      </c>
      <c r="AH436" s="39">
        <v>0</v>
      </c>
      <c r="AI436" s="25">
        <v>4.5697500000000002E-2</v>
      </c>
      <c r="AJ436" s="25">
        <v>4.5697399999999999E-2</v>
      </c>
      <c r="AK436" s="39">
        <v>0</v>
      </c>
      <c r="AL436" s="25">
        <v>2.7283200000000001E-2</v>
      </c>
      <c r="AM436" s="25">
        <v>2.7283100000000001E-2</v>
      </c>
      <c r="AN436" s="39">
        <v>0</v>
      </c>
    </row>
    <row r="437" spans="1:40" ht="15" x14ac:dyDescent="0.25">
      <c r="A437" s="15">
        <v>41689</v>
      </c>
      <c r="B437" s="24">
        <v>8577.2900000000009</v>
      </c>
      <c r="C437" s="24">
        <v>8577.2900000000009</v>
      </c>
      <c r="D437" s="43">
        <v>0</v>
      </c>
      <c r="E437" s="24">
        <v>8379.41</v>
      </c>
      <c r="F437" s="24">
        <v>8379.42</v>
      </c>
      <c r="G437" s="43">
        <v>0</v>
      </c>
      <c r="H437" s="25">
        <v>0.62818600000000002</v>
      </c>
      <c r="I437" s="25">
        <v>0.62818600000000002</v>
      </c>
      <c r="J437" s="39">
        <v>0</v>
      </c>
      <c r="K437" s="25">
        <v>6.9082299999999996</v>
      </c>
      <c r="L437" s="25">
        <v>6.9082299999999996</v>
      </c>
      <c r="M437" s="39">
        <v>0</v>
      </c>
      <c r="N437" s="25">
        <v>7.9777400000000005E-3</v>
      </c>
      <c r="O437" s="25">
        <v>7.9777500000000005E-3</v>
      </c>
      <c r="P437" s="39">
        <v>0</v>
      </c>
      <c r="Q437" s="25">
        <v>84.351299999999995</v>
      </c>
      <c r="R437" s="25">
        <v>84.351299999999995</v>
      </c>
      <c r="S437" s="39">
        <v>0</v>
      </c>
      <c r="T437" s="25">
        <v>8.3574199999999994</v>
      </c>
      <c r="U437" s="25">
        <v>8.3574199999999994</v>
      </c>
      <c r="V437" s="39">
        <v>0</v>
      </c>
      <c r="W437" s="25">
        <v>0.357738</v>
      </c>
      <c r="X437" s="25">
        <v>0.357738</v>
      </c>
      <c r="Y437" s="39">
        <v>0</v>
      </c>
      <c r="Z437" s="25">
        <v>6.3207200000000002E-3</v>
      </c>
      <c r="AA437" s="25">
        <v>6.3207200000000002E-3</v>
      </c>
      <c r="AB437" s="39">
        <v>0</v>
      </c>
      <c r="AC437" s="25">
        <v>7.2585599999999998E-3</v>
      </c>
      <c r="AD437" s="25">
        <v>7.2585599999999998E-3</v>
      </c>
      <c r="AE437" s="39">
        <v>0</v>
      </c>
      <c r="AF437" s="25">
        <v>4.07502E-2</v>
      </c>
      <c r="AG437" s="25">
        <v>4.0750399999999999E-2</v>
      </c>
      <c r="AH437" s="39">
        <v>0</v>
      </c>
      <c r="AI437" s="25">
        <v>4.5697799999999997E-2</v>
      </c>
      <c r="AJ437" s="25">
        <v>4.56979E-2</v>
      </c>
      <c r="AK437" s="39">
        <v>0</v>
      </c>
      <c r="AL437" s="25">
        <v>2.8583999999999998E-2</v>
      </c>
      <c r="AM437" s="25">
        <v>2.8583999999999998E-2</v>
      </c>
      <c r="AN437" s="39">
        <v>0</v>
      </c>
    </row>
    <row r="438" spans="1:40" ht="15" x14ac:dyDescent="0.25">
      <c r="A438" s="15">
        <v>41689.041666666664</v>
      </c>
      <c r="B438" s="24">
        <v>8595.9599999999991</v>
      </c>
      <c r="C438" s="24">
        <v>8595.9599999999991</v>
      </c>
      <c r="D438" s="43">
        <v>0</v>
      </c>
      <c r="E438" s="24">
        <v>8397.65</v>
      </c>
      <c r="F438" s="24">
        <v>8397.65</v>
      </c>
      <c r="G438" s="43">
        <v>0</v>
      </c>
      <c r="H438" s="25">
        <v>0.62979600000000002</v>
      </c>
      <c r="I438" s="25">
        <v>0.62979600000000002</v>
      </c>
      <c r="J438" s="39">
        <v>0</v>
      </c>
      <c r="K438" s="25">
        <v>6.9276900000000001</v>
      </c>
      <c r="L438" s="25">
        <v>6.9276900000000001</v>
      </c>
      <c r="M438" s="39">
        <v>0</v>
      </c>
      <c r="N438" s="25">
        <v>7.6353999999999997E-3</v>
      </c>
      <c r="O438" s="25">
        <v>7.6353999999999997E-3</v>
      </c>
      <c r="P438" s="39">
        <v>0</v>
      </c>
      <c r="Q438" s="25">
        <v>84.080100000000002</v>
      </c>
      <c r="R438" s="25">
        <v>84.080100000000002</v>
      </c>
      <c r="S438" s="39">
        <v>0</v>
      </c>
      <c r="T438" s="25">
        <v>8.5645500000000006</v>
      </c>
      <c r="U438" s="25">
        <v>8.5645500000000006</v>
      </c>
      <c r="V438" s="39">
        <v>0</v>
      </c>
      <c r="W438" s="25">
        <v>0.38687199999999999</v>
      </c>
      <c r="X438" s="25">
        <v>0.38687199999999999</v>
      </c>
      <c r="Y438" s="39">
        <v>0</v>
      </c>
      <c r="Z438" s="25">
        <v>9.8324899999999993E-3</v>
      </c>
      <c r="AA438" s="25">
        <v>9.8324799999999993E-3</v>
      </c>
      <c r="AB438" s="39">
        <v>0</v>
      </c>
      <c r="AC438" s="25">
        <v>1.56223E-2</v>
      </c>
      <c r="AD438" s="25">
        <v>1.56223E-2</v>
      </c>
      <c r="AE438" s="39">
        <v>0</v>
      </c>
      <c r="AF438" s="25">
        <v>4.34581E-2</v>
      </c>
      <c r="AG438" s="25">
        <v>4.3457999999999997E-2</v>
      </c>
      <c r="AH438" s="39">
        <v>0</v>
      </c>
      <c r="AI438" s="25">
        <v>4.8708099999999997E-2</v>
      </c>
      <c r="AJ438" s="25">
        <v>4.8708000000000001E-2</v>
      </c>
      <c r="AK438" s="39">
        <v>0</v>
      </c>
      <c r="AL438" s="25">
        <v>2.9285499999999999E-2</v>
      </c>
      <c r="AM438" s="25">
        <v>2.9285499999999999E-2</v>
      </c>
      <c r="AN438" s="39">
        <v>0</v>
      </c>
    </row>
    <row r="439" spans="1:40" ht="15" x14ac:dyDescent="0.25">
      <c r="A439" s="15">
        <v>41689.083333333336</v>
      </c>
      <c r="B439" s="24">
        <v>8621.4699999999993</v>
      </c>
      <c r="C439" s="24">
        <v>8621.4699999999993</v>
      </c>
      <c r="D439" s="43">
        <v>0</v>
      </c>
      <c r="E439" s="24">
        <v>8422.58</v>
      </c>
      <c r="F439" s="24">
        <v>8422.58</v>
      </c>
      <c r="G439" s="43">
        <v>0</v>
      </c>
      <c r="H439" s="25">
        <v>0.632135</v>
      </c>
      <c r="I439" s="25">
        <v>0.632135</v>
      </c>
      <c r="J439" s="39">
        <v>0</v>
      </c>
      <c r="K439" s="25">
        <v>6.9667599999999998</v>
      </c>
      <c r="L439" s="25">
        <v>6.9667599999999998</v>
      </c>
      <c r="M439" s="39">
        <v>0</v>
      </c>
      <c r="N439" s="25">
        <v>8.2244899999999992E-3</v>
      </c>
      <c r="O439" s="25">
        <v>8.2244899999999992E-3</v>
      </c>
      <c r="P439" s="39">
        <v>0</v>
      </c>
      <c r="Q439" s="25">
        <v>83.5702</v>
      </c>
      <c r="R439" s="25">
        <v>83.5702</v>
      </c>
      <c r="S439" s="39">
        <v>0</v>
      </c>
      <c r="T439" s="25">
        <v>9.0751299999999997</v>
      </c>
      <c r="U439" s="25">
        <v>9.0751299999999997</v>
      </c>
      <c r="V439" s="39">
        <v>0</v>
      </c>
      <c r="W439" s="25">
        <v>0.35069099999999997</v>
      </c>
      <c r="X439" s="25">
        <v>0.35069099999999997</v>
      </c>
      <c r="Y439" s="39">
        <v>0</v>
      </c>
      <c r="Z439" s="25">
        <v>6.3526800000000003E-3</v>
      </c>
      <c r="AA439" s="25">
        <v>6.3526900000000002E-3</v>
      </c>
      <c r="AB439" s="39">
        <v>0</v>
      </c>
      <c r="AC439" s="25">
        <v>8.5444600000000002E-3</v>
      </c>
      <c r="AD439" s="25">
        <v>8.5444700000000002E-3</v>
      </c>
      <c r="AE439" s="39">
        <v>0</v>
      </c>
      <c r="AF439" s="25">
        <v>4.5100899999999999E-2</v>
      </c>
      <c r="AG439" s="25">
        <v>4.5101000000000002E-2</v>
      </c>
      <c r="AH439" s="39">
        <v>0</v>
      </c>
      <c r="AI439" s="25">
        <v>5.1549499999999998E-2</v>
      </c>
      <c r="AJ439" s="25">
        <v>5.1549699999999997E-2</v>
      </c>
      <c r="AK439" s="39">
        <v>0</v>
      </c>
      <c r="AL439" s="25">
        <v>3.2649400000000002E-2</v>
      </c>
      <c r="AM439" s="25">
        <v>3.2649499999999998E-2</v>
      </c>
      <c r="AN439" s="39">
        <v>0</v>
      </c>
    </row>
    <row r="440" spans="1:40" ht="15" x14ac:dyDescent="0.25">
      <c r="A440" s="15">
        <v>41689.125</v>
      </c>
      <c r="B440" s="26">
        <v>8624.49</v>
      </c>
      <c r="C440" s="24">
        <v>8624.49</v>
      </c>
      <c r="D440" s="43">
        <v>0</v>
      </c>
      <c r="E440" s="26">
        <v>8425.52</v>
      </c>
      <c r="F440" s="24">
        <v>8425.52</v>
      </c>
      <c r="G440" s="43">
        <v>0</v>
      </c>
      <c r="H440" s="27">
        <v>0.63166999999999995</v>
      </c>
      <c r="I440" s="25">
        <v>0.63166999999999995</v>
      </c>
      <c r="J440" s="39">
        <v>0</v>
      </c>
      <c r="K440" s="27">
        <v>6.9006299999999996</v>
      </c>
      <c r="L440" s="25">
        <v>6.9006299999999996</v>
      </c>
      <c r="M440" s="39">
        <v>0</v>
      </c>
      <c r="N440" s="27">
        <v>8.0994499999999994E-3</v>
      </c>
      <c r="O440" s="25">
        <v>8.0994599999999993E-3</v>
      </c>
      <c r="P440" s="39">
        <v>0</v>
      </c>
      <c r="Q440" s="27">
        <v>83.778599999999997</v>
      </c>
      <c r="R440" s="25">
        <v>83.778599999999997</v>
      </c>
      <c r="S440" s="39">
        <v>0</v>
      </c>
      <c r="T440" s="27">
        <v>8.8260400000000008</v>
      </c>
      <c r="U440" s="25">
        <v>8.8260500000000004</v>
      </c>
      <c r="V440" s="39">
        <v>0</v>
      </c>
      <c r="W440" s="27">
        <v>0.44493899999999997</v>
      </c>
      <c r="X440" s="25">
        <v>0.44493899999999997</v>
      </c>
      <c r="Y440" s="39">
        <v>0</v>
      </c>
      <c r="Z440" s="27">
        <v>1.31647E-2</v>
      </c>
      <c r="AA440" s="25">
        <v>1.31647E-2</v>
      </c>
      <c r="AB440" s="39">
        <v>0</v>
      </c>
      <c r="AC440" s="27">
        <v>2.1675199999999999E-2</v>
      </c>
      <c r="AD440" s="25">
        <v>2.1675099999999999E-2</v>
      </c>
      <c r="AE440" s="39">
        <v>0</v>
      </c>
      <c r="AF440" s="27">
        <v>4.6652600000000002E-2</v>
      </c>
      <c r="AG440" s="25">
        <v>4.6652600000000002E-2</v>
      </c>
      <c r="AH440" s="39">
        <v>0</v>
      </c>
      <c r="AI440" s="27">
        <v>5.29344E-2</v>
      </c>
      <c r="AJ440" s="25">
        <v>5.29344E-2</v>
      </c>
      <c r="AK440" s="39">
        <v>0</v>
      </c>
      <c r="AL440" s="27">
        <v>3.40226E-2</v>
      </c>
      <c r="AM440" s="25">
        <v>3.40226E-2</v>
      </c>
      <c r="AN440" s="39">
        <v>0</v>
      </c>
    </row>
    <row r="441" spans="1:40" ht="15" x14ac:dyDescent="0.25">
      <c r="A441" s="15">
        <v>41689.166666666664</v>
      </c>
      <c r="B441" s="26">
        <v>8550.48</v>
      </c>
      <c r="C441" s="24">
        <v>8550.48</v>
      </c>
      <c r="D441" s="43">
        <v>0</v>
      </c>
      <c r="E441" s="26">
        <v>8353.2199999999993</v>
      </c>
      <c r="F441" s="24">
        <v>8353.2199999999993</v>
      </c>
      <c r="G441" s="43">
        <v>0</v>
      </c>
      <c r="H441" s="27">
        <v>0.62655300000000003</v>
      </c>
      <c r="I441" s="25">
        <v>0.62655300000000003</v>
      </c>
      <c r="J441" s="39">
        <v>0</v>
      </c>
      <c r="K441" s="27">
        <v>6.9445399999999999</v>
      </c>
      <c r="L441" s="25">
        <v>6.9445399999999999</v>
      </c>
      <c r="M441" s="39">
        <v>0</v>
      </c>
      <c r="N441" s="27">
        <v>7.85632E-3</v>
      </c>
      <c r="O441" s="25">
        <v>7.85632E-3</v>
      </c>
      <c r="P441" s="39">
        <v>0</v>
      </c>
      <c r="Q441" s="27">
        <v>84.672799999999995</v>
      </c>
      <c r="R441" s="25">
        <v>84.672799999999995</v>
      </c>
      <c r="S441" s="39">
        <v>0</v>
      </c>
      <c r="T441" s="27">
        <v>8.0177300000000002</v>
      </c>
      <c r="U441" s="25">
        <v>8.0177300000000002</v>
      </c>
      <c r="V441" s="39">
        <v>0</v>
      </c>
      <c r="W441" s="27">
        <v>0.32831500000000002</v>
      </c>
      <c r="X441" s="25">
        <v>0.328316</v>
      </c>
      <c r="Y441" s="39">
        <v>0</v>
      </c>
      <c r="Z441" s="27">
        <v>8.5925600000000008E-3</v>
      </c>
      <c r="AA441" s="25">
        <v>8.5925800000000007E-3</v>
      </c>
      <c r="AB441" s="39">
        <v>0</v>
      </c>
      <c r="AC441" s="27">
        <v>1.44101E-2</v>
      </c>
      <c r="AD441" s="25">
        <v>1.44102E-2</v>
      </c>
      <c r="AE441" s="39">
        <v>0</v>
      </c>
      <c r="AF441" s="27">
        <v>4.8613900000000002E-2</v>
      </c>
      <c r="AG441" s="25">
        <v>4.8613700000000003E-2</v>
      </c>
      <c r="AH441" s="39">
        <v>0</v>
      </c>
      <c r="AI441" s="27">
        <v>5.4775900000000002E-2</v>
      </c>
      <c r="AJ441" s="25">
        <v>5.4775799999999999E-2</v>
      </c>
      <c r="AK441" s="39">
        <v>0</v>
      </c>
      <c r="AL441" s="27">
        <v>3.47002E-2</v>
      </c>
      <c r="AM441" s="25">
        <v>3.4700000000000002E-2</v>
      </c>
      <c r="AN441" s="39">
        <v>0</v>
      </c>
    </row>
    <row r="442" spans="1:40" ht="15" x14ac:dyDescent="0.25">
      <c r="A442" s="15">
        <v>41689.208333333336</v>
      </c>
      <c r="B442" s="26">
        <v>8533.07</v>
      </c>
      <c r="C442" s="26">
        <v>8533.07</v>
      </c>
      <c r="D442" s="43">
        <v>0</v>
      </c>
      <c r="E442" s="26">
        <v>8336.2099999999991</v>
      </c>
      <c r="F442" s="26">
        <v>8336.2199999999993</v>
      </c>
      <c r="G442" s="43">
        <v>0</v>
      </c>
      <c r="H442" s="27">
        <v>0.62631099999999995</v>
      </c>
      <c r="I442" s="27">
        <v>0.62631099999999995</v>
      </c>
      <c r="J442" s="39">
        <v>0</v>
      </c>
      <c r="K442" s="27">
        <v>7.0441700000000003</v>
      </c>
      <c r="L442" s="27">
        <v>7.0441700000000003</v>
      </c>
      <c r="M442" s="39">
        <v>0</v>
      </c>
      <c r="N442" s="27">
        <v>8.5627299999999993E-3</v>
      </c>
      <c r="O442" s="27">
        <v>8.5627399999999992E-3</v>
      </c>
      <c r="P442" s="39">
        <v>0</v>
      </c>
      <c r="Q442" s="27">
        <v>84.759299999999996</v>
      </c>
      <c r="R442" s="27">
        <v>84.759399999999999</v>
      </c>
      <c r="S442" s="39">
        <v>0</v>
      </c>
      <c r="T442" s="27">
        <v>7.8297600000000003</v>
      </c>
      <c r="U442" s="27">
        <v>7.8297699999999999</v>
      </c>
      <c r="V442" s="39">
        <v>0</v>
      </c>
      <c r="W442" s="27">
        <v>0.31058200000000002</v>
      </c>
      <c r="X442" s="27">
        <v>0.31058200000000002</v>
      </c>
      <c r="Y442" s="39">
        <v>0</v>
      </c>
      <c r="Z442" s="27">
        <v>7.7912500000000004E-3</v>
      </c>
      <c r="AA442" s="27">
        <v>7.7912600000000004E-3</v>
      </c>
      <c r="AB442" s="39">
        <v>0</v>
      </c>
      <c r="AC442" s="27">
        <v>1.55534E-2</v>
      </c>
      <c r="AD442" s="27">
        <v>1.55534E-2</v>
      </c>
      <c r="AE442" s="39">
        <v>0</v>
      </c>
      <c r="AF442" s="27">
        <v>5.4474000000000002E-2</v>
      </c>
      <c r="AG442" s="27">
        <v>5.44742E-2</v>
      </c>
      <c r="AH442" s="39">
        <v>0</v>
      </c>
      <c r="AI442" s="27">
        <v>6.2899700000000003E-2</v>
      </c>
      <c r="AJ442" s="27">
        <v>6.2899899999999995E-2</v>
      </c>
      <c r="AK442" s="39">
        <v>0</v>
      </c>
      <c r="AL442" s="27">
        <v>3.8290499999999998E-2</v>
      </c>
      <c r="AM442" s="27">
        <v>3.8290600000000001E-2</v>
      </c>
      <c r="AN442" s="39">
        <v>0</v>
      </c>
    </row>
    <row r="443" spans="1:40" ht="15" x14ac:dyDescent="0.25">
      <c r="A443" s="15">
        <v>41689.25</v>
      </c>
      <c r="B443" s="26">
        <v>8539.7099999999991</v>
      </c>
      <c r="C443" s="26">
        <v>8539.7099999999991</v>
      </c>
      <c r="D443" s="43">
        <v>0</v>
      </c>
      <c r="E443" s="26">
        <v>8342.7000000000007</v>
      </c>
      <c r="F443" s="26">
        <v>8342.69</v>
      </c>
      <c r="G443" s="43">
        <v>0</v>
      </c>
      <c r="H443" s="27">
        <v>0.62710200000000005</v>
      </c>
      <c r="I443" s="27">
        <v>0.62710200000000005</v>
      </c>
      <c r="J443" s="39">
        <v>0</v>
      </c>
      <c r="K443" s="27">
        <v>7.07172</v>
      </c>
      <c r="L443" s="27">
        <v>7.07172</v>
      </c>
      <c r="M443" s="39">
        <v>0</v>
      </c>
      <c r="N443" s="27">
        <v>8.96863E-3</v>
      </c>
      <c r="O443" s="27">
        <v>8.96863E-3</v>
      </c>
      <c r="P443" s="39">
        <v>0</v>
      </c>
      <c r="Q443" s="27">
        <v>84.4983</v>
      </c>
      <c r="R443" s="27">
        <v>84.4983</v>
      </c>
      <c r="S443" s="39">
        <v>0</v>
      </c>
      <c r="T443" s="27">
        <v>8.1089300000000009</v>
      </c>
      <c r="U443" s="27">
        <v>8.1089300000000009</v>
      </c>
      <c r="V443" s="39">
        <v>0</v>
      </c>
      <c r="W443" s="27">
        <v>0.29544900000000002</v>
      </c>
      <c r="X443" s="27">
        <v>0.29544900000000002</v>
      </c>
      <c r="Y443" s="39">
        <v>0</v>
      </c>
      <c r="Z443" s="27">
        <v>3.9942399999999996E-3</v>
      </c>
      <c r="AA443" s="27">
        <v>3.9942399999999996E-3</v>
      </c>
      <c r="AB443" s="39">
        <v>0</v>
      </c>
      <c r="AC443" s="27">
        <v>4.1274800000000002E-3</v>
      </c>
      <c r="AD443" s="27">
        <v>4.1274800000000002E-3</v>
      </c>
      <c r="AE443" s="39">
        <v>0</v>
      </c>
      <c r="AF443" s="27">
        <v>5.44742E-2</v>
      </c>
      <c r="AG443" s="27">
        <v>5.44742E-2</v>
      </c>
      <c r="AH443" s="39">
        <v>0</v>
      </c>
      <c r="AI443" s="27">
        <v>6.2899899999999995E-2</v>
      </c>
      <c r="AJ443" s="27">
        <v>6.2899899999999995E-2</v>
      </c>
      <c r="AK443" s="39">
        <v>0</v>
      </c>
      <c r="AL443" s="27">
        <v>4.1277899999999999E-2</v>
      </c>
      <c r="AM443" s="27">
        <v>4.1277800000000003E-2</v>
      </c>
      <c r="AN443" s="39">
        <v>0</v>
      </c>
    </row>
    <row r="444" spans="1:40" ht="15" x14ac:dyDescent="0.25">
      <c r="A444" s="15">
        <v>41689.291666666664</v>
      </c>
      <c r="B444" s="26">
        <v>8542.92</v>
      </c>
      <c r="C444" s="26">
        <v>8542.92</v>
      </c>
      <c r="D444" s="43">
        <v>0</v>
      </c>
      <c r="E444" s="26">
        <v>8345.84</v>
      </c>
      <c r="F444" s="26">
        <v>8345.84</v>
      </c>
      <c r="G444" s="43">
        <v>0</v>
      </c>
      <c r="H444" s="27">
        <v>0.62872899999999998</v>
      </c>
      <c r="I444" s="27">
        <v>0.62872899999999998</v>
      </c>
      <c r="J444" s="39">
        <v>0</v>
      </c>
      <c r="K444" s="27">
        <v>7.2031000000000001</v>
      </c>
      <c r="L444" s="27">
        <v>7.2031000000000001</v>
      </c>
      <c r="M444" s="39">
        <v>0</v>
      </c>
      <c r="N444" s="27">
        <v>8.5713100000000004E-3</v>
      </c>
      <c r="O444" s="27">
        <v>8.5713100000000004E-3</v>
      </c>
      <c r="P444" s="39">
        <v>0</v>
      </c>
      <c r="Q444" s="27">
        <v>84.118700000000004</v>
      </c>
      <c r="R444" s="27">
        <v>84.118700000000004</v>
      </c>
      <c r="S444" s="39">
        <v>0</v>
      </c>
      <c r="T444" s="27">
        <v>8.3645600000000009</v>
      </c>
      <c r="U444" s="27">
        <v>8.3645600000000009</v>
      </c>
      <c r="V444" s="39">
        <v>0</v>
      </c>
      <c r="W444" s="27">
        <v>0.29371199999999997</v>
      </c>
      <c r="X444" s="27">
        <v>0.29371199999999997</v>
      </c>
      <c r="Y444" s="39">
        <v>0</v>
      </c>
      <c r="Z444" s="27">
        <v>3.9376000000000003E-3</v>
      </c>
      <c r="AA444" s="27">
        <v>3.9376000000000003E-3</v>
      </c>
      <c r="AB444" s="39">
        <v>0</v>
      </c>
      <c r="AC444" s="27">
        <v>3.8414299999999998E-3</v>
      </c>
      <c r="AD444" s="27">
        <v>3.8414299999999998E-3</v>
      </c>
      <c r="AE444" s="39">
        <v>0</v>
      </c>
      <c r="AF444" s="27">
        <v>5.4474399999999999E-2</v>
      </c>
      <c r="AG444" s="27">
        <v>5.4474399999999999E-2</v>
      </c>
      <c r="AH444" s="39">
        <v>0</v>
      </c>
      <c r="AI444" s="27">
        <v>6.29001E-2</v>
      </c>
      <c r="AJ444" s="27">
        <v>6.29001E-2</v>
      </c>
      <c r="AK444" s="39">
        <v>0</v>
      </c>
      <c r="AL444" s="27">
        <v>4.2519300000000003E-2</v>
      </c>
      <c r="AM444" s="27">
        <v>4.2519300000000003E-2</v>
      </c>
      <c r="AN444" s="39">
        <v>0</v>
      </c>
    </row>
    <row r="445" spans="1:40" ht="15" x14ac:dyDescent="0.25">
      <c r="A445" s="15">
        <v>41689.333333333336</v>
      </c>
      <c r="B445" s="26">
        <v>8524.7999999999993</v>
      </c>
      <c r="C445" s="26">
        <v>8524.7900000000009</v>
      </c>
      <c r="D445" s="43">
        <v>0</v>
      </c>
      <c r="E445" s="26">
        <v>8328.1299999999992</v>
      </c>
      <c r="F445" s="26">
        <v>8328.1299999999992</v>
      </c>
      <c r="G445" s="43">
        <v>0</v>
      </c>
      <c r="H445" s="27">
        <v>0.62815299999999996</v>
      </c>
      <c r="I445" s="27">
        <v>0.62815299999999996</v>
      </c>
      <c r="J445" s="39">
        <v>0</v>
      </c>
      <c r="K445" s="27">
        <v>7.27827</v>
      </c>
      <c r="L445" s="27">
        <v>7.27827</v>
      </c>
      <c r="M445" s="39">
        <v>0</v>
      </c>
      <c r="N445" s="27">
        <v>7.7426700000000001E-3</v>
      </c>
      <c r="O445" s="27">
        <v>7.7426700000000001E-3</v>
      </c>
      <c r="P445" s="39">
        <v>0</v>
      </c>
      <c r="Q445" s="27">
        <v>84.268199999999993</v>
      </c>
      <c r="R445" s="27">
        <v>84.268100000000004</v>
      </c>
      <c r="S445" s="39">
        <v>0</v>
      </c>
      <c r="T445" s="27">
        <v>8.1098800000000004</v>
      </c>
      <c r="U445" s="27">
        <v>8.1098800000000004</v>
      </c>
      <c r="V445" s="39">
        <v>0</v>
      </c>
      <c r="W445" s="27">
        <v>0.31095699999999998</v>
      </c>
      <c r="X445" s="27">
        <v>0.31095699999999998</v>
      </c>
      <c r="Y445" s="39">
        <v>0</v>
      </c>
      <c r="Z445" s="27">
        <v>7.6549900000000004E-3</v>
      </c>
      <c r="AA445" s="27">
        <v>7.6549399999999998E-3</v>
      </c>
      <c r="AB445" s="39">
        <v>0</v>
      </c>
      <c r="AC445" s="27">
        <v>1.20766E-2</v>
      </c>
      <c r="AD445" s="27">
        <v>1.20765E-2</v>
      </c>
      <c r="AE445" s="39">
        <v>0</v>
      </c>
      <c r="AF445" s="27">
        <v>5.6185400000000003E-2</v>
      </c>
      <c r="AG445" s="27">
        <v>5.6185300000000001E-2</v>
      </c>
      <c r="AH445" s="39">
        <v>0</v>
      </c>
      <c r="AI445" s="27">
        <v>6.4403600000000005E-2</v>
      </c>
      <c r="AJ445" s="27">
        <v>6.4403500000000002E-2</v>
      </c>
      <c r="AK445" s="39">
        <v>0</v>
      </c>
      <c r="AL445" s="27">
        <v>4.3241700000000001E-2</v>
      </c>
      <c r="AM445" s="27">
        <v>4.3241700000000001E-2</v>
      </c>
      <c r="AN445" s="39">
        <v>0</v>
      </c>
    </row>
    <row r="446" spans="1:40" ht="15" x14ac:dyDescent="0.25">
      <c r="A446" s="15">
        <v>41689.375</v>
      </c>
      <c r="B446" s="26">
        <v>8555.16</v>
      </c>
      <c r="C446" s="26">
        <v>8555.17</v>
      </c>
      <c r="D446" s="43">
        <v>0</v>
      </c>
      <c r="E446" s="26">
        <v>8357.7900000000009</v>
      </c>
      <c r="F446" s="26">
        <v>8357.7999999999993</v>
      </c>
      <c r="G446" s="43">
        <v>0</v>
      </c>
      <c r="H446" s="27">
        <v>0.62844900000000004</v>
      </c>
      <c r="I446" s="27">
        <v>0.62844999999999995</v>
      </c>
      <c r="J446" s="39">
        <v>0</v>
      </c>
      <c r="K446" s="27">
        <v>7.0886399999999998</v>
      </c>
      <c r="L446" s="27">
        <v>7.0886399999999998</v>
      </c>
      <c r="M446" s="39">
        <v>0</v>
      </c>
      <c r="N446" s="27">
        <v>8.4090599999999995E-3</v>
      </c>
      <c r="O446" s="27">
        <v>8.4090599999999995E-3</v>
      </c>
      <c r="P446" s="39">
        <v>0</v>
      </c>
      <c r="Q446" s="27">
        <v>84.415899999999993</v>
      </c>
      <c r="R446" s="27">
        <v>84.415899999999993</v>
      </c>
      <c r="S446" s="39">
        <v>0</v>
      </c>
      <c r="T446" s="27">
        <v>8.04528</v>
      </c>
      <c r="U446" s="27">
        <v>8.0452899999999996</v>
      </c>
      <c r="V446" s="39">
        <v>0</v>
      </c>
      <c r="W446" s="27">
        <v>0.383822</v>
      </c>
      <c r="X446" s="27">
        <v>0.383822</v>
      </c>
      <c r="Y446" s="39">
        <v>0</v>
      </c>
      <c r="Z446" s="27">
        <v>1.0726899999999999E-2</v>
      </c>
      <c r="AA446" s="27">
        <v>1.0727E-2</v>
      </c>
      <c r="AB446" s="39">
        <v>0</v>
      </c>
      <c r="AC446" s="27">
        <v>1.94217E-2</v>
      </c>
      <c r="AD446" s="27">
        <v>1.9421799999999999E-2</v>
      </c>
      <c r="AE446" s="39">
        <v>0</v>
      </c>
      <c r="AF446" s="27">
        <v>6.2115599999999997E-3</v>
      </c>
      <c r="AG446" s="27">
        <v>6.2115599999999997E-3</v>
      </c>
      <c r="AH446" s="39">
        <v>0</v>
      </c>
      <c r="AI446" s="27">
        <v>8.7351500000000006E-3</v>
      </c>
      <c r="AJ446" s="27">
        <v>8.7351400000000006E-3</v>
      </c>
      <c r="AK446" s="39">
        <v>0</v>
      </c>
      <c r="AL446" s="27">
        <v>4.4902500000000003E-3</v>
      </c>
      <c r="AM446" s="27">
        <v>4.4902400000000004E-3</v>
      </c>
      <c r="AN446" s="39">
        <v>0</v>
      </c>
    </row>
    <row r="447" spans="1:40" ht="15" x14ac:dyDescent="0.25">
      <c r="A447" s="15">
        <v>41689.416666666664</v>
      </c>
      <c r="B447" s="26">
        <v>8576.9</v>
      </c>
      <c r="C447" s="26">
        <v>8576.9</v>
      </c>
      <c r="D447" s="43">
        <v>0</v>
      </c>
      <c r="E447" s="26">
        <v>8379.0300000000007</v>
      </c>
      <c r="F447" s="26">
        <v>8379.0300000000007</v>
      </c>
      <c r="G447" s="43">
        <v>0</v>
      </c>
      <c r="H447" s="27">
        <v>0.62919199999999997</v>
      </c>
      <c r="I447" s="27">
        <v>0.62919199999999997</v>
      </c>
      <c r="J447" s="39">
        <v>0</v>
      </c>
      <c r="K447" s="27">
        <v>7.0025300000000001</v>
      </c>
      <c r="L447" s="27">
        <v>7.0025199999999996</v>
      </c>
      <c r="M447" s="39">
        <v>0</v>
      </c>
      <c r="N447" s="27">
        <v>9.4803600000000002E-3</v>
      </c>
      <c r="O447" s="27">
        <v>9.4803600000000002E-3</v>
      </c>
      <c r="P447" s="39">
        <v>0</v>
      </c>
      <c r="Q447" s="27">
        <v>84.277900000000002</v>
      </c>
      <c r="R447" s="27">
        <v>84.277900000000002</v>
      </c>
      <c r="S447" s="39">
        <v>0</v>
      </c>
      <c r="T447" s="27">
        <v>8.2383400000000009</v>
      </c>
      <c r="U447" s="27">
        <v>8.2383400000000009</v>
      </c>
      <c r="V447" s="39">
        <v>0</v>
      </c>
      <c r="W447" s="27">
        <v>0.42646699999999998</v>
      </c>
      <c r="X447" s="27">
        <v>0.42646600000000001</v>
      </c>
      <c r="Y447" s="39">
        <v>0</v>
      </c>
      <c r="Z447" s="27">
        <v>1.2296899999999999E-2</v>
      </c>
      <c r="AA447" s="27">
        <v>1.2296899999999999E-2</v>
      </c>
      <c r="AB447" s="39">
        <v>0</v>
      </c>
      <c r="AC447" s="27">
        <v>1.9565200000000001E-2</v>
      </c>
      <c r="AD447" s="27">
        <v>1.9565099999999998E-2</v>
      </c>
      <c r="AE447" s="39">
        <v>0</v>
      </c>
      <c r="AF447" s="27">
        <v>7.7009699999999997E-3</v>
      </c>
      <c r="AG447" s="27">
        <v>7.7009899999999996E-3</v>
      </c>
      <c r="AH447" s="39">
        <v>0</v>
      </c>
      <c r="AI447" s="27">
        <v>1.0160300000000001E-2</v>
      </c>
      <c r="AJ447" s="27">
        <v>1.01604E-2</v>
      </c>
      <c r="AK447" s="39">
        <v>0</v>
      </c>
      <c r="AL447" s="27">
        <v>8.1616799999999993E-3</v>
      </c>
      <c r="AM447" s="27">
        <v>8.1616799999999993E-3</v>
      </c>
      <c r="AN447" s="39">
        <v>0</v>
      </c>
    </row>
    <row r="448" spans="1:40" ht="15" x14ac:dyDescent="0.25">
      <c r="A448" s="15">
        <v>41689.458333333336</v>
      </c>
      <c r="B448" s="26">
        <v>8560.67</v>
      </c>
      <c r="C448" s="26">
        <v>8560.67</v>
      </c>
      <c r="D448" s="43">
        <v>0</v>
      </c>
      <c r="E448" s="26">
        <v>8363.17</v>
      </c>
      <c r="F448" s="26">
        <v>8363.17</v>
      </c>
      <c r="G448" s="43">
        <v>0</v>
      </c>
      <c r="H448" s="27">
        <v>0.62814499999999995</v>
      </c>
      <c r="I448" s="27">
        <v>0.62814499999999995</v>
      </c>
      <c r="J448" s="39">
        <v>0</v>
      </c>
      <c r="K448" s="27">
        <v>7.0193500000000002</v>
      </c>
      <c r="L448" s="27">
        <v>7.0193500000000002</v>
      </c>
      <c r="M448" s="39">
        <v>0</v>
      </c>
      <c r="N448" s="27">
        <v>9.3233299999999995E-3</v>
      </c>
      <c r="O448" s="27">
        <v>9.3233299999999995E-3</v>
      </c>
      <c r="P448" s="39">
        <v>0</v>
      </c>
      <c r="Q448" s="27">
        <v>84.476100000000002</v>
      </c>
      <c r="R448" s="27">
        <v>84.476100000000002</v>
      </c>
      <c r="S448" s="39">
        <v>0</v>
      </c>
      <c r="T448" s="27">
        <v>8.0200499999999995</v>
      </c>
      <c r="U448" s="27">
        <v>8.0200499999999995</v>
      </c>
      <c r="V448" s="39">
        <v>0</v>
      </c>
      <c r="W448" s="27">
        <v>0.43089499999999997</v>
      </c>
      <c r="X448" s="27">
        <v>0.430896</v>
      </c>
      <c r="Y448" s="39">
        <v>0</v>
      </c>
      <c r="Z448" s="27">
        <v>1.32211E-2</v>
      </c>
      <c r="AA448" s="27">
        <v>1.32211E-2</v>
      </c>
      <c r="AB448" s="39">
        <v>0</v>
      </c>
      <c r="AC448" s="27">
        <v>2.2988100000000001E-2</v>
      </c>
      <c r="AD448" s="27">
        <v>2.2988100000000001E-2</v>
      </c>
      <c r="AE448" s="39">
        <v>0</v>
      </c>
      <c r="AF448" s="27">
        <v>9.5285200000000004E-3</v>
      </c>
      <c r="AG448" s="27">
        <v>9.5285400000000003E-3</v>
      </c>
      <c r="AH448" s="39">
        <v>0</v>
      </c>
      <c r="AI448" s="27">
        <v>1.1894999999999999E-2</v>
      </c>
      <c r="AJ448" s="27">
        <v>1.1894999999999999E-2</v>
      </c>
      <c r="AK448" s="39">
        <v>0</v>
      </c>
      <c r="AL448" s="27">
        <v>9.7275599999999997E-3</v>
      </c>
      <c r="AM448" s="27">
        <v>9.7275599999999997E-3</v>
      </c>
      <c r="AN448" s="39">
        <v>0</v>
      </c>
    </row>
    <row r="449" spans="1:40" ht="15" x14ac:dyDescent="0.25">
      <c r="A449" s="15">
        <v>41689.5</v>
      </c>
      <c r="B449" s="26">
        <v>8550.6</v>
      </c>
      <c r="C449" s="26">
        <v>8550.6</v>
      </c>
      <c r="D449" s="43">
        <v>0</v>
      </c>
      <c r="E449" s="26">
        <v>8353.34</v>
      </c>
      <c r="F449" s="26">
        <v>8353.34</v>
      </c>
      <c r="G449" s="43">
        <v>0</v>
      </c>
      <c r="H449" s="27">
        <v>0.62941999999999998</v>
      </c>
      <c r="I449" s="27">
        <v>0.62941999999999998</v>
      </c>
      <c r="J449" s="39">
        <v>0</v>
      </c>
      <c r="K449" s="27">
        <v>7.2108800000000004</v>
      </c>
      <c r="L449" s="27">
        <v>7.2108800000000004</v>
      </c>
      <c r="M449" s="39">
        <v>0</v>
      </c>
      <c r="N449" s="27">
        <v>9.1364900000000006E-3</v>
      </c>
      <c r="O449" s="27">
        <v>9.1364800000000006E-3</v>
      </c>
      <c r="P449" s="39">
        <v>0</v>
      </c>
      <c r="Q449" s="27">
        <v>84.229100000000003</v>
      </c>
      <c r="R449" s="27">
        <v>84.229100000000003</v>
      </c>
      <c r="S449" s="39">
        <v>0</v>
      </c>
      <c r="T449" s="27">
        <v>8.0566300000000002</v>
      </c>
      <c r="U449" s="27">
        <v>8.0566300000000002</v>
      </c>
      <c r="V449" s="39">
        <v>0</v>
      </c>
      <c r="W449" s="27">
        <v>0.42994300000000002</v>
      </c>
      <c r="X449" s="27">
        <v>0.42994300000000002</v>
      </c>
      <c r="Y449" s="39">
        <v>0</v>
      </c>
      <c r="Z449" s="27">
        <v>1.6852300000000001E-2</v>
      </c>
      <c r="AA449" s="27">
        <v>1.6852300000000001E-2</v>
      </c>
      <c r="AB449" s="39">
        <v>0</v>
      </c>
      <c r="AC449" s="27">
        <v>3.3153099999999998E-2</v>
      </c>
      <c r="AD449" s="27">
        <v>3.3153099999999998E-2</v>
      </c>
      <c r="AE449" s="39">
        <v>0</v>
      </c>
      <c r="AF449" s="27">
        <v>1.4826499999999999E-2</v>
      </c>
      <c r="AG449" s="27">
        <v>1.4826600000000001E-2</v>
      </c>
      <c r="AH449" s="39">
        <v>0</v>
      </c>
      <c r="AI449" s="27">
        <v>1.73987E-2</v>
      </c>
      <c r="AJ449" s="27">
        <v>1.7398799999999999E-2</v>
      </c>
      <c r="AK449" s="39">
        <v>0</v>
      </c>
      <c r="AL449" s="27">
        <v>1.09447E-2</v>
      </c>
      <c r="AM449" s="27">
        <v>1.09447E-2</v>
      </c>
      <c r="AN449" s="39">
        <v>0</v>
      </c>
    </row>
    <row r="450" spans="1:40" ht="15" x14ac:dyDescent="0.25">
      <c r="A450" s="15">
        <v>41689.541666666664</v>
      </c>
      <c r="B450" s="26">
        <v>8547.34</v>
      </c>
      <c r="C450" s="26">
        <v>8547.34</v>
      </c>
      <c r="D450" s="43">
        <v>0</v>
      </c>
      <c r="E450" s="26">
        <v>8350.16</v>
      </c>
      <c r="F450" s="26">
        <v>8350.16</v>
      </c>
      <c r="G450" s="43">
        <v>0</v>
      </c>
      <c r="H450" s="27">
        <v>0.62859799999999999</v>
      </c>
      <c r="I450" s="27">
        <v>0.62859799999999999</v>
      </c>
      <c r="J450" s="39">
        <v>0</v>
      </c>
      <c r="K450" s="27">
        <v>7.1561399999999997</v>
      </c>
      <c r="L450" s="27">
        <v>7.1561399999999997</v>
      </c>
      <c r="M450" s="39">
        <v>0</v>
      </c>
      <c r="N450" s="27">
        <v>9.4151600000000005E-3</v>
      </c>
      <c r="O450" s="27">
        <v>9.4151600000000005E-3</v>
      </c>
      <c r="P450" s="39">
        <v>0</v>
      </c>
      <c r="Q450" s="27">
        <v>84.4208</v>
      </c>
      <c r="R450" s="27">
        <v>84.4208</v>
      </c>
      <c r="S450" s="39">
        <v>0</v>
      </c>
      <c r="T450" s="27">
        <v>7.9230400000000003</v>
      </c>
      <c r="U450" s="27">
        <v>7.9230499999999999</v>
      </c>
      <c r="V450" s="39">
        <v>0</v>
      </c>
      <c r="W450" s="27">
        <v>0.43054999999999999</v>
      </c>
      <c r="X450" s="27">
        <v>0.43054999999999999</v>
      </c>
      <c r="Y450" s="39">
        <v>0</v>
      </c>
      <c r="Z450" s="27">
        <v>1.38263E-2</v>
      </c>
      <c r="AA450" s="27">
        <v>1.38263E-2</v>
      </c>
      <c r="AB450" s="39">
        <v>0</v>
      </c>
      <c r="AC450" s="27">
        <v>2.4704199999999999E-2</v>
      </c>
      <c r="AD450" s="27">
        <v>2.4704199999999999E-2</v>
      </c>
      <c r="AE450" s="39">
        <v>0</v>
      </c>
      <c r="AF450" s="27">
        <v>1.8455300000000001E-2</v>
      </c>
      <c r="AG450" s="27">
        <v>1.8455300000000001E-2</v>
      </c>
      <c r="AH450" s="39">
        <v>0</v>
      </c>
      <c r="AI450" s="27">
        <v>2.25402E-2</v>
      </c>
      <c r="AJ450" s="27">
        <v>2.25402E-2</v>
      </c>
      <c r="AK450" s="39">
        <v>0</v>
      </c>
      <c r="AL450" s="27">
        <v>1.5403099999999999E-2</v>
      </c>
      <c r="AM450" s="27">
        <v>1.5403099999999999E-2</v>
      </c>
      <c r="AN450" s="39">
        <v>0</v>
      </c>
    </row>
    <row r="451" spans="1:40" ht="15" x14ac:dyDescent="0.25">
      <c r="A451" s="15">
        <v>41689.583333333336</v>
      </c>
      <c r="B451" s="26">
        <v>8532.01</v>
      </c>
      <c r="C451" s="26">
        <v>8532.01</v>
      </c>
      <c r="D451" s="43">
        <v>0</v>
      </c>
      <c r="E451" s="26">
        <v>8335.18</v>
      </c>
      <c r="F451" s="26">
        <v>8335.17</v>
      </c>
      <c r="G451" s="43">
        <v>0</v>
      </c>
      <c r="H451" s="27">
        <v>0.62687800000000005</v>
      </c>
      <c r="I451" s="27">
        <v>0.62687800000000005</v>
      </c>
      <c r="J451" s="39">
        <v>0</v>
      </c>
      <c r="K451" s="27">
        <v>7.1034300000000004</v>
      </c>
      <c r="L451" s="27">
        <v>7.1034300000000004</v>
      </c>
      <c r="M451" s="39">
        <v>0</v>
      </c>
      <c r="N451" s="27">
        <v>9.1420000000000008E-3</v>
      </c>
      <c r="O451" s="27">
        <v>9.1420000000000008E-3</v>
      </c>
      <c r="P451" s="39">
        <v>0</v>
      </c>
      <c r="Q451" s="27">
        <v>84.722099999999998</v>
      </c>
      <c r="R451" s="27">
        <v>84.722099999999998</v>
      </c>
      <c r="S451" s="39">
        <v>0</v>
      </c>
      <c r="T451" s="27">
        <v>7.6960800000000003</v>
      </c>
      <c r="U451" s="27">
        <v>7.6960800000000003</v>
      </c>
      <c r="V451" s="39">
        <v>0</v>
      </c>
      <c r="W451" s="27">
        <v>0.42294399999999999</v>
      </c>
      <c r="X451" s="27">
        <v>0.42294399999999999</v>
      </c>
      <c r="Y451" s="39">
        <v>0</v>
      </c>
      <c r="Z451" s="27">
        <v>1.3703E-2</v>
      </c>
      <c r="AA451" s="27">
        <v>1.3703E-2</v>
      </c>
      <c r="AB451" s="39">
        <v>0</v>
      </c>
      <c r="AC451" s="27">
        <v>2.34602E-2</v>
      </c>
      <c r="AD451" s="27">
        <v>2.34602E-2</v>
      </c>
      <c r="AE451" s="39">
        <v>0</v>
      </c>
      <c r="AF451" s="27">
        <v>2.0186300000000001E-2</v>
      </c>
      <c r="AG451" s="27">
        <v>2.0186300000000001E-2</v>
      </c>
      <c r="AH451" s="39">
        <v>0</v>
      </c>
      <c r="AI451" s="27">
        <v>2.4164100000000001E-2</v>
      </c>
      <c r="AJ451" s="27">
        <v>2.4164100000000001E-2</v>
      </c>
      <c r="AK451" s="39">
        <v>0</v>
      </c>
      <c r="AL451" s="27">
        <v>1.7431200000000001E-2</v>
      </c>
      <c r="AM451" s="27">
        <v>1.7431200000000001E-2</v>
      </c>
      <c r="AN451" s="39">
        <v>0</v>
      </c>
    </row>
    <row r="452" spans="1:40" ht="15" x14ac:dyDescent="0.25">
      <c r="A452" s="15">
        <v>41689.625</v>
      </c>
      <c r="B452" s="26">
        <v>8547.15</v>
      </c>
      <c r="C452" s="26">
        <v>8547.15</v>
      </c>
      <c r="D452" s="43">
        <v>0</v>
      </c>
      <c r="E452" s="26">
        <v>8349.9699999999993</v>
      </c>
      <c r="F452" s="26">
        <v>8349.9699999999993</v>
      </c>
      <c r="G452" s="43">
        <v>0</v>
      </c>
      <c r="H452" s="27">
        <v>0.62819899999999995</v>
      </c>
      <c r="I452" s="27">
        <v>0.62819899999999995</v>
      </c>
      <c r="J452" s="39">
        <v>0</v>
      </c>
      <c r="K452" s="27">
        <v>7.1210800000000001</v>
      </c>
      <c r="L452" s="27">
        <v>7.1210800000000001</v>
      </c>
      <c r="M452" s="39">
        <v>0</v>
      </c>
      <c r="N452" s="27">
        <v>8.5090099999999991E-3</v>
      </c>
      <c r="O452" s="27">
        <v>8.5090099999999991E-3</v>
      </c>
      <c r="P452" s="39">
        <v>0</v>
      </c>
      <c r="Q452" s="27">
        <v>84.493099999999998</v>
      </c>
      <c r="R452" s="27">
        <v>84.493200000000002</v>
      </c>
      <c r="S452" s="39">
        <v>0</v>
      </c>
      <c r="T452" s="27">
        <v>7.86341</v>
      </c>
      <c r="U452" s="27">
        <v>7.86341</v>
      </c>
      <c r="V452" s="39">
        <v>0</v>
      </c>
      <c r="W452" s="27">
        <v>0.45976499999999998</v>
      </c>
      <c r="X452" s="27">
        <v>0.45976499999999998</v>
      </c>
      <c r="Y452" s="39">
        <v>0</v>
      </c>
      <c r="Z452" s="27">
        <v>1.6865600000000001E-2</v>
      </c>
      <c r="AA452" s="27">
        <v>1.6865600000000001E-2</v>
      </c>
      <c r="AB452" s="39">
        <v>0</v>
      </c>
      <c r="AC452" s="27">
        <v>2.9988999999999998E-2</v>
      </c>
      <c r="AD452" s="27">
        <v>2.9988999999999998E-2</v>
      </c>
      <c r="AE452" s="39">
        <v>0</v>
      </c>
      <c r="AF452" s="27">
        <v>2.2616899999999999E-2</v>
      </c>
      <c r="AG452" s="27">
        <v>2.2616899999999999E-2</v>
      </c>
      <c r="AH452" s="39">
        <v>0</v>
      </c>
      <c r="AI452" s="27">
        <v>2.6428199999999999E-2</v>
      </c>
      <c r="AJ452" s="27">
        <v>2.6428199999999999E-2</v>
      </c>
      <c r="AK452" s="39">
        <v>0</v>
      </c>
      <c r="AL452" s="27">
        <v>1.8313300000000001E-2</v>
      </c>
      <c r="AM452" s="27">
        <v>1.8313300000000001E-2</v>
      </c>
      <c r="AN452" s="39">
        <v>0</v>
      </c>
    </row>
    <row r="453" spans="1:40" ht="15" x14ac:dyDescent="0.25">
      <c r="A453" s="15">
        <v>41689.666666666664</v>
      </c>
      <c r="B453" s="26">
        <v>8557.59</v>
      </c>
      <c r="C453" s="26">
        <v>8557.59</v>
      </c>
      <c r="D453" s="43">
        <v>0</v>
      </c>
      <c r="E453" s="26">
        <v>8360.16</v>
      </c>
      <c r="F453" s="26">
        <v>8360.16</v>
      </c>
      <c r="G453" s="43">
        <v>0</v>
      </c>
      <c r="H453" s="27">
        <v>0.62790999999999997</v>
      </c>
      <c r="I453" s="27">
        <v>0.62790999999999997</v>
      </c>
      <c r="J453" s="39">
        <v>0</v>
      </c>
      <c r="K453" s="27">
        <v>7.0196699999999996</v>
      </c>
      <c r="L453" s="27">
        <v>7.0196699999999996</v>
      </c>
      <c r="M453" s="39">
        <v>0</v>
      </c>
      <c r="N453" s="27">
        <v>8.2041400000000004E-3</v>
      </c>
      <c r="O453" s="27">
        <v>8.2041400000000004E-3</v>
      </c>
      <c r="P453" s="39">
        <v>0</v>
      </c>
      <c r="Q453" s="27">
        <v>84.6434</v>
      </c>
      <c r="R453" s="27">
        <v>84.6434</v>
      </c>
      <c r="S453" s="39">
        <v>0</v>
      </c>
      <c r="T453" s="27">
        <v>7.7919</v>
      </c>
      <c r="U453" s="27">
        <v>7.7919</v>
      </c>
      <c r="V453" s="39">
        <v>0</v>
      </c>
      <c r="W453" s="27">
        <v>0.45230799999999999</v>
      </c>
      <c r="X453" s="27">
        <v>0.45230799999999999</v>
      </c>
      <c r="Y453" s="39">
        <v>0</v>
      </c>
      <c r="Z453" s="27">
        <v>2.0906299999999999E-2</v>
      </c>
      <c r="AA453" s="27">
        <v>2.0906299999999999E-2</v>
      </c>
      <c r="AB453" s="39">
        <v>0</v>
      </c>
      <c r="AC453" s="27">
        <v>4.0528700000000001E-2</v>
      </c>
      <c r="AD453" s="27">
        <v>4.0528700000000001E-2</v>
      </c>
      <c r="AE453" s="39">
        <v>0</v>
      </c>
      <c r="AF453" s="27">
        <v>3.0127000000000001E-2</v>
      </c>
      <c r="AG453" s="27">
        <v>3.01271E-2</v>
      </c>
      <c r="AH453" s="39">
        <v>0</v>
      </c>
      <c r="AI453" s="27">
        <v>3.5635500000000001E-2</v>
      </c>
      <c r="AJ453" s="27">
        <v>3.5635500000000001E-2</v>
      </c>
      <c r="AK453" s="39">
        <v>0</v>
      </c>
      <c r="AL453" s="27">
        <v>2.0544900000000001E-2</v>
      </c>
      <c r="AM453" s="27">
        <v>2.0544900000000001E-2</v>
      </c>
      <c r="AN453" s="39">
        <v>0</v>
      </c>
    </row>
    <row r="454" spans="1:40" ht="15" x14ac:dyDescent="0.25">
      <c r="A454" s="15">
        <v>41689.708333333336</v>
      </c>
      <c r="B454" s="26">
        <v>8464.0400000000009</v>
      </c>
      <c r="C454" s="26">
        <v>8464.0400000000009</v>
      </c>
      <c r="D454" s="43">
        <v>0</v>
      </c>
      <c r="E454" s="26">
        <v>8268.77</v>
      </c>
      <c r="F454" s="26">
        <v>8268.77</v>
      </c>
      <c r="G454" s="43">
        <v>0</v>
      </c>
      <c r="H454" s="27">
        <v>0.62628799999999996</v>
      </c>
      <c r="I454" s="27">
        <v>0.62628799999999996</v>
      </c>
      <c r="J454" s="39">
        <v>0</v>
      </c>
      <c r="K454" s="27">
        <v>7.53104</v>
      </c>
      <c r="L454" s="27">
        <v>7.53104</v>
      </c>
      <c r="M454" s="39">
        <v>0</v>
      </c>
      <c r="N454" s="27">
        <v>8.8497999999999997E-3</v>
      </c>
      <c r="O454" s="27">
        <v>8.8497999999999997E-3</v>
      </c>
      <c r="P454" s="39">
        <v>0</v>
      </c>
      <c r="Q454" s="27">
        <v>84.728999999999999</v>
      </c>
      <c r="R454" s="27">
        <v>84.728999999999999</v>
      </c>
      <c r="S454" s="39">
        <v>0</v>
      </c>
      <c r="T454" s="27">
        <v>7.31799</v>
      </c>
      <c r="U454" s="27">
        <v>7.31799</v>
      </c>
      <c r="V454" s="39">
        <v>0</v>
      </c>
      <c r="W454" s="27">
        <v>0.37260500000000002</v>
      </c>
      <c r="X454" s="27">
        <v>0.37260500000000002</v>
      </c>
      <c r="Y454" s="39">
        <v>0</v>
      </c>
      <c r="Z454" s="27">
        <v>1.0232700000000001E-2</v>
      </c>
      <c r="AA454" s="27">
        <v>1.0232700000000001E-2</v>
      </c>
      <c r="AB454" s="39">
        <v>0</v>
      </c>
      <c r="AC454" s="27">
        <v>1.6150600000000001E-2</v>
      </c>
      <c r="AD454" s="27">
        <v>1.6150600000000001E-2</v>
      </c>
      <c r="AE454" s="39">
        <v>0</v>
      </c>
      <c r="AF454" s="27">
        <v>3.1299100000000003E-2</v>
      </c>
      <c r="AG454" s="27">
        <v>3.1299100000000003E-2</v>
      </c>
      <c r="AH454" s="39">
        <v>0</v>
      </c>
      <c r="AI454" s="27">
        <v>3.7291900000000003E-2</v>
      </c>
      <c r="AJ454" s="27">
        <v>3.7291900000000003E-2</v>
      </c>
      <c r="AK454" s="39">
        <v>0</v>
      </c>
      <c r="AL454" s="27">
        <v>2.4502300000000001E-2</v>
      </c>
      <c r="AM454" s="27">
        <v>2.4502300000000001E-2</v>
      </c>
      <c r="AN454" s="39">
        <v>0</v>
      </c>
    </row>
    <row r="455" spans="1:40" ht="15" x14ac:dyDescent="0.25">
      <c r="A455" s="15">
        <v>41689.75</v>
      </c>
      <c r="B455" s="26">
        <v>8439.24</v>
      </c>
      <c r="C455" s="26">
        <v>8439.24</v>
      </c>
      <c r="D455" s="43">
        <v>0</v>
      </c>
      <c r="E455" s="26">
        <v>8244.5499999999993</v>
      </c>
      <c r="F455" s="26">
        <v>8244.5499999999993</v>
      </c>
      <c r="G455" s="43">
        <v>0</v>
      </c>
      <c r="H455" s="27">
        <v>0.62505599999999994</v>
      </c>
      <c r="I455" s="27">
        <v>0.62505599999999994</v>
      </c>
      <c r="J455" s="39">
        <v>0</v>
      </c>
      <c r="K455" s="27">
        <v>7.5926</v>
      </c>
      <c r="L455" s="27">
        <v>7.5926</v>
      </c>
      <c r="M455" s="39">
        <v>0</v>
      </c>
      <c r="N455" s="27">
        <v>8.0544699999999993E-3</v>
      </c>
      <c r="O455" s="27">
        <v>8.0544699999999993E-3</v>
      </c>
      <c r="P455" s="39">
        <v>0</v>
      </c>
      <c r="Q455" s="27">
        <v>84.893699999999995</v>
      </c>
      <c r="R455" s="27">
        <v>84.893600000000006</v>
      </c>
      <c r="S455" s="39">
        <v>0</v>
      </c>
      <c r="T455" s="27">
        <v>7.1314299999999999</v>
      </c>
      <c r="U455" s="27">
        <v>7.1314299999999999</v>
      </c>
      <c r="V455" s="39">
        <v>0</v>
      </c>
      <c r="W455" s="27">
        <v>0.35041600000000001</v>
      </c>
      <c r="X455" s="27">
        <v>0.35041600000000001</v>
      </c>
      <c r="Y455" s="39">
        <v>0</v>
      </c>
      <c r="Z455" s="27">
        <v>8.0527600000000008E-3</v>
      </c>
      <c r="AA455" s="27">
        <v>8.0527600000000008E-3</v>
      </c>
      <c r="AB455" s="39">
        <v>0</v>
      </c>
      <c r="AC455" s="27">
        <v>1.1573200000000001E-2</v>
      </c>
      <c r="AD455" s="27">
        <v>1.1573200000000001E-2</v>
      </c>
      <c r="AE455" s="39">
        <v>0</v>
      </c>
      <c r="AF455" s="27">
        <v>3.1370200000000001E-2</v>
      </c>
      <c r="AG455" s="27">
        <v>3.1370200000000001E-2</v>
      </c>
      <c r="AH455" s="39">
        <v>0</v>
      </c>
      <c r="AI455" s="27">
        <v>3.7351599999999999E-2</v>
      </c>
      <c r="AJ455" s="27">
        <v>3.7351599999999999E-2</v>
      </c>
      <c r="AK455" s="39">
        <v>0</v>
      </c>
      <c r="AL455" s="27">
        <v>2.5943299999999999E-2</v>
      </c>
      <c r="AM455" s="27">
        <v>2.5943299999999999E-2</v>
      </c>
      <c r="AN455" s="39">
        <v>0</v>
      </c>
    </row>
    <row r="456" spans="1:40" ht="15" x14ac:dyDescent="0.25">
      <c r="A456" s="15">
        <v>41689.791666666664</v>
      </c>
      <c r="B456" s="26">
        <v>8452.35</v>
      </c>
      <c r="C456" s="26">
        <v>8452.35</v>
      </c>
      <c r="D456" s="43">
        <v>0</v>
      </c>
      <c r="E456" s="26">
        <v>8257.35</v>
      </c>
      <c r="F456" s="26">
        <v>8257.35</v>
      </c>
      <c r="G456" s="43">
        <v>0</v>
      </c>
      <c r="H456" s="27">
        <v>0.62628399999999995</v>
      </c>
      <c r="I456" s="27">
        <v>0.62628399999999995</v>
      </c>
      <c r="J456" s="39">
        <v>0</v>
      </c>
      <c r="K456" s="27">
        <v>7.6152800000000003</v>
      </c>
      <c r="L456" s="27">
        <v>7.6152800000000003</v>
      </c>
      <c r="M456" s="39">
        <v>0</v>
      </c>
      <c r="N456" s="27">
        <v>7.3078400000000003E-3</v>
      </c>
      <c r="O456" s="27">
        <v>7.3078400000000003E-3</v>
      </c>
      <c r="P456" s="39">
        <v>0</v>
      </c>
      <c r="Q456" s="27">
        <v>84.783799999999999</v>
      </c>
      <c r="R456" s="27">
        <v>84.783799999999999</v>
      </c>
      <c r="S456" s="39">
        <v>0</v>
      </c>
      <c r="T456" s="27">
        <v>7.1028399999999996</v>
      </c>
      <c r="U456" s="27">
        <v>7.1028399999999996</v>
      </c>
      <c r="V456" s="39">
        <v>0</v>
      </c>
      <c r="W456" s="27">
        <v>0.437668</v>
      </c>
      <c r="X456" s="27">
        <v>0.43766899999999997</v>
      </c>
      <c r="Y456" s="39">
        <v>0</v>
      </c>
      <c r="Z456" s="27">
        <v>1.6515200000000001E-2</v>
      </c>
      <c r="AA456" s="27">
        <v>1.6515200000000001E-2</v>
      </c>
      <c r="AB456" s="39">
        <v>0</v>
      </c>
      <c r="AC456" s="27">
        <v>2.88214E-2</v>
      </c>
      <c r="AD456" s="27">
        <v>2.88214E-2</v>
      </c>
      <c r="AE456" s="39">
        <v>0</v>
      </c>
      <c r="AF456" s="27">
        <v>3.4297000000000001E-2</v>
      </c>
      <c r="AG456" s="27">
        <v>3.4297099999999997E-2</v>
      </c>
      <c r="AH456" s="39">
        <v>0</v>
      </c>
      <c r="AI456" s="27">
        <v>4.0060999999999999E-2</v>
      </c>
      <c r="AJ456" s="27">
        <v>4.0061100000000002E-2</v>
      </c>
      <c r="AK456" s="39">
        <v>0</v>
      </c>
      <c r="AL456" s="27">
        <v>2.6692400000000002E-2</v>
      </c>
      <c r="AM456" s="27">
        <v>2.6692500000000001E-2</v>
      </c>
      <c r="AN456" s="39">
        <v>0</v>
      </c>
    </row>
    <row r="457" spans="1:40" ht="15" x14ac:dyDescent="0.25">
      <c r="A457" s="15">
        <v>41689.833333333336</v>
      </c>
      <c r="B457" s="26">
        <v>8478.1</v>
      </c>
      <c r="C457" s="26">
        <v>8478.1</v>
      </c>
      <c r="D457" s="43">
        <v>0</v>
      </c>
      <c r="E457" s="26">
        <v>8282.51</v>
      </c>
      <c r="F457" s="26">
        <v>8282.51</v>
      </c>
      <c r="G457" s="43">
        <v>0</v>
      </c>
      <c r="H457" s="27">
        <v>0.627498</v>
      </c>
      <c r="I457" s="27">
        <v>0.627498</v>
      </c>
      <c r="J457" s="39">
        <v>0</v>
      </c>
      <c r="K457" s="27">
        <v>7.5467500000000003</v>
      </c>
      <c r="L457" s="27">
        <v>7.5467500000000003</v>
      </c>
      <c r="M457" s="39">
        <v>0</v>
      </c>
      <c r="N457" s="27">
        <v>7.0762400000000001E-3</v>
      </c>
      <c r="O457" s="27">
        <v>7.0762400000000001E-3</v>
      </c>
      <c r="P457" s="39">
        <v>0</v>
      </c>
      <c r="Q457" s="27">
        <v>84.657499999999999</v>
      </c>
      <c r="R457" s="27">
        <v>84.657499999999999</v>
      </c>
      <c r="S457" s="39">
        <v>0</v>
      </c>
      <c r="T457" s="27">
        <v>7.2447999999999997</v>
      </c>
      <c r="U457" s="27">
        <v>7.2447999999999997</v>
      </c>
      <c r="V457" s="39">
        <v>0</v>
      </c>
      <c r="W457" s="27">
        <v>0.46142</v>
      </c>
      <c r="X457" s="27">
        <v>0.46141900000000002</v>
      </c>
      <c r="Y457" s="39">
        <v>0</v>
      </c>
      <c r="Z457" s="27">
        <v>1.9237299999999999E-2</v>
      </c>
      <c r="AA457" s="27">
        <v>1.9237299999999999E-2</v>
      </c>
      <c r="AB457" s="39">
        <v>0</v>
      </c>
      <c r="AC457" s="27">
        <v>3.7776299999999999E-2</v>
      </c>
      <c r="AD457" s="27">
        <v>3.7776299999999999E-2</v>
      </c>
      <c r="AE457" s="39">
        <v>0</v>
      </c>
      <c r="AF457" s="27">
        <v>4.1409700000000001E-2</v>
      </c>
      <c r="AG457" s="27">
        <v>4.1409500000000002E-2</v>
      </c>
      <c r="AH457" s="39">
        <v>0</v>
      </c>
      <c r="AI457" s="27">
        <v>4.8895899999999999E-2</v>
      </c>
      <c r="AJ457" s="27">
        <v>4.8895800000000003E-2</v>
      </c>
      <c r="AK457" s="39">
        <v>0</v>
      </c>
      <c r="AL457" s="27">
        <v>3.0016899999999999E-2</v>
      </c>
      <c r="AM457" s="27">
        <v>3.00168E-2</v>
      </c>
      <c r="AN457" s="39">
        <v>0</v>
      </c>
    </row>
    <row r="458" spans="1:40" ht="15" x14ac:dyDescent="0.25">
      <c r="A458" s="15">
        <v>41689.875</v>
      </c>
      <c r="B458" s="26">
        <v>8491.19</v>
      </c>
      <c r="C458" s="26">
        <v>8491.19</v>
      </c>
      <c r="D458" s="43">
        <v>0</v>
      </c>
      <c r="E458" s="26">
        <v>8295.2999999999993</v>
      </c>
      <c r="F458" s="26">
        <v>8295.2999999999993</v>
      </c>
      <c r="G458" s="43">
        <v>0</v>
      </c>
      <c r="H458" s="27">
        <v>0.62933399999999995</v>
      </c>
      <c r="I458" s="27">
        <v>0.62933399999999995</v>
      </c>
      <c r="J458" s="39">
        <v>0</v>
      </c>
      <c r="K458" s="27">
        <v>7.6275399999999998</v>
      </c>
      <c r="L458" s="27">
        <v>7.6275399999999998</v>
      </c>
      <c r="M458" s="39">
        <v>0</v>
      </c>
      <c r="N458" s="27">
        <v>7.0973099999999999E-3</v>
      </c>
      <c r="O458" s="27">
        <v>7.0973099999999999E-3</v>
      </c>
      <c r="P458" s="39">
        <v>0</v>
      </c>
      <c r="Q458" s="27">
        <v>84.205500000000001</v>
      </c>
      <c r="R458" s="27">
        <v>84.205500000000001</v>
      </c>
      <c r="S458" s="39">
        <v>0</v>
      </c>
      <c r="T458" s="27">
        <v>7.6387900000000002</v>
      </c>
      <c r="U458" s="27">
        <v>7.6387900000000002</v>
      </c>
      <c r="V458" s="39">
        <v>0</v>
      </c>
      <c r="W458" s="27">
        <v>0.46415000000000001</v>
      </c>
      <c r="X458" s="27">
        <v>0.46415000000000001</v>
      </c>
      <c r="Y458" s="39">
        <v>0</v>
      </c>
      <c r="Z458" s="27">
        <v>1.59626E-2</v>
      </c>
      <c r="AA458" s="27">
        <v>1.59626E-2</v>
      </c>
      <c r="AB458" s="39">
        <v>0</v>
      </c>
      <c r="AC458" s="27">
        <v>2.7873999999999999E-2</v>
      </c>
      <c r="AD458" s="27">
        <v>2.7873999999999999E-2</v>
      </c>
      <c r="AE458" s="39">
        <v>0</v>
      </c>
      <c r="AF458" s="27">
        <v>4.4078100000000002E-2</v>
      </c>
      <c r="AG458" s="27">
        <v>4.4078100000000002E-2</v>
      </c>
      <c r="AH458" s="39">
        <v>0</v>
      </c>
      <c r="AI458" s="27">
        <v>5.1418899999999997E-2</v>
      </c>
      <c r="AJ458" s="27">
        <v>5.1418899999999997E-2</v>
      </c>
      <c r="AK458" s="39">
        <v>0</v>
      </c>
      <c r="AL458" s="27">
        <v>3.2773499999999997E-2</v>
      </c>
      <c r="AM458" s="27">
        <v>3.2773499999999997E-2</v>
      </c>
      <c r="AN458" s="39">
        <v>0</v>
      </c>
    </row>
    <row r="459" spans="1:40" ht="15" x14ac:dyDescent="0.25">
      <c r="A459" s="15">
        <v>41689.916666666664</v>
      </c>
      <c r="B459" s="26">
        <v>8483.7000000000007</v>
      </c>
      <c r="C459" s="26">
        <v>8483.7000000000007</v>
      </c>
      <c r="D459" s="43">
        <v>0</v>
      </c>
      <c r="E459" s="26">
        <v>8287.99</v>
      </c>
      <c r="F459" s="26">
        <v>8287.99</v>
      </c>
      <c r="G459" s="43">
        <v>0</v>
      </c>
      <c r="H459" s="27">
        <v>0.62857799999999997</v>
      </c>
      <c r="I459" s="27">
        <v>0.62857799999999997</v>
      </c>
      <c r="J459" s="39">
        <v>0</v>
      </c>
      <c r="K459" s="27">
        <v>7.60975</v>
      </c>
      <c r="L459" s="27">
        <v>7.60975</v>
      </c>
      <c r="M459" s="39">
        <v>0</v>
      </c>
      <c r="N459" s="27">
        <v>6.8263899999999999E-3</v>
      </c>
      <c r="O459" s="27">
        <v>6.8263899999999999E-3</v>
      </c>
      <c r="P459" s="39">
        <v>0</v>
      </c>
      <c r="Q459" s="27">
        <v>84.3369</v>
      </c>
      <c r="R459" s="27">
        <v>84.3369</v>
      </c>
      <c r="S459" s="39">
        <v>0</v>
      </c>
      <c r="T459" s="27">
        <v>7.5337300000000003</v>
      </c>
      <c r="U459" s="27">
        <v>7.5337300000000003</v>
      </c>
      <c r="V459" s="39">
        <v>0</v>
      </c>
      <c r="W459" s="27">
        <v>0.46091799999999999</v>
      </c>
      <c r="X459" s="27">
        <v>0.46091799999999999</v>
      </c>
      <c r="Y459" s="39">
        <v>0</v>
      </c>
      <c r="Z459" s="27">
        <v>1.6114699999999999E-2</v>
      </c>
      <c r="AA459" s="27">
        <v>1.6114699999999999E-2</v>
      </c>
      <c r="AB459" s="39">
        <v>0</v>
      </c>
      <c r="AC459" s="27">
        <v>2.7804300000000001E-2</v>
      </c>
      <c r="AD459" s="27">
        <v>2.7804300000000001E-2</v>
      </c>
      <c r="AE459" s="39">
        <v>0</v>
      </c>
      <c r="AF459" s="27">
        <v>4.6624899999999997E-2</v>
      </c>
      <c r="AG459" s="27">
        <v>4.6625E-2</v>
      </c>
      <c r="AH459" s="39">
        <v>0</v>
      </c>
      <c r="AI459" s="27">
        <v>5.3679600000000001E-2</v>
      </c>
      <c r="AJ459" s="27">
        <v>5.36798E-2</v>
      </c>
      <c r="AK459" s="39">
        <v>0</v>
      </c>
      <c r="AL459" s="27">
        <v>3.3874500000000002E-2</v>
      </c>
      <c r="AM459" s="27">
        <v>3.3874599999999998E-2</v>
      </c>
      <c r="AN459" s="39">
        <v>0</v>
      </c>
    </row>
    <row r="460" spans="1:40" ht="15" x14ac:dyDescent="0.25">
      <c r="A460" s="15">
        <v>41689.958333333336</v>
      </c>
      <c r="B460" s="26">
        <v>8464.98</v>
      </c>
      <c r="C460" s="26">
        <v>8464.98</v>
      </c>
      <c r="D460" s="43">
        <v>0</v>
      </c>
      <c r="E460" s="26">
        <v>8269.69</v>
      </c>
      <c r="F460" s="26">
        <v>8269.69</v>
      </c>
      <c r="G460" s="43">
        <v>0</v>
      </c>
      <c r="H460" s="27">
        <v>0.62779700000000005</v>
      </c>
      <c r="I460" s="27">
        <v>0.62779700000000005</v>
      </c>
      <c r="J460" s="39">
        <v>0</v>
      </c>
      <c r="K460" s="27">
        <v>7.6694699999999996</v>
      </c>
      <c r="L460" s="27">
        <v>7.6694699999999996</v>
      </c>
      <c r="M460" s="39">
        <v>0</v>
      </c>
      <c r="N460" s="27">
        <v>6.3937899999999999E-3</v>
      </c>
      <c r="O460" s="27">
        <v>6.3937899999999999E-3</v>
      </c>
      <c r="P460" s="39">
        <v>0</v>
      </c>
      <c r="Q460" s="27">
        <v>84.500799999999998</v>
      </c>
      <c r="R460" s="27">
        <v>84.500799999999998</v>
      </c>
      <c r="S460" s="39">
        <v>0</v>
      </c>
      <c r="T460" s="27">
        <v>7.2999799999999997</v>
      </c>
      <c r="U460" s="27">
        <v>7.2999799999999997</v>
      </c>
      <c r="V460" s="39">
        <v>0</v>
      </c>
      <c r="W460" s="27">
        <v>0.46615400000000001</v>
      </c>
      <c r="X460" s="27">
        <v>0.46615400000000001</v>
      </c>
      <c r="Y460" s="39">
        <v>0</v>
      </c>
      <c r="Z460" s="27">
        <v>1.7784299999999999E-2</v>
      </c>
      <c r="AA460" s="27">
        <v>1.7784299999999999E-2</v>
      </c>
      <c r="AB460" s="39">
        <v>0</v>
      </c>
      <c r="AC460" s="27">
        <v>3.1519199999999997E-2</v>
      </c>
      <c r="AD460" s="27">
        <v>3.1519199999999997E-2</v>
      </c>
      <c r="AE460" s="39">
        <v>0</v>
      </c>
      <c r="AF460" s="27">
        <v>4.9903000000000003E-2</v>
      </c>
      <c r="AG460" s="27">
        <v>4.9903000000000003E-2</v>
      </c>
      <c r="AH460" s="39">
        <v>0</v>
      </c>
      <c r="AI460" s="27">
        <v>5.6615600000000002E-2</v>
      </c>
      <c r="AJ460" s="27">
        <v>5.6615499999999999E-2</v>
      </c>
      <c r="AK460" s="39">
        <v>0</v>
      </c>
      <c r="AL460" s="27">
        <v>3.4472599999999999E-2</v>
      </c>
      <c r="AM460" s="27">
        <v>3.4472599999999999E-2</v>
      </c>
      <c r="AN460" s="39">
        <v>0</v>
      </c>
    </row>
    <row r="461" spans="1:40" ht="15" x14ac:dyDescent="0.25">
      <c r="A461" s="17">
        <v>41690</v>
      </c>
      <c r="B461" s="26">
        <v>8458.98</v>
      </c>
      <c r="C461" s="26">
        <v>8458.98</v>
      </c>
      <c r="D461" s="43">
        <v>0</v>
      </c>
      <c r="E461" s="26">
        <v>8263.83</v>
      </c>
      <c r="F461" s="26">
        <v>8263.83</v>
      </c>
      <c r="G461" s="43">
        <v>0</v>
      </c>
      <c r="H461" s="27">
        <v>0.62741899999999995</v>
      </c>
      <c r="I461" s="27">
        <v>0.62741899999999995</v>
      </c>
      <c r="J461" s="39">
        <v>0</v>
      </c>
      <c r="K461" s="27">
        <v>7.6760700000000002</v>
      </c>
      <c r="L461" s="27">
        <v>7.6760700000000002</v>
      </c>
      <c r="M461" s="39">
        <v>0</v>
      </c>
      <c r="N461" s="27">
        <v>6.1765600000000002E-3</v>
      </c>
      <c r="O461" s="27">
        <v>6.1765600000000002E-3</v>
      </c>
      <c r="P461" s="39">
        <v>0</v>
      </c>
      <c r="Q461" s="27">
        <v>84.6768</v>
      </c>
      <c r="R461" s="27">
        <v>84.6768</v>
      </c>
      <c r="S461" s="39">
        <v>0</v>
      </c>
      <c r="T461" s="27">
        <v>7.0832199999999998</v>
      </c>
      <c r="U461" s="27">
        <v>7.0832300000000004</v>
      </c>
      <c r="V461" s="39">
        <v>0</v>
      </c>
      <c r="W461" s="27">
        <v>0.46836699999999998</v>
      </c>
      <c r="X461" s="27">
        <v>0.46836699999999998</v>
      </c>
      <c r="Y461" s="39">
        <v>0</v>
      </c>
      <c r="Z461" s="27">
        <v>2.0424600000000001E-2</v>
      </c>
      <c r="AA461" s="27">
        <v>2.04247E-2</v>
      </c>
      <c r="AB461" s="39">
        <v>0</v>
      </c>
      <c r="AC461" s="27">
        <v>4.0845699999999999E-2</v>
      </c>
      <c r="AD461" s="27">
        <v>4.0845699999999999E-2</v>
      </c>
      <c r="AE461" s="39">
        <v>0</v>
      </c>
      <c r="AF461" s="27">
        <v>5.8115699999999999E-2</v>
      </c>
      <c r="AG461" s="27">
        <v>5.8115800000000002E-2</v>
      </c>
      <c r="AH461" s="39">
        <v>0</v>
      </c>
      <c r="AI461" s="27">
        <v>6.66881E-2</v>
      </c>
      <c r="AJ461" s="27">
        <v>6.66881E-2</v>
      </c>
      <c r="AK461" s="39">
        <v>0</v>
      </c>
      <c r="AL461" s="27">
        <v>3.7899099999999998E-2</v>
      </c>
      <c r="AM461" s="27">
        <v>3.7899099999999998E-2</v>
      </c>
      <c r="AN461" s="39">
        <v>0</v>
      </c>
    </row>
    <row r="462" spans="1:40" ht="15" x14ac:dyDescent="0.25">
      <c r="A462" s="17">
        <v>41690.041666666664</v>
      </c>
      <c r="B462" s="26">
        <v>8506.5499999999993</v>
      </c>
      <c r="C462" s="26">
        <v>8506.5499999999993</v>
      </c>
      <c r="D462" s="43">
        <v>0</v>
      </c>
      <c r="E462" s="26">
        <v>8310.2999999999993</v>
      </c>
      <c r="F462" s="26">
        <v>8310.2999999999993</v>
      </c>
      <c r="G462" s="43">
        <v>0</v>
      </c>
      <c r="H462" s="27">
        <v>0.63063100000000005</v>
      </c>
      <c r="I462" s="27">
        <v>0.63063000000000002</v>
      </c>
      <c r="J462" s="39">
        <v>0</v>
      </c>
      <c r="K462" s="27">
        <v>7.6400800000000002</v>
      </c>
      <c r="L462" s="27">
        <v>7.6400800000000002</v>
      </c>
      <c r="M462" s="39">
        <v>0</v>
      </c>
      <c r="N462" s="27">
        <v>6.4191400000000003E-3</v>
      </c>
      <c r="O462" s="27">
        <v>6.4191400000000003E-3</v>
      </c>
      <c r="P462" s="39">
        <v>0</v>
      </c>
      <c r="Q462" s="27">
        <v>84.162000000000006</v>
      </c>
      <c r="R462" s="27">
        <v>84.162000000000006</v>
      </c>
      <c r="S462" s="39">
        <v>0</v>
      </c>
      <c r="T462" s="27">
        <v>7.4966900000000001</v>
      </c>
      <c r="U462" s="27">
        <v>7.4966900000000001</v>
      </c>
      <c r="V462" s="39">
        <v>0</v>
      </c>
      <c r="W462" s="27">
        <v>0.59607399999999999</v>
      </c>
      <c r="X462" s="27">
        <v>0.59607399999999999</v>
      </c>
      <c r="Y462" s="39">
        <v>0</v>
      </c>
      <c r="Z462" s="27">
        <v>2.7192500000000001E-2</v>
      </c>
      <c r="AA462" s="27">
        <v>2.7192500000000001E-2</v>
      </c>
      <c r="AB462" s="39">
        <v>0</v>
      </c>
      <c r="AC462" s="27">
        <v>5.19499E-2</v>
      </c>
      <c r="AD462" s="27">
        <v>5.19499E-2</v>
      </c>
      <c r="AE462" s="39">
        <v>0</v>
      </c>
      <c r="AF462" s="27">
        <v>6.3263100000000003E-2</v>
      </c>
      <c r="AG462" s="27">
        <v>6.3263100000000003E-2</v>
      </c>
      <c r="AH462" s="39">
        <v>0</v>
      </c>
      <c r="AI462" s="27">
        <v>7.1656300000000006E-2</v>
      </c>
      <c r="AJ462" s="27">
        <v>7.1656300000000006E-2</v>
      </c>
      <c r="AK462" s="39">
        <v>0</v>
      </c>
      <c r="AL462" s="27">
        <v>4.12152E-2</v>
      </c>
      <c r="AM462" s="27">
        <v>4.12152E-2</v>
      </c>
      <c r="AN462" s="39">
        <v>0</v>
      </c>
    </row>
    <row r="463" spans="1:40" ht="15" x14ac:dyDescent="0.25">
      <c r="A463" s="17">
        <v>41690.083333333336</v>
      </c>
      <c r="B463" s="26">
        <v>8441.48</v>
      </c>
      <c r="C463" s="26">
        <v>8441.48</v>
      </c>
      <c r="D463" s="43">
        <v>0</v>
      </c>
      <c r="E463" s="26">
        <v>8246.73</v>
      </c>
      <c r="F463" s="26">
        <v>8246.73</v>
      </c>
      <c r="G463" s="43">
        <v>0</v>
      </c>
      <c r="H463" s="27">
        <v>0.62687700000000002</v>
      </c>
      <c r="I463" s="27">
        <v>0.62687700000000002</v>
      </c>
      <c r="J463" s="39">
        <v>0</v>
      </c>
      <c r="K463" s="27">
        <v>7.7504499999999998</v>
      </c>
      <c r="L463" s="27">
        <v>7.7504499999999998</v>
      </c>
      <c r="M463" s="39">
        <v>0</v>
      </c>
      <c r="N463" s="27">
        <v>6.2413800000000004E-3</v>
      </c>
      <c r="O463" s="27">
        <v>6.2413800000000004E-3</v>
      </c>
      <c r="P463" s="39">
        <v>0</v>
      </c>
      <c r="Q463" s="27">
        <v>84.599900000000005</v>
      </c>
      <c r="R463" s="27">
        <v>84.599900000000005</v>
      </c>
      <c r="S463" s="39">
        <v>0</v>
      </c>
      <c r="T463" s="27">
        <v>7.1713500000000003</v>
      </c>
      <c r="U463" s="27">
        <v>7.1713500000000003</v>
      </c>
      <c r="V463" s="39">
        <v>0</v>
      </c>
      <c r="W463" s="27">
        <v>0.44208199999999997</v>
      </c>
      <c r="X463" s="27">
        <v>0.44208199999999997</v>
      </c>
      <c r="Y463" s="39">
        <v>0</v>
      </c>
      <c r="Z463" s="27">
        <v>9.3226100000000003E-3</v>
      </c>
      <c r="AA463" s="27">
        <v>9.3226300000000002E-3</v>
      </c>
      <c r="AB463" s="39">
        <v>0</v>
      </c>
      <c r="AC463" s="27">
        <v>1.4046599999999999E-2</v>
      </c>
      <c r="AD463" s="27">
        <v>1.4046599999999999E-2</v>
      </c>
      <c r="AE463" s="39">
        <v>0</v>
      </c>
      <c r="AF463" s="27">
        <v>6.4639699999999994E-2</v>
      </c>
      <c r="AG463" s="27">
        <v>6.4639500000000003E-2</v>
      </c>
      <c r="AH463" s="39">
        <v>0</v>
      </c>
      <c r="AI463" s="27">
        <v>7.3036000000000004E-2</v>
      </c>
      <c r="AJ463" s="27">
        <v>7.3035799999999998E-2</v>
      </c>
      <c r="AK463" s="39">
        <v>0</v>
      </c>
      <c r="AL463" s="27">
        <v>4.2549299999999998E-2</v>
      </c>
      <c r="AM463" s="27">
        <v>4.2549099999999999E-2</v>
      </c>
      <c r="AN463" s="39">
        <v>0</v>
      </c>
    </row>
    <row r="464" spans="1:40" ht="15" x14ac:dyDescent="0.25">
      <c r="A464" s="17">
        <v>41690.125</v>
      </c>
      <c r="B464" s="26">
        <v>8431.91</v>
      </c>
      <c r="C464" s="26">
        <v>8431.91</v>
      </c>
      <c r="D464" s="43">
        <v>0</v>
      </c>
      <c r="E464" s="26">
        <v>8237.39</v>
      </c>
      <c r="F464" s="26">
        <v>8237.39</v>
      </c>
      <c r="G464" s="43">
        <v>0</v>
      </c>
      <c r="H464" s="27">
        <v>0.62795000000000001</v>
      </c>
      <c r="I464" s="27">
        <v>0.62795000000000001</v>
      </c>
      <c r="J464" s="39">
        <v>0</v>
      </c>
      <c r="K464" s="27">
        <v>7.9177</v>
      </c>
      <c r="L464" s="27">
        <v>7.9177099999999996</v>
      </c>
      <c r="M464" s="39">
        <v>0</v>
      </c>
      <c r="N464" s="27">
        <v>6.2657600000000004E-3</v>
      </c>
      <c r="O464" s="27">
        <v>6.2657700000000004E-3</v>
      </c>
      <c r="P464" s="39">
        <v>0</v>
      </c>
      <c r="Q464" s="27">
        <v>84.580200000000005</v>
      </c>
      <c r="R464" s="27">
        <v>84.580200000000005</v>
      </c>
      <c r="S464" s="39">
        <v>0</v>
      </c>
      <c r="T464" s="27">
        <v>6.8066199999999997</v>
      </c>
      <c r="U464" s="27">
        <v>6.8066199999999997</v>
      </c>
      <c r="V464" s="39">
        <v>0</v>
      </c>
      <c r="W464" s="27">
        <v>0.64511600000000002</v>
      </c>
      <c r="X464" s="27">
        <v>0.64511600000000002</v>
      </c>
      <c r="Y464" s="39">
        <v>0</v>
      </c>
      <c r="Z464" s="27">
        <v>1.71574E-2</v>
      </c>
      <c r="AA464" s="27">
        <v>1.71574E-2</v>
      </c>
      <c r="AB464" s="39">
        <v>0</v>
      </c>
      <c r="AC464" s="27">
        <v>2.22369E-2</v>
      </c>
      <c r="AD464" s="27">
        <v>2.22369E-2</v>
      </c>
      <c r="AE464" s="39">
        <v>0</v>
      </c>
      <c r="AF464" s="27">
        <v>6.6104200000000002E-2</v>
      </c>
      <c r="AG464" s="27">
        <v>6.6104200000000002E-2</v>
      </c>
      <c r="AH464" s="39">
        <v>0</v>
      </c>
      <c r="AI464" s="27">
        <v>7.4362700000000004E-2</v>
      </c>
      <c r="AJ464" s="27">
        <v>7.4362700000000004E-2</v>
      </c>
      <c r="AK464" s="39">
        <v>0</v>
      </c>
      <c r="AL464" s="27">
        <v>4.3200099999999998E-2</v>
      </c>
      <c r="AM464" s="27">
        <v>4.3200200000000001E-2</v>
      </c>
      <c r="AN464" s="39">
        <v>0</v>
      </c>
    </row>
    <row r="465" spans="1:40" ht="15" x14ac:dyDescent="0.25">
      <c r="A465" s="17">
        <v>41690.166666666664</v>
      </c>
      <c r="B465" s="26">
        <v>8477.1299999999992</v>
      </c>
      <c r="C465" s="26">
        <v>8477.1299999999992</v>
      </c>
      <c r="D465" s="43">
        <v>0</v>
      </c>
      <c r="E465" s="26">
        <v>8281.56</v>
      </c>
      <c r="F465" s="26">
        <v>8281.56</v>
      </c>
      <c r="G465" s="43">
        <v>0</v>
      </c>
      <c r="H465" s="27">
        <v>0.62975400000000004</v>
      </c>
      <c r="I465" s="27">
        <v>0.62975400000000004</v>
      </c>
      <c r="J465" s="39">
        <v>0</v>
      </c>
      <c r="K465" s="27">
        <v>7.7657100000000003</v>
      </c>
      <c r="L465" s="27">
        <v>7.7657100000000003</v>
      </c>
      <c r="M465" s="39">
        <v>0</v>
      </c>
      <c r="N465" s="27">
        <v>6.3957900000000002E-3</v>
      </c>
      <c r="O465" s="27">
        <v>6.3957900000000002E-3</v>
      </c>
      <c r="P465" s="39">
        <v>0</v>
      </c>
      <c r="Q465" s="27">
        <v>84.390699999999995</v>
      </c>
      <c r="R465" s="27">
        <v>84.390699999999995</v>
      </c>
      <c r="S465" s="39">
        <v>0</v>
      </c>
      <c r="T465" s="27">
        <v>7.0511400000000002</v>
      </c>
      <c r="U465" s="27">
        <v>7.0511400000000002</v>
      </c>
      <c r="V465" s="39">
        <v>0</v>
      </c>
      <c r="W465" s="27">
        <v>0.710758</v>
      </c>
      <c r="X465" s="27">
        <v>0.71075900000000003</v>
      </c>
      <c r="Y465" s="39">
        <v>0</v>
      </c>
      <c r="Z465" s="27">
        <v>2.2614800000000001E-2</v>
      </c>
      <c r="AA465" s="27">
        <v>2.26149E-2</v>
      </c>
      <c r="AB465" s="39">
        <v>0</v>
      </c>
      <c r="AC465" s="27">
        <v>3.2445300000000003E-2</v>
      </c>
      <c r="AD465" s="27">
        <v>3.2445300000000003E-2</v>
      </c>
      <c r="AE465" s="39">
        <v>0</v>
      </c>
      <c r="AF465" s="27">
        <v>7.0703299999999997E-2</v>
      </c>
      <c r="AG465" s="27">
        <v>7.0703600000000005E-2</v>
      </c>
      <c r="AH465" s="39">
        <v>0</v>
      </c>
      <c r="AI465" s="27">
        <v>8.0435199999999998E-2</v>
      </c>
      <c r="AJ465" s="27">
        <v>8.0435400000000004E-2</v>
      </c>
      <c r="AK465" s="39">
        <v>0</v>
      </c>
      <c r="AL465" s="27">
        <v>4.65519E-2</v>
      </c>
      <c r="AM465" s="27">
        <v>4.6552000000000003E-2</v>
      </c>
      <c r="AN465" s="39">
        <v>0</v>
      </c>
    </row>
    <row r="466" spans="1:40" ht="15" x14ac:dyDescent="0.25">
      <c r="A466" s="17">
        <v>41690.208333333336</v>
      </c>
      <c r="B466" s="26">
        <v>8459.31</v>
      </c>
      <c r="C466" s="26">
        <v>8459.31</v>
      </c>
      <c r="D466" s="43">
        <v>0</v>
      </c>
      <c r="E466" s="26">
        <v>8264.16</v>
      </c>
      <c r="F466" s="26">
        <v>8264.16</v>
      </c>
      <c r="G466" s="43">
        <v>0</v>
      </c>
      <c r="H466" s="27">
        <v>0.62912100000000004</v>
      </c>
      <c r="I466" s="27">
        <v>0.62912100000000004</v>
      </c>
      <c r="J466" s="39">
        <v>0</v>
      </c>
      <c r="K466" s="27">
        <v>7.83223</v>
      </c>
      <c r="L466" s="27">
        <v>7.83223</v>
      </c>
      <c r="M466" s="39">
        <v>0</v>
      </c>
      <c r="N466" s="27">
        <v>6.8284499999999998E-3</v>
      </c>
      <c r="O466" s="27">
        <v>6.8284499999999998E-3</v>
      </c>
      <c r="P466" s="39">
        <v>0</v>
      </c>
      <c r="Q466" s="27">
        <v>84.431799999999996</v>
      </c>
      <c r="R466" s="27">
        <v>84.431799999999996</v>
      </c>
      <c r="S466" s="39">
        <v>0</v>
      </c>
      <c r="T466" s="27">
        <v>6.98116</v>
      </c>
      <c r="U466" s="27">
        <v>6.98116</v>
      </c>
      <c r="V466" s="39">
        <v>0</v>
      </c>
      <c r="W466" s="27">
        <v>0.69365500000000002</v>
      </c>
      <c r="X466" s="27">
        <v>0.69365500000000002</v>
      </c>
      <c r="Y466" s="39">
        <v>0</v>
      </c>
      <c r="Z466" s="27">
        <v>2.1093400000000002E-2</v>
      </c>
      <c r="AA466" s="27">
        <v>2.1093400000000002E-2</v>
      </c>
      <c r="AB466" s="39">
        <v>0</v>
      </c>
      <c r="AC466" s="27">
        <v>2.7164600000000001E-2</v>
      </c>
      <c r="AD466" s="27">
        <v>2.7164600000000001E-2</v>
      </c>
      <c r="AE466" s="39">
        <v>0</v>
      </c>
      <c r="AF466" s="27">
        <v>7.0741100000000001E-2</v>
      </c>
      <c r="AG466" s="27">
        <v>7.0741100000000001E-2</v>
      </c>
      <c r="AH466" s="39">
        <v>0</v>
      </c>
      <c r="AI466" s="27">
        <v>8.0435199999999998E-2</v>
      </c>
      <c r="AJ466" s="27">
        <v>8.0435199999999998E-2</v>
      </c>
      <c r="AK466" s="39">
        <v>0</v>
      </c>
      <c r="AL466" s="27">
        <v>4.8671800000000001E-2</v>
      </c>
      <c r="AM466" s="27">
        <v>4.8671800000000001E-2</v>
      </c>
      <c r="AN466" s="39">
        <v>0</v>
      </c>
    </row>
    <row r="467" spans="1:40" ht="15" x14ac:dyDescent="0.25">
      <c r="A467" s="17">
        <v>41690.25</v>
      </c>
      <c r="B467" s="26">
        <v>8470.98</v>
      </c>
      <c r="C467" s="26">
        <v>8470.98</v>
      </c>
      <c r="D467" s="43">
        <v>0</v>
      </c>
      <c r="E467" s="26">
        <v>8275.56</v>
      </c>
      <c r="F467" s="26">
        <v>8275.56</v>
      </c>
      <c r="G467" s="43">
        <v>0</v>
      </c>
      <c r="H467" s="27">
        <v>0.62970000000000004</v>
      </c>
      <c r="I467" s="27">
        <v>0.62970000000000004</v>
      </c>
      <c r="J467" s="39">
        <v>0</v>
      </c>
      <c r="K467" s="27">
        <v>7.8046699999999998</v>
      </c>
      <c r="L467" s="27">
        <v>7.8046699999999998</v>
      </c>
      <c r="M467" s="39">
        <v>0</v>
      </c>
      <c r="N467" s="27">
        <v>6.3719400000000004E-3</v>
      </c>
      <c r="O467" s="27">
        <v>6.3719400000000004E-3</v>
      </c>
      <c r="P467" s="39">
        <v>0</v>
      </c>
      <c r="Q467" s="27">
        <v>84.322699999999998</v>
      </c>
      <c r="R467" s="27">
        <v>84.322699999999998</v>
      </c>
      <c r="S467" s="39">
        <v>0</v>
      </c>
      <c r="T467" s="27">
        <v>7.1015699999999997</v>
      </c>
      <c r="U467" s="27">
        <v>7.1015699999999997</v>
      </c>
      <c r="V467" s="39">
        <v>0</v>
      </c>
      <c r="W467" s="27">
        <v>0.71085699999999996</v>
      </c>
      <c r="X467" s="27">
        <v>0.71085699999999996</v>
      </c>
      <c r="Y467" s="39">
        <v>0</v>
      </c>
      <c r="Z467" s="27">
        <v>2.2259999999999999E-2</v>
      </c>
      <c r="AA467" s="27">
        <v>2.2259999999999999E-2</v>
      </c>
      <c r="AB467" s="39">
        <v>0</v>
      </c>
      <c r="AC467" s="27">
        <v>2.9170399999999999E-2</v>
      </c>
      <c r="AD467" s="27">
        <v>2.9170399999999999E-2</v>
      </c>
      <c r="AE467" s="39">
        <v>0</v>
      </c>
      <c r="AF467" s="27">
        <v>7.0990800000000007E-2</v>
      </c>
      <c r="AG467" s="27">
        <v>7.0990600000000001E-2</v>
      </c>
      <c r="AH467" s="39">
        <v>0</v>
      </c>
      <c r="AI467" s="27">
        <v>8.0434900000000004E-2</v>
      </c>
      <c r="AJ467" s="27">
        <v>8.0434699999999998E-2</v>
      </c>
      <c r="AK467" s="39">
        <v>0</v>
      </c>
      <c r="AL467" s="27">
        <v>4.9417000000000003E-2</v>
      </c>
      <c r="AM467" s="27">
        <v>4.94169E-2</v>
      </c>
      <c r="AN467" s="39">
        <v>0</v>
      </c>
    </row>
    <row r="468" spans="1:40" ht="15" x14ac:dyDescent="0.25">
      <c r="A468" s="17">
        <v>41690.291666666664</v>
      </c>
      <c r="B468" s="26">
        <v>8379.08</v>
      </c>
      <c r="C468" s="26">
        <v>8379.08</v>
      </c>
      <c r="D468" s="43">
        <v>0</v>
      </c>
      <c r="E468" s="26">
        <v>8185.77</v>
      </c>
      <c r="F468" s="26">
        <v>8185.77</v>
      </c>
      <c r="G468" s="43">
        <v>0</v>
      </c>
      <c r="H468" s="27">
        <v>0.62452700000000005</v>
      </c>
      <c r="I468" s="27">
        <v>0.62452700000000005</v>
      </c>
      <c r="J468" s="39">
        <v>0</v>
      </c>
      <c r="K468" s="27">
        <v>7.9695200000000002</v>
      </c>
      <c r="L468" s="27">
        <v>7.9695200000000002</v>
      </c>
      <c r="M468" s="39">
        <v>0</v>
      </c>
      <c r="N468" s="27">
        <v>6.8146700000000001E-3</v>
      </c>
      <c r="O468" s="27">
        <v>6.8146700000000001E-3</v>
      </c>
      <c r="P468" s="39">
        <v>0</v>
      </c>
      <c r="Q468" s="27">
        <v>85.168999999999997</v>
      </c>
      <c r="R468" s="27">
        <v>85.168999999999997</v>
      </c>
      <c r="S468" s="39">
        <v>0</v>
      </c>
      <c r="T468" s="27">
        <v>6.3022499999999999</v>
      </c>
      <c r="U468" s="27">
        <v>6.3022499999999999</v>
      </c>
      <c r="V468" s="39">
        <v>0</v>
      </c>
      <c r="W468" s="27">
        <v>0.49197099999999999</v>
      </c>
      <c r="X468" s="27">
        <v>0.49197000000000002</v>
      </c>
      <c r="Y468" s="39">
        <v>0</v>
      </c>
      <c r="Z468" s="27">
        <v>1.8575899999999999E-2</v>
      </c>
      <c r="AA468" s="27">
        <v>1.8575899999999999E-2</v>
      </c>
      <c r="AB468" s="39">
        <v>0</v>
      </c>
      <c r="AC468" s="27">
        <v>2.9915600000000001E-2</v>
      </c>
      <c r="AD468" s="27">
        <v>2.9915600000000001E-2</v>
      </c>
      <c r="AE468" s="39">
        <v>0</v>
      </c>
      <c r="AF468" s="27">
        <v>7.3832900000000007E-2</v>
      </c>
      <c r="AG468" s="27">
        <v>7.3832900000000007E-2</v>
      </c>
      <c r="AH468" s="39">
        <v>0</v>
      </c>
      <c r="AI468" s="27">
        <v>8.3366999999999997E-2</v>
      </c>
      <c r="AJ468" s="27">
        <v>8.3366999999999997E-2</v>
      </c>
      <c r="AK468" s="39">
        <v>0</v>
      </c>
      <c r="AL468" s="27">
        <v>5.1592899999999997E-2</v>
      </c>
      <c r="AM468" s="27">
        <v>5.1592899999999997E-2</v>
      </c>
      <c r="AN468" s="39">
        <v>0</v>
      </c>
    </row>
    <row r="469" spans="1:40" ht="15" x14ac:dyDescent="0.25">
      <c r="A469" s="17">
        <v>41690.333333333336</v>
      </c>
      <c r="B469" s="26">
        <v>8323.75</v>
      </c>
      <c r="C469" s="26">
        <v>8323.75</v>
      </c>
      <c r="D469" s="43">
        <v>0</v>
      </c>
      <c r="E469" s="26">
        <v>8131.72</v>
      </c>
      <c r="F469" s="26">
        <v>8131.72</v>
      </c>
      <c r="G469" s="43">
        <v>0</v>
      </c>
      <c r="H469" s="27">
        <v>0.621367</v>
      </c>
      <c r="I469" s="27">
        <v>0.621367</v>
      </c>
      <c r="J469" s="39">
        <v>0</v>
      </c>
      <c r="K469" s="27">
        <v>8.0659799999999997</v>
      </c>
      <c r="L469" s="27">
        <v>8.0659799999999997</v>
      </c>
      <c r="M469" s="39">
        <v>0</v>
      </c>
      <c r="N469" s="27">
        <v>7.2538500000000001E-3</v>
      </c>
      <c r="O469" s="27">
        <v>7.2538500000000001E-3</v>
      </c>
      <c r="P469" s="39">
        <v>0</v>
      </c>
      <c r="Q469" s="27">
        <v>85.520200000000003</v>
      </c>
      <c r="R469" s="27">
        <v>85.520200000000003</v>
      </c>
      <c r="S469" s="39">
        <v>0</v>
      </c>
      <c r="T469" s="27">
        <v>6.0880000000000001</v>
      </c>
      <c r="U469" s="27">
        <v>6.0880000000000001</v>
      </c>
      <c r="V469" s="39">
        <v>0</v>
      </c>
      <c r="W469" s="27">
        <v>0.2969</v>
      </c>
      <c r="X469" s="27">
        <v>0.2969</v>
      </c>
      <c r="Y469" s="39">
        <v>0</v>
      </c>
      <c r="Z469" s="27">
        <v>6.60773E-3</v>
      </c>
      <c r="AA469" s="27">
        <v>6.60774E-3</v>
      </c>
      <c r="AB469" s="39">
        <v>0</v>
      </c>
      <c r="AC469" s="27">
        <v>9.7392699999999995E-3</v>
      </c>
      <c r="AD469" s="27">
        <v>9.7392699999999995E-3</v>
      </c>
      <c r="AE469" s="39">
        <v>0</v>
      </c>
      <c r="AF469" s="27">
        <v>7.4010599999999996E-2</v>
      </c>
      <c r="AG469" s="27">
        <v>7.4010599999999996E-2</v>
      </c>
      <c r="AH469" s="39">
        <v>0</v>
      </c>
      <c r="AI469" s="27">
        <v>8.3478700000000003E-2</v>
      </c>
      <c r="AJ469" s="27">
        <v>8.3478700000000003E-2</v>
      </c>
      <c r="AK469" s="39">
        <v>0</v>
      </c>
      <c r="AL469" s="27">
        <v>5.3360600000000001E-2</v>
      </c>
      <c r="AM469" s="27">
        <v>5.3360600000000001E-2</v>
      </c>
      <c r="AN469" s="39">
        <v>0</v>
      </c>
    </row>
    <row r="470" spans="1:40" ht="15" x14ac:dyDescent="0.25">
      <c r="A470" s="17">
        <v>41690.375</v>
      </c>
      <c r="B470" s="26">
        <v>8391.42</v>
      </c>
      <c r="C470" s="26">
        <v>8391.42</v>
      </c>
      <c r="D470" s="43">
        <v>0</v>
      </c>
      <c r="E470" s="26">
        <v>8197.83</v>
      </c>
      <c r="F470" s="26">
        <v>8197.83</v>
      </c>
      <c r="G470" s="43">
        <v>0</v>
      </c>
      <c r="H470" s="27">
        <v>0.62443800000000005</v>
      </c>
      <c r="I470" s="27">
        <v>0.62443800000000005</v>
      </c>
      <c r="J470" s="39">
        <v>0</v>
      </c>
      <c r="K470" s="27">
        <v>7.8772599999999997</v>
      </c>
      <c r="L470" s="27">
        <v>7.8772599999999997</v>
      </c>
      <c r="M470" s="39">
        <v>0</v>
      </c>
      <c r="N470" s="27">
        <v>5.8373499999999998E-3</v>
      </c>
      <c r="O470" s="27">
        <v>5.8373499999999998E-3</v>
      </c>
      <c r="P470" s="39">
        <v>0</v>
      </c>
      <c r="Q470" s="27">
        <v>84.970699999999994</v>
      </c>
      <c r="R470" s="27">
        <v>84.970699999999994</v>
      </c>
      <c r="S470" s="39">
        <v>0</v>
      </c>
      <c r="T470" s="27">
        <v>6.80966</v>
      </c>
      <c r="U470" s="27">
        <v>6.80966</v>
      </c>
      <c r="V470" s="39">
        <v>0</v>
      </c>
      <c r="W470" s="27">
        <v>0.295014</v>
      </c>
      <c r="X470" s="27">
        <v>0.295014</v>
      </c>
      <c r="Y470" s="39">
        <v>0</v>
      </c>
      <c r="Z470" s="27">
        <v>8.7136899999999996E-3</v>
      </c>
      <c r="AA470" s="27">
        <v>8.7136999999999996E-3</v>
      </c>
      <c r="AB470" s="39">
        <v>0</v>
      </c>
      <c r="AC470" s="27">
        <v>1.63652E-2</v>
      </c>
      <c r="AD470" s="27">
        <v>1.6365299999999999E-2</v>
      </c>
      <c r="AE470" s="39">
        <v>0</v>
      </c>
      <c r="AF470" s="27">
        <v>4.0833500000000003E-3</v>
      </c>
      <c r="AG470" s="27">
        <v>4.0833600000000003E-3</v>
      </c>
      <c r="AH470" s="39">
        <v>0</v>
      </c>
      <c r="AI470" s="27">
        <v>5.2567999999999998E-3</v>
      </c>
      <c r="AJ470" s="27">
        <v>5.2568199999999997E-3</v>
      </c>
      <c r="AK470" s="39">
        <v>0</v>
      </c>
      <c r="AL470" s="27">
        <v>2.4758699999999998E-3</v>
      </c>
      <c r="AM470" s="27">
        <v>2.4758699999999998E-3</v>
      </c>
      <c r="AN470" s="39">
        <v>0</v>
      </c>
    </row>
    <row r="471" spans="1:40" ht="15" x14ac:dyDescent="0.25">
      <c r="A471" s="17">
        <v>41690.416666666664</v>
      </c>
      <c r="B471" s="26">
        <v>8409</v>
      </c>
      <c r="C471" s="26">
        <v>8409</v>
      </c>
      <c r="D471" s="43">
        <v>0</v>
      </c>
      <c r="E471" s="26">
        <v>8215</v>
      </c>
      <c r="F471" s="26">
        <v>8215</v>
      </c>
      <c r="G471" s="43">
        <v>0</v>
      </c>
      <c r="H471" s="27">
        <v>0.62563400000000002</v>
      </c>
      <c r="I471" s="27">
        <v>0.62563400000000002</v>
      </c>
      <c r="J471" s="39">
        <v>0</v>
      </c>
      <c r="K471" s="27">
        <v>7.8652699999999998</v>
      </c>
      <c r="L471" s="27">
        <v>7.8652600000000001</v>
      </c>
      <c r="M471" s="39">
        <v>0</v>
      </c>
      <c r="N471" s="27">
        <v>5.9877400000000001E-3</v>
      </c>
      <c r="O471" s="27">
        <v>5.9877400000000001E-3</v>
      </c>
      <c r="P471" s="39">
        <v>0</v>
      </c>
      <c r="Q471" s="27">
        <v>84.684799999999996</v>
      </c>
      <c r="R471" s="27">
        <v>84.684799999999996</v>
      </c>
      <c r="S471" s="39">
        <v>0</v>
      </c>
      <c r="T471" s="27">
        <v>7.1184799999999999</v>
      </c>
      <c r="U471" s="27">
        <v>7.1184799999999999</v>
      </c>
      <c r="V471" s="39">
        <v>0</v>
      </c>
      <c r="W471" s="27">
        <v>0.308056</v>
      </c>
      <c r="X471" s="27">
        <v>0.308056</v>
      </c>
      <c r="Y471" s="39">
        <v>0</v>
      </c>
      <c r="Z471" s="27">
        <v>4.20945E-3</v>
      </c>
      <c r="AA471" s="27">
        <v>4.2094599999999999E-3</v>
      </c>
      <c r="AB471" s="39">
        <v>0</v>
      </c>
      <c r="AC471" s="27">
        <v>5.7182700000000001E-3</v>
      </c>
      <c r="AD471" s="27">
        <v>5.7182700000000001E-3</v>
      </c>
      <c r="AE471" s="39">
        <v>0</v>
      </c>
      <c r="AF471" s="27">
        <v>4.0833400000000004E-3</v>
      </c>
      <c r="AG471" s="27">
        <v>4.0833299999999996E-3</v>
      </c>
      <c r="AH471" s="39">
        <v>0</v>
      </c>
      <c r="AI471" s="27">
        <v>5.2567899999999999E-3</v>
      </c>
      <c r="AJ471" s="27">
        <v>5.25678E-3</v>
      </c>
      <c r="AK471" s="39">
        <v>0</v>
      </c>
      <c r="AL471" s="27">
        <v>5.0855099999999997E-3</v>
      </c>
      <c r="AM471" s="27">
        <v>5.0855099999999997E-3</v>
      </c>
      <c r="AN471" s="39">
        <v>0</v>
      </c>
    </row>
    <row r="472" spans="1:40" ht="15" x14ac:dyDescent="0.25">
      <c r="A472" s="17">
        <v>41690.458333333336</v>
      </c>
      <c r="B472" s="26">
        <v>8374.08</v>
      </c>
      <c r="C472" s="26">
        <v>8374.11</v>
      </c>
      <c r="D472" s="43">
        <v>0</v>
      </c>
      <c r="E472" s="26">
        <v>8180.9</v>
      </c>
      <c r="F472" s="26">
        <v>8180.92</v>
      </c>
      <c r="G472" s="43">
        <v>0</v>
      </c>
      <c r="H472" s="27">
        <v>0.62278900000000004</v>
      </c>
      <c r="I472" s="27">
        <v>0.62279099999999998</v>
      </c>
      <c r="J472" s="39">
        <v>0</v>
      </c>
      <c r="K472" s="27">
        <v>7.8464799999999997</v>
      </c>
      <c r="L472" s="27">
        <v>7.8465100000000003</v>
      </c>
      <c r="M472" s="39">
        <v>0</v>
      </c>
      <c r="N472" s="27">
        <v>4.8588499999999996E-3</v>
      </c>
      <c r="O472" s="27">
        <v>4.8589799999999997E-3</v>
      </c>
      <c r="P472" s="39">
        <v>0</v>
      </c>
      <c r="Q472" s="27">
        <v>85.241600000000005</v>
      </c>
      <c r="R472" s="27">
        <v>85.240899999999996</v>
      </c>
      <c r="S472" s="39">
        <v>0</v>
      </c>
      <c r="T472" s="27">
        <v>6.6005799999999999</v>
      </c>
      <c r="U472" s="27">
        <v>6.6013200000000003</v>
      </c>
      <c r="V472" s="39">
        <v>0</v>
      </c>
      <c r="W472" s="27">
        <v>0.28642299999999998</v>
      </c>
      <c r="X472" s="27">
        <v>0.28641299999999997</v>
      </c>
      <c r="Y472" s="39">
        <v>0</v>
      </c>
      <c r="Z472" s="27">
        <v>6.10401E-3</v>
      </c>
      <c r="AA472" s="27">
        <v>6.0869899999999996E-3</v>
      </c>
      <c r="AB472" s="39">
        <v>0</v>
      </c>
      <c r="AC472" s="27">
        <v>9.9809100000000008E-3</v>
      </c>
      <c r="AD472" s="27">
        <v>9.9452099999999995E-3</v>
      </c>
      <c r="AE472" s="39">
        <v>0</v>
      </c>
      <c r="AF472" s="27">
        <v>5.7542699999999997E-3</v>
      </c>
      <c r="AG472" s="27">
        <v>5.7597600000000001E-3</v>
      </c>
      <c r="AH472" s="39">
        <v>0</v>
      </c>
      <c r="AI472" s="27">
        <v>7.0903800000000003E-3</v>
      </c>
      <c r="AJ472" s="27">
        <v>7.0985500000000003E-3</v>
      </c>
      <c r="AK472" s="39">
        <v>0</v>
      </c>
      <c r="AL472" s="27">
        <v>7.0760600000000003E-3</v>
      </c>
      <c r="AM472" s="27">
        <v>7.0926899999999996E-3</v>
      </c>
      <c r="AN472" s="39">
        <v>0</v>
      </c>
    </row>
    <row r="473" spans="1:40" ht="15" x14ac:dyDescent="0.25">
      <c r="A473" s="17">
        <v>41690.5</v>
      </c>
      <c r="B473" s="26">
        <v>8374.08</v>
      </c>
      <c r="C473" s="26">
        <v>8374.11</v>
      </c>
      <c r="D473" s="43">
        <v>0</v>
      </c>
      <c r="E473" s="26">
        <v>8180.9</v>
      </c>
      <c r="F473" s="26">
        <v>8180.92</v>
      </c>
      <c r="G473" s="43">
        <v>0</v>
      </c>
      <c r="H473" s="27">
        <v>0.62278900000000004</v>
      </c>
      <c r="I473" s="27">
        <v>0.62279099999999998</v>
      </c>
      <c r="J473" s="39">
        <v>0</v>
      </c>
      <c r="K473" s="27">
        <v>7.8464799999999997</v>
      </c>
      <c r="L473" s="27">
        <v>7.8465100000000003</v>
      </c>
      <c r="M473" s="39">
        <v>0</v>
      </c>
      <c r="N473" s="27">
        <v>4.8588499999999996E-3</v>
      </c>
      <c r="O473" s="27">
        <v>4.8589799999999997E-3</v>
      </c>
      <c r="P473" s="39">
        <v>0</v>
      </c>
      <c r="Q473" s="27">
        <v>85.241600000000005</v>
      </c>
      <c r="R473" s="27">
        <v>85.240899999999996</v>
      </c>
      <c r="S473" s="39">
        <v>0</v>
      </c>
      <c r="T473" s="27">
        <v>6.6005799999999999</v>
      </c>
      <c r="U473" s="27">
        <v>6.6013200000000003</v>
      </c>
      <c r="V473" s="39">
        <v>0</v>
      </c>
      <c r="W473" s="27">
        <v>0.28642299999999998</v>
      </c>
      <c r="X473" s="27">
        <v>0.28641299999999997</v>
      </c>
      <c r="Y473" s="39">
        <v>0</v>
      </c>
      <c r="Z473" s="27">
        <v>6.10401E-3</v>
      </c>
      <c r="AA473" s="27">
        <v>6.0869899999999996E-3</v>
      </c>
      <c r="AB473" s="39">
        <v>0</v>
      </c>
      <c r="AC473" s="27">
        <v>9.9809100000000008E-3</v>
      </c>
      <c r="AD473" s="27">
        <v>9.9452099999999995E-3</v>
      </c>
      <c r="AE473" s="39">
        <v>0</v>
      </c>
      <c r="AF473" s="27">
        <v>5.7542699999999997E-3</v>
      </c>
      <c r="AG473" s="27">
        <v>5.7597600000000001E-3</v>
      </c>
      <c r="AH473" s="39">
        <v>0</v>
      </c>
      <c r="AI473" s="27">
        <v>7.0903800000000003E-3</v>
      </c>
      <c r="AJ473" s="27">
        <v>7.0985500000000003E-3</v>
      </c>
      <c r="AK473" s="39">
        <v>0</v>
      </c>
      <c r="AL473" s="27">
        <v>7.0760600000000003E-3</v>
      </c>
      <c r="AM473" s="27">
        <v>7.0926899999999996E-3</v>
      </c>
      <c r="AN473" s="39">
        <v>0</v>
      </c>
    </row>
    <row r="474" spans="1:40" ht="15" x14ac:dyDescent="0.25">
      <c r="A474" s="17">
        <v>41690.541666666664</v>
      </c>
      <c r="B474" s="26">
        <v>8374.08</v>
      </c>
      <c r="C474" s="26">
        <v>8374.11</v>
      </c>
      <c r="D474" s="43">
        <v>0</v>
      </c>
      <c r="E474" s="26">
        <v>8180.9</v>
      </c>
      <c r="F474" s="26">
        <v>8180.92</v>
      </c>
      <c r="G474" s="43">
        <v>0</v>
      </c>
      <c r="H474" s="27">
        <v>0.62278900000000004</v>
      </c>
      <c r="I474" s="27">
        <v>0.62279099999999998</v>
      </c>
      <c r="J474" s="39">
        <v>0</v>
      </c>
      <c r="K474" s="27">
        <v>7.8464799999999997</v>
      </c>
      <c r="L474" s="27">
        <v>7.8465100000000003</v>
      </c>
      <c r="M474" s="39">
        <v>0</v>
      </c>
      <c r="N474" s="27">
        <v>4.8588499999999996E-3</v>
      </c>
      <c r="O474" s="27">
        <v>4.8589799999999997E-3</v>
      </c>
      <c r="P474" s="39">
        <v>0</v>
      </c>
      <c r="Q474" s="27">
        <v>85.241600000000005</v>
      </c>
      <c r="R474" s="27">
        <v>85.240899999999996</v>
      </c>
      <c r="S474" s="39">
        <v>0</v>
      </c>
      <c r="T474" s="27">
        <v>6.6005799999999999</v>
      </c>
      <c r="U474" s="27">
        <v>6.6013200000000003</v>
      </c>
      <c r="V474" s="39">
        <v>0</v>
      </c>
      <c r="W474" s="27">
        <v>0.28642299999999998</v>
      </c>
      <c r="X474" s="27">
        <v>0.28641299999999997</v>
      </c>
      <c r="Y474" s="39">
        <v>0</v>
      </c>
      <c r="Z474" s="27">
        <v>6.10401E-3</v>
      </c>
      <c r="AA474" s="27">
        <v>6.0869899999999996E-3</v>
      </c>
      <c r="AB474" s="39">
        <v>0</v>
      </c>
      <c r="AC474" s="27">
        <v>9.9809100000000008E-3</v>
      </c>
      <c r="AD474" s="27">
        <v>9.9452099999999995E-3</v>
      </c>
      <c r="AE474" s="39">
        <v>0</v>
      </c>
      <c r="AF474" s="27">
        <v>5.7542699999999997E-3</v>
      </c>
      <c r="AG474" s="27">
        <v>5.7597600000000001E-3</v>
      </c>
      <c r="AH474" s="39">
        <v>0</v>
      </c>
      <c r="AI474" s="27">
        <v>7.0903800000000003E-3</v>
      </c>
      <c r="AJ474" s="27">
        <v>7.0985500000000003E-3</v>
      </c>
      <c r="AK474" s="39">
        <v>0</v>
      </c>
      <c r="AL474" s="27">
        <v>7.0760600000000003E-3</v>
      </c>
      <c r="AM474" s="27">
        <v>7.0926899999999996E-3</v>
      </c>
      <c r="AN474" s="39">
        <v>0</v>
      </c>
    </row>
    <row r="475" spans="1:40" ht="15" x14ac:dyDescent="0.25">
      <c r="A475" s="17">
        <v>41690.583333333336</v>
      </c>
      <c r="B475" s="26">
        <v>8374.08</v>
      </c>
      <c r="C475" s="26">
        <v>8374.11</v>
      </c>
      <c r="D475" s="43">
        <v>0</v>
      </c>
      <c r="E475" s="26">
        <v>8180.9</v>
      </c>
      <c r="F475" s="26">
        <v>8180.92</v>
      </c>
      <c r="G475" s="43">
        <v>0</v>
      </c>
      <c r="H475" s="27">
        <v>0.62278900000000004</v>
      </c>
      <c r="I475" s="27">
        <v>0.62279099999999998</v>
      </c>
      <c r="J475" s="39">
        <v>0</v>
      </c>
      <c r="K475" s="27">
        <v>7.8464799999999997</v>
      </c>
      <c r="L475" s="27">
        <v>7.8465100000000003</v>
      </c>
      <c r="M475" s="39">
        <v>0</v>
      </c>
      <c r="N475" s="27">
        <v>4.8588499999999996E-3</v>
      </c>
      <c r="O475" s="27">
        <v>4.8589799999999997E-3</v>
      </c>
      <c r="P475" s="39">
        <v>0</v>
      </c>
      <c r="Q475" s="27">
        <v>85.241600000000005</v>
      </c>
      <c r="R475" s="27">
        <v>85.240899999999996</v>
      </c>
      <c r="S475" s="39">
        <v>0</v>
      </c>
      <c r="T475" s="27">
        <v>6.6005799999999999</v>
      </c>
      <c r="U475" s="27">
        <v>6.6013200000000003</v>
      </c>
      <c r="V475" s="39">
        <v>0</v>
      </c>
      <c r="W475" s="27">
        <v>0.28642299999999998</v>
      </c>
      <c r="X475" s="27">
        <v>0.28641299999999997</v>
      </c>
      <c r="Y475" s="39">
        <v>0</v>
      </c>
      <c r="Z475" s="27">
        <v>6.10401E-3</v>
      </c>
      <c r="AA475" s="27">
        <v>6.0869899999999996E-3</v>
      </c>
      <c r="AB475" s="39">
        <v>0</v>
      </c>
      <c r="AC475" s="27">
        <v>9.9809100000000008E-3</v>
      </c>
      <c r="AD475" s="27">
        <v>9.9452099999999995E-3</v>
      </c>
      <c r="AE475" s="39">
        <v>0</v>
      </c>
      <c r="AF475" s="27">
        <v>5.7542699999999997E-3</v>
      </c>
      <c r="AG475" s="27">
        <v>5.7597600000000001E-3</v>
      </c>
      <c r="AH475" s="39">
        <v>0</v>
      </c>
      <c r="AI475" s="27">
        <v>7.0903800000000003E-3</v>
      </c>
      <c r="AJ475" s="27">
        <v>7.0985500000000003E-3</v>
      </c>
      <c r="AK475" s="39">
        <v>0</v>
      </c>
      <c r="AL475" s="27">
        <v>7.0760600000000003E-3</v>
      </c>
      <c r="AM475" s="27">
        <v>7.0926899999999996E-3</v>
      </c>
      <c r="AN475" s="39">
        <v>0</v>
      </c>
    </row>
    <row r="476" spans="1:40" ht="15" x14ac:dyDescent="0.25">
      <c r="A476" s="17">
        <v>41690.625</v>
      </c>
      <c r="B476" s="26">
        <v>8374.08</v>
      </c>
      <c r="C476" s="26">
        <v>8374.11</v>
      </c>
      <c r="D476" s="43">
        <v>0</v>
      </c>
      <c r="E476" s="26">
        <v>8180.9</v>
      </c>
      <c r="F476" s="26">
        <v>8180.92</v>
      </c>
      <c r="G476" s="43">
        <v>0</v>
      </c>
      <c r="H476" s="27">
        <v>0.62278900000000004</v>
      </c>
      <c r="I476" s="27">
        <v>0.62279099999999998</v>
      </c>
      <c r="J476" s="39">
        <v>0</v>
      </c>
      <c r="K476" s="27">
        <v>7.8464799999999997</v>
      </c>
      <c r="L476" s="27">
        <v>7.8465100000000003</v>
      </c>
      <c r="M476" s="39">
        <v>0</v>
      </c>
      <c r="N476" s="27">
        <v>4.8588499999999996E-3</v>
      </c>
      <c r="O476" s="27">
        <v>4.8589799999999997E-3</v>
      </c>
      <c r="P476" s="39">
        <v>0</v>
      </c>
      <c r="Q476" s="27">
        <v>85.241600000000005</v>
      </c>
      <c r="R476" s="27">
        <v>85.240899999999996</v>
      </c>
      <c r="S476" s="39">
        <v>0</v>
      </c>
      <c r="T476" s="27">
        <v>6.6005799999999999</v>
      </c>
      <c r="U476" s="27">
        <v>6.6013200000000003</v>
      </c>
      <c r="V476" s="39">
        <v>0</v>
      </c>
      <c r="W476" s="27">
        <v>0.28642299999999998</v>
      </c>
      <c r="X476" s="27">
        <v>0.28641299999999997</v>
      </c>
      <c r="Y476" s="39">
        <v>0</v>
      </c>
      <c r="Z476" s="27">
        <v>6.10401E-3</v>
      </c>
      <c r="AA476" s="27">
        <v>6.0869899999999996E-3</v>
      </c>
      <c r="AB476" s="39">
        <v>0</v>
      </c>
      <c r="AC476" s="27">
        <v>9.9809100000000008E-3</v>
      </c>
      <c r="AD476" s="27">
        <v>9.9452099999999995E-3</v>
      </c>
      <c r="AE476" s="39">
        <v>0</v>
      </c>
      <c r="AF476" s="27">
        <v>5.7542699999999997E-3</v>
      </c>
      <c r="AG476" s="27">
        <v>5.7597600000000001E-3</v>
      </c>
      <c r="AH476" s="39">
        <v>0</v>
      </c>
      <c r="AI476" s="27">
        <v>7.0903800000000003E-3</v>
      </c>
      <c r="AJ476" s="27">
        <v>7.0985500000000003E-3</v>
      </c>
      <c r="AK476" s="39">
        <v>0</v>
      </c>
      <c r="AL476" s="27">
        <v>7.0760600000000003E-3</v>
      </c>
      <c r="AM476" s="27">
        <v>7.0926899999999996E-3</v>
      </c>
      <c r="AN476" s="39">
        <v>0</v>
      </c>
    </row>
    <row r="477" spans="1:40" ht="15" x14ac:dyDescent="0.25">
      <c r="A477" s="17">
        <v>41690.666666666664</v>
      </c>
      <c r="B477" s="26">
        <v>8374.08</v>
      </c>
      <c r="C477" s="26">
        <v>8374.11</v>
      </c>
      <c r="D477" s="43">
        <v>0</v>
      </c>
      <c r="E477" s="26">
        <v>8180.9</v>
      </c>
      <c r="F477" s="26">
        <v>8180.92</v>
      </c>
      <c r="G477" s="43">
        <v>0</v>
      </c>
      <c r="H477" s="27">
        <v>0.62278900000000004</v>
      </c>
      <c r="I477" s="27">
        <v>0.62279099999999998</v>
      </c>
      <c r="J477" s="39">
        <v>0</v>
      </c>
      <c r="K477" s="27">
        <v>7.8464799999999997</v>
      </c>
      <c r="L477" s="27">
        <v>7.8465100000000003</v>
      </c>
      <c r="M477" s="39">
        <v>0</v>
      </c>
      <c r="N477" s="27">
        <v>4.8588499999999996E-3</v>
      </c>
      <c r="O477" s="27">
        <v>4.8589799999999997E-3</v>
      </c>
      <c r="P477" s="39">
        <v>0</v>
      </c>
      <c r="Q477" s="27">
        <v>85.241600000000005</v>
      </c>
      <c r="R477" s="27">
        <v>85.240899999999996</v>
      </c>
      <c r="S477" s="39">
        <v>0</v>
      </c>
      <c r="T477" s="27">
        <v>6.6005799999999999</v>
      </c>
      <c r="U477" s="27">
        <v>6.6013200000000003</v>
      </c>
      <c r="V477" s="39">
        <v>0</v>
      </c>
      <c r="W477" s="27">
        <v>0.28642299999999998</v>
      </c>
      <c r="X477" s="27">
        <v>0.28641299999999997</v>
      </c>
      <c r="Y477" s="39">
        <v>0</v>
      </c>
      <c r="Z477" s="27">
        <v>6.10401E-3</v>
      </c>
      <c r="AA477" s="27">
        <v>6.0869899999999996E-3</v>
      </c>
      <c r="AB477" s="39">
        <v>0</v>
      </c>
      <c r="AC477" s="27">
        <v>9.9809100000000008E-3</v>
      </c>
      <c r="AD477" s="27">
        <v>9.9452099999999995E-3</v>
      </c>
      <c r="AE477" s="39">
        <v>0</v>
      </c>
      <c r="AF477" s="27">
        <v>5.7542699999999997E-3</v>
      </c>
      <c r="AG477" s="27">
        <v>5.7597600000000001E-3</v>
      </c>
      <c r="AH477" s="39">
        <v>0</v>
      </c>
      <c r="AI477" s="27">
        <v>7.0903800000000003E-3</v>
      </c>
      <c r="AJ477" s="27">
        <v>7.0985500000000003E-3</v>
      </c>
      <c r="AK477" s="39">
        <v>0</v>
      </c>
      <c r="AL477" s="27">
        <v>7.0760600000000003E-3</v>
      </c>
      <c r="AM477" s="27">
        <v>7.0926899999999996E-3</v>
      </c>
      <c r="AN477" s="39">
        <v>0</v>
      </c>
    </row>
    <row r="478" spans="1:40" ht="15" x14ac:dyDescent="0.25">
      <c r="A478" s="17">
        <v>41690.708333333336</v>
      </c>
      <c r="B478" s="26">
        <v>8379.73</v>
      </c>
      <c r="C478" s="26">
        <v>8379.7000000000007</v>
      </c>
      <c r="D478" s="43">
        <v>0</v>
      </c>
      <c r="E478" s="26">
        <v>8186.41</v>
      </c>
      <c r="F478" s="26">
        <v>8186.37</v>
      </c>
      <c r="G478" s="43">
        <v>0</v>
      </c>
      <c r="H478" s="27">
        <v>0.62284200000000001</v>
      </c>
      <c r="I478" s="27">
        <v>0.62283999999999995</v>
      </c>
      <c r="J478" s="39">
        <v>0</v>
      </c>
      <c r="K478" s="27">
        <v>7.8114800000000004</v>
      </c>
      <c r="L478" s="27">
        <v>7.81142</v>
      </c>
      <c r="M478" s="39">
        <v>0</v>
      </c>
      <c r="N478" s="27">
        <v>4.5845499999999997E-3</v>
      </c>
      <c r="O478" s="27">
        <v>4.5807900000000004E-3</v>
      </c>
      <c r="P478" s="39">
        <v>0</v>
      </c>
      <c r="Q478" s="27">
        <v>85.310599999999994</v>
      </c>
      <c r="R478" s="27">
        <v>85.310699999999997</v>
      </c>
      <c r="S478" s="39">
        <v>0</v>
      </c>
      <c r="T478" s="27">
        <v>6.5539199999999997</v>
      </c>
      <c r="U478" s="27">
        <v>6.5536799999999999</v>
      </c>
      <c r="V478" s="39">
        <v>0</v>
      </c>
      <c r="W478" s="27">
        <v>0.272119</v>
      </c>
      <c r="X478" s="27">
        <v>0.27211200000000002</v>
      </c>
      <c r="Y478" s="39">
        <v>0</v>
      </c>
      <c r="Z478" s="27">
        <v>7.3985099999999996E-3</v>
      </c>
      <c r="AA478" s="27">
        <v>7.4017900000000001E-3</v>
      </c>
      <c r="AB478" s="39">
        <v>0</v>
      </c>
      <c r="AC478" s="27">
        <v>1.3866699999999999E-2</v>
      </c>
      <c r="AD478" s="27">
        <v>1.38811E-2</v>
      </c>
      <c r="AE478" s="39">
        <v>0</v>
      </c>
      <c r="AF478" s="27">
        <v>3.5599400000000003E-2</v>
      </c>
      <c r="AG478" s="27">
        <v>3.4812700000000002E-2</v>
      </c>
      <c r="AH478" s="39">
        <v>0</v>
      </c>
      <c r="AI478" s="27">
        <v>4.5983299999999998E-2</v>
      </c>
      <c r="AJ478" s="27">
        <v>4.5022199999999998E-2</v>
      </c>
      <c r="AK478" s="39">
        <v>0</v>
      </c>
      <c r="AL478" s="27">
        <v>3.97975E-2</v>
      </c>
      <c r="AM478" s="27">
        <v>3.8866699999999997E-2</v>
      </c>
      <c r="AN478" s="39">
        <v>0</v>
      </c>
    </row>
    <row r="479" spans="1:40" ht="15" x14ac:dyDescent="0.25">
      <c r="A479" s="17">
        <v>41690.75</v>
      </c>
      <c r="B479" s="26">
        <v>8379.73</v>
      </c>
      <c r="C479" s="26">
        <v>8379.7000000000007</v>
      </c>
      <c r="D479" s="43">
        <v>0</v>
      </c>
      <c r="E479" s="26">
        <v>8186.41</v>
      </c>
      <c r="F479" s="26">
        <v>8186.37</v>
      </c>
      <c r="G479" s="43">
        <v>0</v>
      </c>
      <c r="H479" s="27">
        <v>0.62284200000000001</v>
      </c>
      <c r="I479" s="27">
        <v>0.62283999999999995</v>
      </c>
      <c r="J479" s="39">
        <v>0</v>
      </c>
      <c r="K479" s="27">
        <v>7.8114800000000004</v>
      </c>
      <c r="L479" s="27">
        <v>7.81142</v>
      </c>
      <c r="M479" s="39">
        <v>0</v>
      </c>
      <c r="N479" s="27">
        <v>4.5845499999999997E-3</v>
      </c>
      <c r="O479" s="27">
        <v>4.5807900000000004E-3</v>
      </c>
      <c r="P479" s="39">
        <v>0</v>
      </c>
      <c r="Q479" s="27">
        <v>85.310599999999994</v>
      </c>
      <c r="R479" s="27">
        <v>85.310699999999997</v>
      </c>
      <c r="S479" s="39">
        <v>0</v>
      </c>
      <c r="T479" s="27">
        <v>6.5539199999999997</v>
      </c>
      <c r="U479" s="27">
        <v>6.5536799999999999</v>
      </c>
      <c r="V479" s="39">
        <v>0</v>
      </c>
      <c r="W479" s="27">
        <v>0.272119</v>
      </c>
      <c r="X479" s="27">
        <v>0.27211200000000002</v>
      </c>
      <c r="Y479" s="39">
        <v>0</v>
      </c>
      <c r="Z479" s="27">
        <v>7.3985099999999996E-3</v>
      </c>
      <c r="AA479" s="27">
        <v>7.4017900000000001E-3</v>
      </c>
      <c r="AB479" s="39">
        <v>0</v>
      </c>
      <c r="AC479" s="27">
        <v>1.3866699999999999E-2</v>
      </c>
      <c r="AD479" s="27">
        <v>1.38811E-2</v>
      </c>
      <c r="AE479" s="39">
        <v>0</v>
      </c>
      <c r="AF479" s="27">
        <v>3.5599400000000003E-2</v>
      </c>
      <c r="AG479" s="27">
        <v>3.4812700000000002E-2</v>
      </c>
      <c r="AH479" s="39">
        <v>0</v>
      </c>
      <c r="AI479" s="27">
        <v>4.5983299999999998E-2</v>
      </c>
      <c r="AJ479" s="27">
        <v>4.5022199999999998E-2</v>
      </c>
      <c r="AK479" s="39">
        <v>0</v>
      </c>
      <c r="AL479" s="27">
        <v>3.97975E-2</v>
      </c>
      <c r="AM479" s="27">
        <v>3.8866699999999997E-2</v>
      </c>
      <c r="AN479" s="39">
        <v>0</v>
      </c>
    </row>
    <row r="480" spans="1:40" ht="15" x14ac:dyDescent="0.25">
      <c r="A480" s="17">
        <v>41690.791666666664</v>
      </c>
      <c r="B480" s="26">
        <v>8379.73</v>
      </c>
      <c r="C480" s="26">
        <v>8379.7000000000007</v>
      </c>
      <c r="D480" s="43">
        <v>0</v>
      </c>
      <c r="E480" s="26">
        <v>8186.41</v>
      </c>
      <c r="F480" s="26">
        <v>8186.37</v>
      </c>
      <c r="G480" s="43">
        <v>0</v>
      </c>
      <c r="H480" s="27">
        <v>0.62284200000000001</v>
      </c>
      <c r="I480" s="27">
        <v>0.62283999999999995</v>
      </c>
      <c r="J480" s="39">
        <v>0</v>
      </c>
      <c r="K480" s="27">
        <v>7.8114800000000004</v>
      </c>
      <c r="L480" s="27">
        <v>7.81142</v>
      </c>
      <c r="M480" s="39">
        <v>0</v>
      </c>
      <c r="N480" s="27">
        <v>4.5845499999999997E-3</v>
      </c>
      <c r="O480" s="27">
        <v>4.5807900000000004E-3</v>
      </c>
      <c r="P480" s="39">
        <v>0</v>
      </c>
      <c r="Q480" s="27">
        <v>85.310599999999994</v>
      </c>
      <c r="R480" s="27">
        <v>85.310699999999997</v>
      </c>
      <c r="S480" s="39">
        <v>0</v>
      </c>
      <c r="T480" s="27">
        <v>6.5539199999999997</v>
      </c>
      <c r="U480" s="27">
        <v>6.5536799999999999</v>
      </c>
      <c r="V480" s="39">
        <v>0</v>
      </c>
      <c r="W480" s="27">
        <v>0.272119</v>
      </c>
      <c r="X480" s="27">
        <v>0.27211200000000002</v>
      </c>
      <c r="Y480" s="39">
        <v>0</v>
      </c>
      <c r="Z480" s="27">
        <v>7.3985099999999996E-3</v>
      </c>
      <c r="AA480" s="27">
        <v>7.4017900000000001E-3</v>
      </c>
      <c r="AB480" s="39">
        <v>0</v>
      </c>
      <c r="AC480" s="27">
        <v>1.3866699999999999E-2</v>
      </c>
      <c r="AD480" s="27">
        <v>1.38811E-2</v>
      </c>
      <c r="AE480" s="39">
        <v>0</v>
      </c>
      <c r="AF480" s="27">
        <v>3.5599400000000003E-2</v>
      </c>
      <c r="AG480" s="27">
        <v>3.4812700000000002E-2</v>
      </c>
      <c r="AH480" s="39">
        <v>0</v>
      </c>
      <c r="AI480" s="27">
        <v>4.5983299999999998E-2</v>
      </c>
      <c r="AJ480" s="27">
        <v>4.5022199999999998E-2</v>
      </c>
      <c r="AK480" s="39">
        <v>0</v>
      </c>
      <c r="AL480" s="27">
        <v>3.97975E-2</v>
      </c>
      <c r="AM480" s="27">
        <v>3.8866699999999997E-2</v>
      </c>
      <c r="AN480" s="39">
        <v>0</v>
      </c>
    </row>
    <row r="481" spans="1:40" ht="15" x14ac:dyDescent="0.25">
      <c r="A481" s="17">
        <v>41690.833333333336</v>
      </c>
      <c r="B481" s="26">
        <v>8379.73</v>
      </c>
      <c r="C481" s="26">
        <v>8379.7000000000007</v>
      </c>
      <c r="D481" s="43">
        <v>0</v>
      </c>
      <c r="E481" s="26">
        <v>8186.41</v>
      </c>
      <c r="F481" s="26">
        <v>8186.37</v>
      </c>
      <c r="G481" s="43">
        <v>0</v>
      </c>
      <c r="H481" s="27">
        <v>0.62284200000000001</v>
      </c>
      <c r="I481" s="27">
        <v>0.62283999999999995</v>
      </c>
      <c r="J481" s="39">
        <v>0</v>
      </c>
      <c r="K481" s="27">
        <v>7.8114800000000004</v>
      </c>
      <c r="L481" s="27">
        <v>7.81142</v>
      </c>
      <c r="M481" s="39">
        <v>0</v>
      </c>
      <c r="N481" s="27">
        <v>4.5845499999999997E-3</v>
      </c>
      <c r="O481" s="27">
        <v>4.5807900000000004E-3</v>
      </c>
      <c r="P481" s="39">
        <v>0</v>
      </c>
      <c r="Q481" s="27">
        <v>85.310599999999994</v>
      </c>
      <c r="R481" s="27">
        <v>85.310699999999997</v>
      </c>
      <c r="S481" s="39">
        <v>0</v>
      </c>
      <c r="T481" s="27">
        <v>6.5539199999999997</v>
      </c>
      <c r="U481" s="27">
        <v>6.5536799999999999</v>
      </c>
      <c r="V481" s="39">
        <v>0</v>
      </c>
      <c r="W481" s="27">
        <v>0.272119</v>
      </c>
      <c r="X481" s="27">
        <v>0.27211200000000002</v>
      </c>
      <c r="Y481" s="39">
        <v>0</v>
      </c>
      <c r="Z481" s="27">
        <v>7.3985099999999996E-3</v>
      </c>
      <c r="AA481" s="27">
        <v>7.4017900000000001E-3</v>
      </c>
      <c r="AB481" s="39">
        <v>0</v>
      </c>
      <c r="AC481" s="27">
        <v>1.3866699999999999E-2</v>
      </c>
      <c r="AD481" s="27">
        <v>1.38811E-2</v>
      </c>
      <c r="AE481" s="39">
        <v>0</v>
      </c>
      <c r="AF481" s="27">
        <v>3.5599400000000003E-2</v>
      </c>
      <c r="AG481" s="27">
        <v>3.4812700000000002E-2</v>
      </c>
      <c r="AH481" s="39">
        <v>0</v>
      </c>
      <c r="AI481" s="27">
        <v>4.5983299999999998E-2</v>
      </c>
      <c r="AJ481" s="27">
        <v>4.5022199999999998E-2</v>
      </c>
      <c r="AK481" s="39">
        <v>0</v>
      </c>
      <c r="AL481" s="27">
        <v>3.97975E-2</v>
      </c>
      <c r="AM481" s="27">
        <v>3.8866699999999997E-2</v>
      </c>
      <c r="AN481" s="39">
        <v>0</v>
      </c>
    </row>
    <row r="482" spans="1:40" ht="15" x14ac:dyDescent="0.25">
      <c r="A482" s="17">
        <v>41690.875</v>
      </c>
      <c r="B482" s="26">
        <v>8379.73</v>
      </c>
      <c r="C482" s="26">
        <v>8379.7000000000007</v>
      </c>
      <c r="D482" s="43">
        <v>0</v>
      </c>
      <c r="E482" s="26">
        <v>8186.41</v>
      </c>
      <c r="F482" s="26">
        <v>8186.37</v>
      </c>
      <c r="G482" s="43">
        <v>0</v>
      </c>
      <c r="H482" s="27">
        <v>0.62284200000000001</v>
      </c>
      <c r="I482" s="27">
        <v>0.62283999999999995</v>
      </c>
      <c r="J482" s="39">
        <v>0</v>
      </c>
      <c r="K482" s="27">
        <v>7.8114800000000004</v>
      </c>
      <c r="L482" s="27">
        <v>7.81142</v>
      </c>
      <c r="M482" s="39">
        <v>0</v>
      </c>
      <c r="N482" s="27">
        <v>4.5845499999999997E-3</v>
      </c>
      <c r="O482" s="27">
        <v>4.5807900000000004E-3</v>
      </c>
      <c r="P482" s="39">
        <v>0</v>
      </c>
      <c r="Q482" s="27">
        <v>85.310599999999994</v>
      </c>
      <c r="R482" s="27">
        <v>85.310699999999997</v>
      </c>
      <c r="S482" s="39">
        <v>0</v>
      </c>
      <c r="T482" s="27">
        <v>6.5539199999999997</v>
      </c>
      <c r="U482" s="27">
        <v>6.5536799999999999</v>
      </c>
      <c r="V482" s="39">
        <v>0</v>
      </c>
      <c r="W482" s="27">
        <v>0.272119</v>
      </c>
      <c r="X482" s="27">
        <v>0.27211200000000002</v>
      </c>
      <c r="Y482" s="39">
        <v>0</v>
      </c>
      <c r="Z482" s="27">
        <v>7.3985099999999996E-3</v>
      </c>
      <c r="AA482" s="27">
        <v>7.4017900000000001E-3</v>
      </c>
      <c r="AB482" s="39">
        <v>0</v>
      </c>
      <c r="AC482" s="27">
        <v>1.3866699999999999E-2</v>
      </c>
      <c r="AD482" s="27">
        <v>1.38811E-2</v>
      </c>
      <c r="AE482" s="39">
        <v>0</v>
      </c>
      <c r="AF482" s="27">
        <v>3.5599400000000003E-2</v>
      </c>
      <c r="AG482" s="27">
        <v>3.4812700000000002E-2</v>
      </c>
      <c r="AH482" s="39">
        <v>0</v>
      </c>
      <c r="AI482" s="27">
        <v>4.5983299999999998E-2</v>
      </c>
      <c r="AJ482" s="27">
        <v>4.5022199999999998E-2</v>
      </c>
      <c r="AK482" s="39">
        <v>0</v>
      </c>
      <c r="AL482" s="27">
        <v>3.97975E-2</v>
      </c>
      <c r="AM482" s="27">
        <v>3.8866699999999997E-2</v>
      </c>
      <c r="AN482" s="39">
        <v>0</v>
      </c>
    </row>
    <row r="483" spans="1:40" ht="15" x14ac:dyDescent="0.25">
      <c r="A483" s="17">
        <v>41690.916666666664</v>
      </c>
      <c r="B483" s="26">
        <v>8379.73</v>
      </c>
      <c r="C483" s="26">
        <v>8379.7000000000007</v>
      </c>
      <c r="D483" s="43">
        <v>0</v>
      </c>
      <c r="E483" s="26">
        <v>8186.41</v>
      </c>
      <c r="F483" s="26">
        <v>8186.37</v>
      </c>
      <c r="G483" s="43">
        <v>0</v>
      </c>
      <c r="H483" s="27">
        <v>0.62284200000000001</v>
      </c>
      <c r="I483" s="27">
        <v>0.62283999999999995</v>
      </c>
      <c r="J483" s="39">
        <v>0</v>
      </c>
      <c r="K483" s="27">
        <v>7.8114800000000004</v>
      </c>
      <c r="L483" s="27">
        <v>7.81142</v>
      </c>
      <c r="M483" s="39">
        <v>0</v>
      </c>
      <c r="N483" s="27">
        <v>4.5845499999999997E-3</v>
      </c>
      <c r="O483" s="27">
        <v>4.5807900000000004E-3</v>
      </c>
      <c r="P483" s="39">
        <v>0</v>
      </c>
      <c r="Q483" s="27">
        <v>85.310599999999994</v>
      </c>
      <c r="R483" s="27">
        <v>85.310699999999997</v>
      </c>
      <c r="S483" s="39">
        <v>0</v>
      </c>
      <c r="T483" s="27">
        <v>6.5539199999999997</v>
      </c>
      <c r="U483" s="27">
        <v>6.5536799999999999</v>
      </c>
      <c r="V483" s="39">
        <v>0</v>
      </c>
      <c r="W483" s="27">
        <v>0.272119</v>
      </c>
      <c r="X483" s="27">
        <v>0.27211200000000002</v>
      </c>
      <c r="Y483" s="39">
        <v>0</v>
      </c>
      <c r="Z483" s="27">
        <v>7.3985099999999996E-3</v>
      </c>
      <c r="AA483" s="27">
        <v>7.4017900000000001E-3</v>
      </c>
      <c r="AB483" s="39">
        <v>0</v>
      </c>
      <c r="AC483" s="27">
        <v>1.3866699999999999E-2</v>
      </c>
      <c r="AD483" s="27">
        <v>1.38811E-2</v>
      </c>
      <c r="AE483" s="39">
        <v>0</v>
      </c>
      <c r="AF483" s="27">
        <v>3.5599400000000003E-2</v>
      </c>
      <c r="AG483" s="27">
        <v>3.4812700000000002E-2</v>
      </c>
      <c r="AH483" s="39">
        <v>0</v>
      </c>
      <c r="AI483" s="27">
        <v>4.5983299999999998E-2</v>
      </c>
      <c r="AJ483" s="27">
        <v>4.5022199999999998E-2</v>
      </c>
      <c r="AK483" s="39">
        <v>0</v>
      </c>
      <c r="AL483" s="27">
        <v>3.97975E-2</v>
      </c>
      <c r="AM483" s="27">
        <v>3.8866699999999997E-2</v>
      </c>
      <c r="AN483" s="39">
        <v>0</v>
      </c>
    </row>
    <row r="484" spans="1:40" ht="15" x14ac:dyDescent="0.25">
      <c r="A484" s="17">
        <v>41690.958333333336</v>
      </c>
      <c r="B484" s="26">
        <v>8379.73</v>
      </c>
      <c r="C484" s="26">
        <v>8379.7000000000007</v>
      </c>
      <c r="D484" s="43">
        <v>0</v>
      </c>
      <c r="E484" s="26">
        <v>8186.41</v>
      </c>
      <c r="F484" s="26">
        <v>8186.37</v>
      </c>
      <c r="G484" s="43">
        <v>0</v>
      </c>
      <c r="H484" s="27">
        <v>0.62284200000000001</v>
      </c>
      <c r="I484" s="27">
        <v>0.62283999999999995</v>
      </c>
      <c r="J484" s="39">
        <v>0</v>
      </c>
      <c r="K484" s="27">
        <v>7.8114800000000004</v>
      </c>
      <c r="L484" s="27">
        <v>7.81142</v>
      </c>
      <c r="M484" s="39">
        <v>0</v>
      </c>
      <c r="N484" s="27">
        <v>4.5845499999999997E-3</v>
      </c>
      <c r="O484" s="27">
        <v>4.5807900000000004E-3</v>
      </c>
      <c r="P484" s="39">
        <v>0</v>
      </c>
      <c r="Q484" s="27">
        <v>85.310599999999994</v>
      </c>
      <c r="R484" s="27">
        <v>85.310699999999997</v>
      </c>
      <c r="S484" s="39">
        <v>0</v>
      </c>
      <c r="T484" s="27">
        <v>6.5539199999999997</v>
      </c>
      <c r="U484" s="27">
        <v>6.5536799999999999</v>
      </c>
      <c r="V484" s="39">
        <v>0</v>
      </c>
      <c r="W484" s="27">
        <v>0.272119</v>
      </c>
      <c r="X484" s="27">
        <v>0.27211200000000002</v>
      </c>
      <c r="Y484" s="39">
        <v>0</v>
      </c>
      <c r="Z484" s="27">
        <v>7.3985099999999996E-3</v>
      </c>
      <c r="AA484" s="27">
        <v>7.4017900000000001E-3</v>
      </c>
      <c r="AB484" s="39">
        <v>0</v>
      </c>
      <c r="AC484" s="27">
        <v>1.3866699999999999E-2</v>
      </c>
      <c r="AD484" s="27">
        <v>1.38811E-2</v>
      </c>
      <c r="AE484" s="39">
        <v>0</v>
      </c>
      <c r="AF484" s="27">
        <v>3.5599400000000003E-2</v>
      </c>
      <c r="AG484" s="27">
        <v>3.4812700000000002E-2</v>
      </c>
      <c r="AH484" s="39">
        <v>0</v>
      </c>
      <c r="AI484" s="27">
        <v>4.5983299999999998E-2</v>
      </c>
      <c r="AJ484" s="27">
        <v>4.5022199999999998E-2</v>
      </c>
      <c r="AK484" s="39">
        <v>0</v>
      </c>
      <c r="AL484" s="27">
        <v>3.97975E-2</v>
      </c>
      <c r="AM484" s="27">
        <v>3.8866699999999997E-2</v>
      </c>
      <c r="AN484" s="39">
        <v>0</v>
      </c>
    </row>
    <row r="485" spans="1:40" ht="15" x14ac:dyDescent="0.25">
      <c r="A485" s="15">
        <v>41691</v>
      </c>
      <c r="B485" s="26">
        <v>8379.73</v>
      </c>
      <c r="C485" s="26">
        <v>8379.7000000000007</v>
      </c>
      <c r="D485" s="43">
        <v>0</v>
      </c>
      <c r="E485" s="26">
        <v>8186.41</v>
      </c>
      <c r="F485" s="26">
        <v>8186.37</v>
      </c>
      <c r="G485" s="43">
        <v>0</v>
      </c>
      <c r="H485" s="27">
        <v>0.62284200000000001</v>
      </c>
      <c r="I485" s="27">
        <v>0.62283999999999995</v>
      </c>
      <c r="J485" s="39">
        <v>0</v>
      </c>
      <c r="K485" s="27">
        <v>7.8114800000000004</v>
      </c>
      <c r="L485" s="27">
        <v>7.81142</v>
      </c>
      <c r="M485" s="39">
        <v>0</v>
      </c>
      <c r="N485" s="27">
        <v>4.5845499999999997E-3</v>
      </c>
      <c r="O485" s="27">
        <v>4.5807900000000004E-3</v>
      </c>
      <c r="P485" s="39">
        <v>0</v>
      </c>
      <c r="Q485" s="27">
        <v>85.310599999999994</v>
      </c>
      <c r="R485" s="27">
        <v>85.310699999999997</v>
      </c>
      <c r="S485" s="39">
        <v>0</v>
      </c>
      <c r="T485" s="27">
        <v>6.5539199999999997</v>
      </c>
      <c r="U485" s="27">
        <v>6.5536799999999999</v>
      </c>
      <c r="V485" s="39">
        <v>0</v>
      </c>
      <c r="W485" s="27">
        <v>0.272119</v>
      </c>
      <c r="X485" s="27">
        <v>0.27211200000000002</v>
      </c>
      <c r="Y485" s="39">
        <v>0</v>
      </c>
      <c r="Z485" s="27">
        <v>7.3985099999999996E-3</v>
      </c>
      <c r="AA485" s="27">
        <v>7.4017900000000001E-3</v>
      </c>
      <c r="AB485" s="39">
        <v>0</v>
      </c>
      <c r="AC485" s="27">
        <v>1.3866699999999999E-2</v>
      </c>
      <c r="AD485" s="27">
        <v>1.38811E-2</v>
      </c>
      <c r="AE485" s="39">
        <v>0</v>
      </c>
      <c r="AF485" s="27">
        <v>3.5599400000000003E-2</v>
      </c>
      <c r="AG485" s="27">
        <v>3.4812700000000002E-2</v>
      </c>
      <c r="AH485" s="39">
        <v>0</v>
      </c>
      <c r="AI485" s="27">
        <v>4.5983299999999998E-2</v>
      </c>
      <c r="AJ485" s="27">
        <v>4.5022199999999998E-2</v>
      </c>
      <c r="AK485" s="39">
        <v>0</v>
      </c>
      <c r="AL485" s="27">
        <v>3.97975E-2</v>
      </c>
      <c r="AM485" s="27">
        <v>3.8866699999999997E-2</v>
      </c>
      <c r="AN485" s="39">
        <v>0</v>
      </c>
    </row>
    <row r="486" spans="1:40" ht="15" x14ac:dyDescent="0.25">
      <c r="A486" s="15">
        <v>41691.041666666664</v>
      </c>
      <c r="B486" s="26">
        <v>8379.73</v>
      </c>
      <c r="C486" s="26">
        <v>8379.7000000000007</v>
      </c>
      <c r="D486" s="43">
        <v>0</v>
      </c>
      <c r="E486" s="26">
        <v>8186.41</v>
      </c>
      <c r="F486" s="26">
        <v>8186.37</v>
      </c>
      <c r="G486" s="43">
        <v>0</v>
      </c>
      <c r="H486" s="27">
        <v>0.62284200000000001</v>
      </c>
      <c r="I486" s="27">
        <v>0.62283999999999995</v>
      </c>
      <c r="J486" s="39">
        <v>0</v>
      </c>
      <c r="K486" s="27">
        <v>7.8114800000000004</v>
      </c>
      <c r="L486" s="27">
        <v>7.81142</v>
      </c>
      <c r="M486" s="39">
        <v>0</v>
      </c>
      <c r="N486" s="27">
        <v>4.5845499999999997E-3</v>
      </c>
      <c r="O486" s="27">
        <v>4.5807900000000004E-3</v>
      </c>
      <c r="P486" s="39">
        <v>0</v>
      </c>
      <c r="Q486" s="27">
        <v>85.310599999999994</v>
      </c>
      <c r="R486" s="27">
        <v>85.310699999999997</v>
      </c>
      <c r="S486" s="39">
        <v>0</v>
      </c>
      <c r="T486" s="27">
        <v>6.5539199999999997</v>
      </c>
      <c r="U486" s="27">
        <v>6.5536799999999999</v>
      </c>
      <c r="V486" s="39">
        <v>0</v>
      </c>
      <c r="W486" s="27">
        <v>0.272119</v>
      </c>
      <c r="X486" s="27">
        <v>0.27211200000000002</v>
      </c>
      <c r="Y486" s="39">
        <v>0</v>
      </c>
      <c r="Z486" s="27">
        <v>7.3985099999999996E-3</v>
      </c>
      <c r="AA486" s="27">
        <v>7.4017900000000001E-3</v>
      </c>
      <c r="AB486" s="39">
        <v>0</v>
      </c>
      <c r="AC486" s="27">
        <v>1.3866699999999999E-2</v>
      </c>
      <c r="AD486" s="27">
        <v>1.38811E-2</v>
      </c>
      <c r="AE486" s="39">
        <v>0</v>
      </c>
      <c r="AF486" s="27">
        <v>3.5599400000000003E-2</v>
      </c>
      <c r="AG486" s="27">
        <v>3.4812700000000002E-2</v>
      </c>
      <c r="AH486" s="39">
        <v>0</v>
      </c>
      <c r="AI486" s="27">
        <v>4.5983299999999998E-2</v>
      </c>
      <c r="AJ486" s="27">
        <v>4.5022199999999998E-2</v>
      </c>
      <c r="AK486" s="39">
        <v>0</v>
      </c>
      <c r="AL486" s="27">
        <v>3.97975E-2</v>
      </c>
      <c r="AM486" s="27">
        <v>3.8866699999999997E-2</v>
      </c>
      <c r="AN486" s="39">
        <v>0</v>
      </c>
    </row>
    <row r="487" spans="1:40" ht="15" x14ac:dyDescent="0.25">
      <c r="A487" s="15">
        <v>41691.083333333336</v>
      </c>
      <c r="B487" s="26">
        <v>8379.73</v>
      </c>
      <c r="C487" s="26">
        <v>8379.7000000000007</v>
      </c>
      <c r="D487" s="43">
        <v>0</v>
      </c>
      <c r="E487" s="26">
        <v>8186.41</v>
      </c>
      <c r="F487" s="26">
        <v>8186.37</v>
      </c>
      <c r="G487" s="43">
        <v>0</v>
      </c>
      <c r="H487" s="27">
        <v>0.62284200000000001</v>
      </c>
      <c r="I487" s="27">
        <v>0.62283999999999995</v>
      </c>
      <c r="J487" s="39">
        <v>0</v>
      </c>
      <c r="K487" s="27">
        <v>7.8114800000000004</v>
      </c>
      <c r="L487" s="27">
        <v>7.81142</v>
      </c>
      <c r="M487" s="39">
        <v>0</v>
      </c>
      <c r="N487" s="27">
        <v>4.5845499999999997E-3</v>
      </c>
      <c r="O487" s="27">
        <v>4.5807900000000004E-3</v>
      </c>
      <c r="P487" s="39">
        <v>0</v>
      </c>
      <c r="Q487" s="27">
        <v>85.310599999999994</v>
      </c>
      <c r="R487" s="27">
        <v>85.310699999999997</v>
      </c>
      <c r="S487" s="39">
        <v>0</v>
      </c>
      <c r="T487" s="27">
        <v>6.5539199999999997</v>
      </c>
      <c r="U487" s="27">
        <v>6.5536799999999999</v>
      </c>
      <c r="V487" s="39">
        <v>0</v>
      </c>
      <c r="W487" s="27">
        <v>0.272119</v>
      </c>
      <c r="X487" s="27">
        <v>0.27211200000000002</v>
      </c>
      <c r="Y487" s="39">
        <v>0</v>
      </c>
      <c r="Z487" s="27">
        <v>7.3985099999999996E-3</v>
      </c>
      <c r="AA487" s="27">
        <v>7.4017900000000001E-3</v>
      </c>
      <c r="AB487" s="39">
        <v>0</v>
      </c>
      <c r="AC487" s="27">
        <v>1.3866699999999999E-2</v>
      </c>
      <c r="AD487" s="27">
        <v>1.38811E-2</v>
      </c>
      <c r="AE487" s="39">
        <v>0</v>
      </c>
      <c r="AF487" s="27">
        <v>3.5599400000000003E-2</v>
      </c>
      <c r="AG487" s="27">
        <v>3.4812700000000002E-2</v>
      </c>
      <c r="AH487" s="39">
        <v>0</v>
      </c>
      <c r="AI487" s="27">
        <v>4.5983299999999998E-2</v>
      </c>
      <c r="AJ487" s="27">
        <v>4.5022199999999998E-2</v>
      </c>
      <c r="AK487" s="39">
        <v>0</v>
      </c>
      <c r="AL487" s="27">
        <v>3.97975E-2</v>
      </c>
      <c r="AM487" s="27">
        <v>3.8866699999999997E-2</v>
      </c>
      <c r="AN487" s="39">
        <v>0</v>
      </c>
    </row>
    <row r="488" spans="1:40" ht="15" x14ac:dyDescent="0.25">
      <c r="A488" s="15">
        <v>41691.125</v>
      </c>
      <c r="B488" s="26">
        <v>8379.73</v>
      </c>
      <c r="C488" s="26">
        <v>8379.7000000000007</v>
      </c>
      <c r="D488" s="43">
        <v>0</v>
      </c>
      <c r="E488" s="26">
        <v>8186.41</v>
      </c>
      <c r="F488" s="26">
        <v>8186.37</v>
      </c>
      <c r="G488" s="43">
        <v>0</v>
      </c>
      <c r="H488" s="27">
        <v>0.62284200000000001</v>
      </c>
      <c r="I488" s="27">
        <v>0.62283999999999995</v>
      </c>
      <c r="J488" s="39">
        <v>0</v>
      </c>
      <c r="K488" s="27">
        <v>7.8114800000000004</v>
      </c>
      <c r="L488" s="27">
        <v>7.81142</v>
      </c>
      <c r="M488" s="39">
        <v>0</v>
      </c>
      <c r="N488" s="27">
        <v>4.5845499999999997E-3</v>
      </c>
      <c r="O488" s="27">
        <v>4.5807900000000004E-3</v>
      </c>
      <c r="P488" s="39">
        <v>0</v>
      </c>
      <c r="Q488" s="27">
        <v>85.310599999999994</v>
      </c>
      <c r="R488" s="27">
        <v>85.310699999999997</v>
      </c>
      <c r="S488" s="39">
        <v>0</v>
      </c>
      <c r="T488" s="27">
        <v>6.5539199999999997</v>
      </c>
      <c r="U488" s="27">
        <v>6.5536799999999999</v>
      </c>
      <c r="V488" s="39">
        <v>0</v>
      </c>
      <c r="W488" s="27">
        <v>0.272119</v>
      </c>
      <c r="X488" s="27">
        <v>0.27211200000000002</v>
      </c>
      <c r="Y488" s="39">
        <v>0</v>
      </c>
      <c r="Z488" s="27">
        <v>7.3985099999999996E-3</v>
      </c>
      <c r="AA488" s="27">
        <v>7.4017900000000001E-3</v>
      </c>
      <c r="AB488" s="39">
        <v>0</v>
      </c>
      <c r="AC488" s="27">
        <v>1.3866699999999999E-2</v>
      </c>
      <c r="AD488" s="27">
        <v>1.38811E-2</v>
      </c>
      <c r="AE488" s="39">
        <v>0</v>
      </c>
      <c r="AF488" s="27">
        <v>3.5599400000000003E-2</v>
      </c>
      <c r="AG488" s="27">
        <v>3.4812700000000002E-2</v>
      </c>
      <c r="AH488" s="39">
        <v>0</v>
      </c>
      <c r="AI488" s="27">
        <v>4.5983299999999998E-2</v>
      </c>
      <c r="AJ488" s="27">
        <v>4.5022199999999998E-2</v>
      </c>
      <c r="AK488" s="39">
        <v>0</v>
      </c>
      <c r="AL488" s="27">
        <v>3.97975E-2</v>
      </c>
      <c r="AM488" s="27">
        <v>3.8866699999999997E-2</v>
      </c>
      <c r="AN488" s="39">
        <v>0</v>
      </c>
    </row>
    <row r="489" spans="1:40" ht="15" x14ac:dyDescent="0.25">
      <c r="A489" s="15">
        <v>41691.166666666664</v>
      </c>
      <c r="B489" s="26">
        <v>8363.48</v>
      </c>
      <c r="C489" s="26">
        <v>8379.7000000000007</v>
      </c>
      <c r="D489" s="43">
        <v>0</v>
      </c>
      <c r="E489" s="26">
        <v>8170.54</v>
      </c>
      <c r="F489" s="26">
        <v>8186.37</v>
      </c>
      <c r="G489" s="43">
        <v>0</v>
      </c>
      <c r="H489" s="27">
        <v>0.62081500000000001</v>
      </c>
      <c r="I489" s="27">
        <v>0.62283999999999995</v>
      </c>
      <c r="J489" s="39">
        <v>0</v>
      </c>
      <c r="K489" s="27">
        <v>7.7370200000000002</v>
      </c>
      <c r="L489" s="27">
        <v>7.81142</v>
      </c>
      <c r="M489" s="39">
        <v>0</v>
      </c>
      <c r="N489" s="27">
        <v>3.8463600000000001E-3</v>
      </c>
      <c r="O489" s="27">
        <v>4.5807900000000004E-3</v>
      </c>
      <c r="P489" s="39">
        <v>0</v>
      </c>
      <c r="Q489" s="27">
        <v>85.698599999999999</v>
      </c>
      <c r="R489" s="27">
        <v>85.310699999999997</v>
      </c>
      <c r="S489" s="39">
        <v>0</v>
      </c>
      <c r="T489" s="27">
        <v>6.2706900000000001</v>
      </c>
      <c r="U489" s="27">
        <v>6.5536799999999999</v>
      </c>
      <c r="V489" s="39">
        <v>0</v>
      </c>
      <c r="W489" s="27">
        <v>0.25218099999999999</v>
      </c>
      <c r="X489" s="27">
        <v>0.27211200000000002</v>
      </c>
      <c r="Y489" s="39">
        <v>0</v>
      </c>
      <c r="Z489" s="27">
        <v>4.80709E-3</v>
      </c>
      <c r="AA489" s="27">
        <v>7.4017900000000001E-3</v>
      </c>
      <c r="AB489" s="39">
        <v>0</v>
      </c>
      <c r="AC489" s="27">
        <v>8.3412099999999999E-3</v>
      </c>
      <c r="AD489" s="27">
        <v>1.38811E-2</v>
      </c>
      <c r="AE489" s="39">
        <v>0</v>
      </c>
      <c r="AF489" s="27">
        <v>4.3627800000000001E-3</v>
      </c>
      <c r="AG489" s="27">
        <v>3.4812700000000002E-2</v>
      </c>
      <c r="AH489" s="39">
        <v>0</v>
      </c>
      <c r="AI489" s="27">
        <v>8.0543899999999998E-3</v>
      </c>
      <c r="AJ489" s="27">
        <v>4.5022199999999998E-2</v>
      </c>
      <c r="AK489" s="39">
        <v>0</v>
      </c>
      <c r="AL489" s="27">
        <v>4.2221899999999998E-3</v>
      </c>
      <c r="AM489" s="27">
        <v>3.8866699999999997E-2</v>
      </c>
      <c r="AN489" s="39">
        <v>0</v>
      </c>
    </row>
    <row r="490" spans="1:40" ht="15" x14ac:dyDescent="0.25">
      <c r="A490" s="15">
        <v>41691.208333333336</v>
      </c>
      <c r="B490" s="26">
        <v>8363.48</v>
      </c>
      <c r="C490" s="26">
        <v>8364.19</v>
      </c>
      <c r="D490" s="43">
        <v>0</v>
      </c>
      <c r="E490" s="26">
        <v>8170.54</v>
      </c>
      <c r="F490" s="26">
        <v>8171.14</v>
      </c>
      <c r="G490" s="43">
        <v>0</v>
      </c>
      <c r="H490" s="27">
        <v>0.62081500000000001</v>
      </c>
      <c r="I490" s="27">
        <v>0.62082300000000001</v>
      </c>
      <c r="J490" s="39">
        <v>0</v>
      </c>
      <c r="K490" s="27">
        <v>7.7370200000000002</v>
      </c>
      <c r="L490" s="27">
        <v>7.7325699999999999</v>
      </c>
      <c r="M490" s="39">
        <v>0</v>
      </c>
      <c r="N490" s="27">
        <v>3.8463600000000001E-3</v>
      </c>
      <c r="O490" s="27">
        <v>3.8429200000000001E-3</v>
      </c>
      <c r="P490" s="39">
        <v>0</v>
      </c>
      <c r="Q490" s="27">
        <v>85.698599999999999</v>
      </c>
      <c r="R490" s="27">
        <v>85.696100000000001</v>
      </c>
      <c r="S490" s="39">
        <v>0</v>
      </c>
      <c r="T490" s="27">
        <v>6.2706900000000001</v>
      </c>
      <c r="U490" s="27">
        <v>6.2755799999999997</v>
      </c>
      <c r="V490" s="39">
        <v>0</v>
      </c>
      <c r="W490" s="27">
        <v>0.25218099999999999</v>
      </c>
      <c r="X490" s="27">
        <v>0.25148399999999999</v>
      </c>
      <c r="Y490" s="39">
        <v>0</v>
      </c>
      <c r="Z490" s="27">
        <v>4.80709E-3</v>
      </c>
      <c r="AA490" s="27">
        <v>4.7752999999999997E-3</v>
      </c>
      <c r="AB490" s="39">
        <v>0</v>
      </c>
      <c r="AC490" s="27">
        <v>8.3412099999999999E-3</v>
      </c>
      <c r="AD490" s="27">
        <v>8.3425800000000005E-3</v>
      </c>
      <c r="AE490" s="39">
        <v>0</v>
      </c>
      <c r="AF490" s="27">
        <v>4.3627800000000001E-3</v>
      </c>
      <c r="AG490" s="27">
        <v>4.4774599999999999E-3</v>
      </c>
      <c r="AH490" s="39">
        <v>0</v>
      </c>
      <c r="AI490" s="27">
        <v>8.0543899999999998E-3</v>
      </c>
      <c r="AJ490" s="27">
        <v>8.3123399999999997E-3</v>
      </c>
      <c r="AK490" s="39">
        <v>0</v>
      </c>
      <c r="AL490" s="27">
        <v>4.2221899999999998E-3</v>
      </c>
      <c r="AM490" s="27">
        <v>4.32425E-3</v>
      </c>
      <c r="AN490" s="39">
        <v>0</v>
      </c>
    </row>
    <row r="491" spans="1:40" ht="15" x14ac:dyDescent="0.25">
      <c r="A491" s="15">
        <v>41691.25</v>
      </c>
      <c r="B491" s="26">
        <v>8363.48</v>
      </c>
      <c r="C491" s="26">
        <v>8364.19</v>
      </c>
      <c r="D491" s="43">
        <v>0</v>
      </c>
      <c r="E491" s="26">
        <v>8170.54</v>
      </c>
      <c r="F491" s="26">
        <v>8171.14</v>
      </c>
      <c r="G491" s="43">
        <v>0</v>
      </c>
      <c r="H491" s="27">
        <v>0.62081500000000001</v>
      </c>
      <c r="I491" s="27">
        <v>0.62082300000000001</v>
      </c>
      <c r="J491" s="39">
        <v>0</v>
      </c>
      <c r="K491" s="27">
        <v>7.7370200000000002</v>
      </c>
      <c r="L491" s="27">
        <v>7.7325699999999999</v>
      </c>
      <c r="M491" s="39">
        <v>0</v>
      </c>
      <c r="N491" s="27">
        <v>3.8463600000000001E-3</v>
      </c>
      <c r="O491" s="27">
        <v>3.8429200000000001E-3</v>
      </c>
      <c r="P491" s="39">
        <v>0</v>
      </c>
      <c r="Q491" s="27">
        <v>85.698599999999999</v>
      </c>
      <c r="R491" s="27">
        <v>85.696100000000001</v>
      </c>
      <c r="S491" s="39">
        <v>0</v>
      </c>
      <c r="T491" s="27">
        <v>6.2706900000000001</v>
      </c>
      <c r="U491" s="27">
        <v>6.2755799999999997</v>
      </c>
      <c r="V491" s="39">
        <v>0</v>
      </c>
      <c r="W491" s="27">
        <v>0.25218099999999999</v>
      </c>
      <c r="X491" s="27">
        <v>0.25148399999999999</v>
      </c>
      <c r="Y491" s="39">
        <v>0</v>
      </c>
      <c r="Z491" s="27">
        <v>4.80709E-3</v>
      </c>
      <c r="AA491" s="27">
        <v>4.7752999999999997E-3</v>
      </c>
      <c r="AB491" s="39">
        <v>0</v>
      </c>
      <c r="AC491" s="27">
        <v>8.3412099999999999E-3</v>
      </c>
      <c r="AD491" s="27">
        <v>8.3425800000000005E-3</v>
      </c>
      <c r="AE491" s="39">
        <v>0</v>
      </c>
      <c r="AF491" s="27">
        <v>4.3627800000000001E-3</v>
      </c>
      <c r="AG491" s="27">
        <v>4.4774599999999999E-3</v>
      </c>
      <c r="AH491" s="39">
        <v>0</v>
      </c>
      <c r="AI491" s="27">
        <v>8.0543899999999998E-3</v>
      </c>
      <c r="AJ491" s="27">
        <v>8.3123399999999997E-3</v>
      </c>
      <c r="AK491" s="39">
        <v>0</v>
      </c>
      <c r="AL491" s="27">
        <v>4.2221899999999998E-3</v>
      </c>
      <c r="AM491" s="27">
        <v>4.32425E-3</v>
      </c>
      <c r="AN491" s="39">
        <v>0</v>
      </c>
    </row>
    <row r="492" spans="1:40" ht="15" x14ac:dyDescent="0.25">
      <c r="A492" s="15">
        <v>41691.291666666664</v>
      </c>
      <c r="B492" s="26">
        <v>8363.48</v>
      </c>
      <c r="C492" s="26">
        <v>8364.19</v>
      </c>
      <c r="D492" s="43">
        <v>0</v>
      </c>
      <c r="E492" s="26">
        <v>8170.54</v>
      </c>
      <c r="F492" s="26">
        <v>8171.14</v>
      </c>
      <c r="G492" s="43">
        <v>0</v>
      </c>
      <c r="H492" s="27">
        <v>0.62081500000000001</v>
      </c>
      <c r="I492" s="27">
        <v>0.62082300000000001</v>
      </c>
      <c r="J492" s="39">
        <v>0</v>
      </c>
      <c r="K492" s="27">
        <v>7.7370200000000002</v>
      </c>
      <c r="L492" s="27">
        <v>7.7325699999999999</v>
      </c>
      <c r="M492" s="39">
        <v>0</v>
      </c>
      <c r="N492" s="27">
        <v>3.8463600000000001E-3</v>
      </c>
      <c r="O492" s="27">
        <v>3.8429200000000001E-3</v>
      </c>
      <c r="P492" s="39">
        <v>0</v>
      </c>
      <c r="Q492" s="27">
        <v>85.698599999999999</v>
      </c>
      <c r="R492" s="27">
        <v>85.696100000000001</v>
      </c>
      <c r="S492" s="39">
        <v>0</v>
      </c>
      <c r="T492" s="27">
        <v>6.2706900000000001</v>
      </c>
      <c r="U492" s="27">
        <v>6.2755799999999997</v>
      </c>
      <c r="V492" s="39">
        <v>0</v>
      </c>
      <c r="W492" s="27">
        <v>0.25218099999999999</v>
      </c>
      <c r="X492" s="27">
        <v>0.25148399999999999</v>
      </c>
      <c r="Y492" s="39">
        <v>0</v>
      </c>
      <c r="Z492" s="27">
        <v>4.80709E-3</v>
      </c>
      <c r="AA492" s="27">
        <v>4.7752999999999997E-3</v>
      </c>
      <c r="AB492" s="39">
        <v>0</v>
      </c>
      <c r="AC492" s="27">
        <v>8.3412099999999999E-3</v>
      </c>
      <c r="AD492" s="27">
        <v>8.3425800000000005E-3</v>
      </c>
      <c r="AE492" s="39">
        <v>0</v>
      </c>
      <c r="AF492" s="27">
        <v>4.3627800000000001E-3</v>
      </c>
      <c r="AG492" s="27">
        <v>4.4774599999999999E-3</v>
      </c>
      <c r="AH492" s="39">
        <v>0</v>
      </c>
      <c r="AI492" s="27">
        <v>8.0543899999999998E-3</v>
      </c>
      <c r="AJ492" s="27">
        <v>8.3123399999999997E-3</v>
      </c>
      <c r="AK492" s="39">
        <v>0</v>
      </c>
      <c r="AL492" s="27">
        <v>4.2221899999999998E-3</v>
      </c>
      <c r="AM492" s="27">
        <v>4.32425E-3</v>
      </c>
      <c r="AN492" s="39">
        <v>0</v>
      </c>
    </row>
    <row r="493" spans="1:40" ht="15" x14ac:dyDescent="0.25">
      <c r="A493" s="15">
        <v>41691.333333333336</v>
      </c>
      <c r="B493" s="26">
        <v>8363.48</v>
      </c>
      <c r="C493" s="26">
        <v>8364.19</v>
      </c>
      <c r="D493" s="43">
        <v>0</v>
      </c>
      <c r="E493" s="26">
        <v>8170.54</v>
      </c>
      <c r="F493" s="26">
        <v>8171.14</v>
      </c>
      <c r="G493" s="43">
        <v>0</v>
      </c>
      <c r="H493" s="27">
        <v>0.62081500000000001</v>
      </c>
      <c r="I493" s="27">
        <v>0.62082300000000001</v>
      </c>
      <c r="J493" s="39">
        <v>0</v>
      </c>
      <c r="K493" s="27">
        <v>7.7370200000000002</v>
      </c>
      <c r="L493" s="27">
        <v>7.7325699999999999</v>
      </c>
      <c r="M493" s="39">
        <v>0</v>
      </c>
      <c r="N493" s="27">
        <v>3.8463600000000001E-3</v>
      </c>
      <c r="O493" s="27">
        <v>3.8429200000000001E-3</v>
      </c>
      <c r="P493" s="39">
        <v>0</v>
      </c>
      <c r="Q493" s="27">
        <v>85.698599999999999</v>
      </c>
      <c r="R493" s="27">
        <v>85.696100000000001</v>
      </c>
      <c r="S493" s="39">
        <v>0</v>
      </c>
      <c r="T493" s="27">
        <v>6.2706900000000001</v>
      </c>
      <c r="U493" s="27">
        <v>6.2755799999999997</v>
      </c>
      <c r="V493" s="39">
        <v>0</v>
      </c>
      <c r="W493" s="27">
        <v>0.25218099999999999</v>
      </c>
      <c r="X493" s="27">
        <v>0.25148399999999999</v>
      </c>
      <c r="Y493" s="39">
        <v>0</v>
      </c>
      <c r="Z493" s="27">
        <v>4.80709E-3</v>
      </c>
      <c r="AA493" s="27">
        <v>4.7752999999999997E-3</v>
      </c>
      <c r="AB493" s="39">
        <v>0</v>
      </c>
      <c r="AC493" s="27">
        <v>8.3412099999999999E-3</v>
      </c>
      <c r="AD493" s="27">
        <v>8.3425800000000005E-3</v>
      </c>
      <c r="AE493" s="39">
        <v>0</v>
      </c>
      <c r="AF493" s="27">
        <v>4.3627800000000001E-3</v>
      </c>
      <c r="AG493" s="27">
        <v>4.4774599999999999E-3</v>
      </c>
      <c r="AH493" s="39">
        <v>0</v>
      </c>
      <c r="AI493" s="27">
        <v>8.0543899999999998E-3</v>
      </c>
      <c r="AJ493" s="27">
        <v>8.3123399999999997E-3</v>
      </c>
      <c r="AK493" s="39">
        <v>0</v>
      </c>
      <c r="AL493" s="27">
        <v>4.2221899999999998E-3</v>
      </c>
      <c r="AM493" s="27">
        <v>4.32425E-3</v>
      </c>
      <c r="AN493" s="39">
        <v>0</v>
      </c>
    </row>
    <row r="494" spans="1:40" ht="15" x14ac:dyDescent="0.25">
      <c r="A494" s="15">
        <v>41691.375</v>
      </c>
      <c r="B494" s="26">
        <v>8363.48</v>
      </c>
      <c r="C494" s="26">
        <v>8364.19</v>
      </c>
      <c r="D494" s="43">
        <v>0</v>
      </c>
      <c r="E494" s="26">
        <v>8170.54</v>
      </c>
      <c r="F494" s="26">
        <v>8171.14</v>
      </c>
      <c r="G494" s="43">
        <v>0</v>
      </c>
      <c r="H494" s="27">
        <v>0.62081500000000001</v>
      </c>
      <c r="I494" s="27">
        <v>0.62082300000000001</v>
      </c>
      <c r="J494" s="39">
        <v>0</v>
      </c>
      <c r="K494" s="27">
        <v>7.7370200000000002</v>
      </c>
      <c r="L494" s="27">
        <v>7.7325699999999999</v>
      </c>
      <c r="M494" s="39">
        <v>0</v>
      </c>
      <c r="N494" s="27">
        <v>3.8463600000000001E-3</v>
      </c>
      <c r="O494" s="27">
        <v>3.8429200000000001E-3</v>
      </c>
      <c r="P494" s="39">
        <v>0</v>
      </c>
      <c r="Q494" s="27">
        <v>85.698599999999999</v>
      </c>
      <c r="R494" s="27">
        <v>85.696100000000001</v>
      </c>
      <c r="S494" s="39">
        <v>0</v>
      </c>
      <c r="T494" s="27">
        <v>6.2706900000000001</v>
      </c>
      <c r="U494" s="27">
        <v>6.2755799999999997</v>
      </c>
      <c r="V494" s="39">
        <v>0</v>
      </c>
      <c r="W494" s="27">
        <v>0.25218099999999999</v>
      </c>
      <c r="X494" s="27">
        <v>0.25148399999999999</v>
      </c>
      <c r="Y494" s="39">
        <v>0</v>
      </c>
      <c r="Z494" s="27">
        <v>4.80709E-3</v>
      </c>
      <c r="AA494" s="27">
        <v>4.7752999999999997E-3</v>
      </c>
      <c r="AB494" s="39">
        <v>0</v>
      </c>
      <c r="AC494" s="27">
        <v>8.3412099999999999E-3</v>
      </c>
      <c r="AD494" s="27">
        <v>8.3425800000000005E-3</v>
      </c>
      <c r="AE494" s="39">
        <v>0</v>
      </c>
      <c r="AF494" s="27">
        <v>4.3627800000000001E-3</v>
      </c>
      <c r="AG494" s="27">
        <v>4.4774599999999999E-3</v>
      </c>
      <c r="AH494" s="39">
        <v>0</v>
      </c>
      <c r="AI494" s="27">
        <v>8.0543899999999998E-3</v>
      </c>
      <c r="AJ494" s="27">
        <v>8.3123399999999997E-3</v>
      </c>
      <c r="AK494" s="39">
        <v>0</v>
      </c>
      <c r="AL494" s="27">
        <v>4.2221899999999998E-3</v>
      </c>
      <c r="AM494" s="27">
        <v>4.32425E-3</v>
      </c>
      <c r="AN494" s="39">
        <v>0</v>
      </c>
    </row>
    <row r="495" spans="1:40" ht="15" x14ac:dyDescent="0.25">
      <c r="A495" s="15">
        <v>41691.416666666664</v>
      </c>
      <c r="B495" s="26">
        <v>8363.48</v>
      </c>
      <c r="C495" s="26">
        <v>8415.42</v>
      </c>
      <c r="D495" s="43">
        <v>0</v>
      </c>
      <c r="E495" s="26">
        <v>8170.54</v>
      </c>
      <c r="F495" s="26">
        <v>8221.27</v>
      </c>
      <c r="G495" s="43">
        <v>0</v>
      </c>
      <c r="H495" s="27">
        <v>0.62081500000000001</v>
      </c>
      <c r="I495" s="27">
        <v>0.62387599999999999</v>
      </c>
      <c r="J495" s="39">
        <v>0</v>
      </c>
      <c r="K495" s="27">
        <v>7.7370200000000002</v>
      </c>
      <c r="L495" s="27">
        <v>7.6590100000000003</v>
      </c>
      <c r="M495" s="39">
        <v>0</v>
      </c>
      <c r="N495" s="27">
        <v>3.8463600000000001E-3</v>
      </c>
      <c r="O495" s="27">
        <v>2.895E-3</v>
      </c>
      <c r="P495" s="39">
        <v>0</v>
      </c>
      <c r="Q495" s="27">
        <v>85.698599999999999</v>
      </c>
      <c r="R495" s="27">
        <v>85.012200000000007</v>
      </c>
      <c r="S495" s="39">
        <v>0</v>
      </c>
      <c r="T495" s="27">
        <v>6.2706900000000001</v>
      </c>
      <c r="U495" s="27">
        <v>7.0466499999999996</v>
      </c>
      <c r="V495" s="39">
        <v>0</v>
      </c>
      <c r="W495" s="27">
        <v>0.25218099999999999</v>
      </c>
      <c r="X495" s="27">
        <v>0.26727400000000001</v>
      </c>
      <c r="Y495" s="39">
        <v>0</v>
      </c>
      <c r="Z495" s="27">
        <v>4.80709E-3</v>
      </c>
      <c r="AA495" s="27">
        <v>3.8990000000000001E-3</v>
      </c>
      <c r="AB495" s="39">
        <v>0</v>
      </c>
      <c r="AC495" s="27">
        <v>8.3412099999999999E-3</v>
      </c>
      <c r="AD495" s="27">
        <v>4.2220000000000001E-3</v>
      </c>
      <c r="AE495" s="39">
        <v>0</v>
      </c>
      <c r="AF495" s="27">
        <v>4.3627800000000001E-3</v>
      </c>
      <c r="AG495" s="27">
        <v>0.20700099999999999</v>
      </c>
      <c r="AH495" s="39">
        <v>0</v>
      </c>
      <c r="AI495" s="27">
        <v>8.0543899999999998E-3</v>
      </c>
      <c r="AJ495" s="27">
        <v>0.384293</v>
      </c>
      <c r="AK495" s="39">
        <v>0</v>
      </c>
      <c r="AL495" s="27">
        <v>4.2221899999999998E-3</v>
      </c>
      <c r="AM495" s="27">
        <v>0.20125000000000001</v>
      </c>
      <c r="AN495" s="39">
        <v>0</v>
      </c>
    </row>
    <row r="496" spans="1:40" ht="15" x14ac:dyDescent="0.25">
      <c r="A496" s="15">
        <v>41691.458333333336</v>
      </c>
      <c r="B496" s="26">
        <v>8390.5400000000009</v>
      </c>
      <c r="C496" s="26">
        <v>8415.42</v>
      </c>
      <c r="D496" s="43">
        <v>0</v>
      </c>
      <c r="E496" s="26">
        <v>8196.9699999999993</v>
      </c>
      <c r="F496" s="26">
        <v>8221.27</v>
      </c>
      <c r="G496" s="43">
        <v>0</v>
      </c>
      <c r="H496" s="27">
        <v>0.62096700000000005</v>
      </c>
      <c r="I496" s="27">
        <v>0.62387599999999999</v>
      </c>
      <c r="J496" s="39">
        <v>0</v>
      </c>
      <c r="K496" s="27">
        <v>7.5598000000000001</v>
      </c>
      <c r="L496" s="27">
        <v>7.6590100000000003</v>
      </c>
      <c r="M496" s="39">
        <v>0</v>
      </c>
      <c r="N496" s="27">
        <v>3.62612E-3</v>
      </c>
      <c r="O496" s="27">
        <v>2.895E-3</v>
      </c>
      <c r="P496" s="39">
        <v>0</v>
      </c>
      <c r="Q496" s="27">
        <v>85.642499999999998</v>
      </c>
      <c r="R496" s="27">
        <v>85.012200000000007</v>
      </c>
      <c r="S496" s="39">
        <v>0</v>
      </c>
      <c r="T496" s="27">
        <v>6.5097800000000001</v>
      </c>
      <c r="U496" s="27">
        <v>7.0466499999999996</v>
      </c>
      <c r="V496" s="39">
        <v>0</v>
      </c>
      <c r="W496" s="27">
        <v>0.26317699999999999</v>
      </c>
      <c r="X496" s="27">
        <v>0.26727400000000001</v>
      </c>
      <c r="Y496" s="39">
        <v>0</v>
      </c>
      <c r="Z496" s="27">
        <v>4.6505100000000001E-3</v>
      </c>
      <c r="AA496" s="27">
        <v>3.8990000000000001E-3</v>
      </c>
      <c r="AB496" s="39">
        <v>0</v>
      </c>
      <c r="AC496" s="27">
        <v>8.2093300000000008E-3</v>
      </c>
      <c r="AD496" s="27">
        <v>4.2220000000000001E-3</v>
      </c>
      <c r="AE496" s="39">
        <v>0</v>
      </c>
      <c r="AF496" s="27">
        <v>8.0223099999999995E-3</v>
      </c>
      <c r="AG496" s="27">
        <v>0.20700099999999999</v>
      </c>
      <c r="AH496" s="39">
        <v>0</v>
      </c>
      <c r="AI496" s="27">
        <v>1.3625E-2</v>
      </c>
      <c r="AJ496" s="27">
        <v>0.384293</v>
      </c>
      <c r="AK496" s="39">
        <v>0</v>
      </c>
      <c r="AL496" s="27">
        <v>6.9667599999999998E-3</v>
      </c>
      <c r="AM496" s="27">
        <v>0.20125000000000001</v>
      </c>
      <c r="AN496" s="39">
        <v>0</v>
      </c>
    </row>
    <row r="497" spans="1:40" ht="15" x14ac:dyDescent="0.25">
      <c r="A497" s="15">
        <v>41691.5</v>
      </c>
      <c r="B497" s="26">
        <v>8411.9699999999993</v>
      </c>
      <c r="C497" s="26">
        <v>8415.42</v>
      </c>
      <c r="D497" s="43">
        <v>0</v>
      </c>
      <c r="E497" s="26">
        <v>8217.91</v>
      </c>
      <c r="F497" s="26">
        <v>8221.27</v>
      </c>
      <c r="G497" s="43">
        <v>0</v>
      </c>
      <c r="H497" s="27">
        <v>0.62098799999999998</v>
      </c>
      <c r="I497" s="27">
        <v>0.62387599999999999</v>
      </c>
      <c r="J497" s="39">
        <v>0</v>
      </c>
      <c r="K497" s="27">
        <v>7.4098499999999996</v>
      </c>
      <c r="L497" s="27">
        <v>7.6590100000000003</v>
      </c>
      <c r="M497" s="39">
        <v>0</v>
      </c>
      <c r="N497" s="27">
        <v>3.6673999999999999E-3</v>
      </c>
      <c r="O497" s="27">
        <v>2.895E-3</v>
      </c>
      <c r="P497" s="39">
        <v>0</v>
      </c>
      <c r="Q497" s="27">
        <v>85.637799999999999</v>
      </c>
      <c r="R497" s="27">
        <v>85.012200000000007</v>
      </c>
      <c r="S497" s="39">
        <v>0</v>
      </c>
      <c r="T497" s="27">
        <v>6.6786099999999999</v>
      </c>
      <c r="U497" s="27">
        <v>7.0466499999999996</v>
      </c>
      <c r="V497" s="39">
        <v>0</v>
      </c>
      <c r="W497" s="27">
        <v>0.25708300000000001</v>
      </c>
      <c r="X497" s="27">
        <v>0.26727400000000001</v>
      </c>
      <c r="Y497" s="39">
        <v>0</v>
      </c>
      <c r="Z497" s="27">
        <v>3.48585E-3</v>
      </c>
      <c r="AA497" s="27">
        <v>3.8990000000000001E-3</v>
      </c>
      <c r="AB497" s="39">
        <v>0</v>
      </c>
      <c r="AC497" s="27">
        <v>4.2099499999999996E-3</v>
      </c>
      <c r="AD497" s="27">
        <v>4.2220000000000001E-3</v>
      </c>
      <c r="AE497" s="39">
        <v>0</v>
      </c>
      <c r="AF497" s="27">
        <v>3.1223000000000001E-2</v>
      </c>
      <c r="AG497" s="27">
        <v>0.20700099999999999</v>
      </c>
      <c r="AH497" s="39">
        <v>0</v>
      </c>
      <c r="AI497" s="27">
        <v>5.3735400000000003E-2</v>
      </c>
      <c r="AJ497" s="27">
        <v>0.384293</v>
      </c>
      <c r="AK497" s="39">
        <v>0</v>
      </c>
      <c r="AL497" s="27">
        <v>2.87256E-2</v>
      </c>
      <c r="AM497" s="27">
        <v>0.20125000000000001</v>
      </c>
      <c r="AN497" s="39">
        <v>0</v>
      </c>
    </row>
    <row r="498" spans="1:40" ht="15" x14ac:dyDescent="0.25">
      <c r="A498" s="15">
        <v>41691.541666666664</v>
      </c>
      <c r="B498" s="26">
        <v>8411.9699999999993</v>
      </c>
      <c r="C498" s="26">
        <v>8415.42</v>
      </c>
      <c r="D498" s="43">
        <v>0</v>
      </c>
      <c r="E498" s="26">
        <v>8217.91</v>
      </c>
      <c r="F498" s="26">
        <v>8221.27</v>
      </c>
      <c r="G498" s="43">
        <v>0</v>
      </c>
      <c r="H498" s="27">
        <v>0.62098799999999998</v>
      </c>
      <c r="I498" s="27">
        <v>0.62387599999999999</v>
      </c>
      <c r="J498" s="39">
        <v>0</v>
      </c>
      <c r="K498" s="27">
        <v>7.4098499999999996</v>
      </c>
      <c r="L498" s="27">
        <v>7.6590100000000003</v>
      </c>
      <c r="M498" s="39">
        <v>0</v>
      </c>
      <c r="N498" s="27">
        <v>3.6673999999999999E-3</v>
      </c>
      <c r="O498" s="27">
        <v>2.895E-3</v>
      </c>
      <c r="P498" s="39">
        <v>0</v>
      </c>
      <c r="Q498" s="27">
        <v>85.637799999999999</v>
      </c>
      <c r="R498" s="27">
        <v>85.012200000000007</v>
      </c>
      <c r="S498" s="39">
        <v>0</v>
      </c>
      <c r="T498" s="27">
        <v>6.6786099999999999</v>
      </c>
      <c r="U498" s="27">
        <v>7.0466499999999996</v>
      </c>
      <c r="V498" s="39">
        <v>0</v>
      </c>
      <c r="W498" s="27">
        <v>0.25708300000000001</v>
      </c>
      <c r="X498" s="27">
        <v>0.26727400000000001</v>
      </c>
      <c r="Y498" s="39">
        <v>0</v>
      </c>
      <c r="Z498" s="27">
        <v>3.48585E-3</v>
      </c>
      <c r="AA498" s="27">
        <v>3.8990000000000001E-3</v>
      </c>
      <c r="AB498" s="39">
        <v>0</v>
      </c>
      <c r="AC498" s="27">
        <v>4.2099499999999996E-3</v>
      </c>
      <c r="AD498" s="27">
        <v>4.2220000000000001E-3</v>
      </c>
      <c r="AE498" s="39">
        <v>0</v>
      </c>
      <c r="AF498" s="27">
        <v>3.1223000000000001E-2</v>
      </c>
      <c r="AG498" s="27">
        <v>0.20700099999999999</v>
      </c>
      <c r="AH498" s="39">
        <v>0</v>
      </c>
      <c r="AI498" s="27">
        <v>5.3735400000000003E-2</v>
      </c>
      <c r="AJ498" s="27">
        <v>0.384293</v>
      </c>
      <c r="AK498" s="39">
        <v>0</v>
      </c>
      <c r="AL498" s="27">
        <v>2.87256E-2</v>
      </c>
      <c r="AM498" s="27">
        <v>0.20125000000000001</v>
      </c>
      <c r="AN498" s="39">
        <v>0</v>
      </c>
    </row>
    <row r="499" spans="1:40" ht="15" x14ac:dyDescent="0.25">
      <c r="A499" s="15">
        <v>41691.583333333336</v>
      </c>
      <c r="B499" s="26">
        <v>8411.9699999999993</v>
      </c>
      <c r="C499" s="26">
        <v>8415.42</v>
      </c>
      <c r="D499" s="43">
        <v>0</v>
      </c>
      <c r="E499" s="26">
        <v>8217.91</v>
      </c>
      <c r="F499" s="26">
        <v>8221.27</v>
      </c>
      <c r="G499" s="43">
        <v>0</v>
      </c>
      <c r="H499" s="27">
        <v>0.62098799999999998</v>
      </c>
      <c r="I499" s="27">
        <v>0.62387599999999999</v>
      </c>
      <c r="J499" s="39">
        <v>0</v>
      </c>
      <c r="K499" s="27">
        <v>7.4098499999999996</v>
      </c>
      <c r="L499" s="27">
        <v>7.6590100000000003</v>
      </c>
      <c r="M499" s="39">
        <v>0</v>
      </c>
      <c r="N499" s="27">
        <v>3.6673999999999999E-3</v>
      </c>
      <c r="O499" s="27">
        <v>2.895E-3</v>
      </c>
      <c r="P499" s="39">
        <v>0</v>
      </c>
      <c r="Q499" s="27">
        <v>85.637799999999999</v>
      </c>
      <c r="R499" s="27">
        <v>85.012200000000007</v>
      </c>
      <c r="S499" s="39">
        <v>0</v>
      </c>
      <c r="T499" s="27">
        <v>6.6786099999999999</v>
      </c>
      <c r="U499" s="27">
        <v>7.0466499999999996</v>
      </c>
      <c r="V499" s="39">
        <v>0</v>
      </c>
      <c r="W499" s="27">
        <v>0.25708300000000001</v>
      </c>
      <c r="X499" s="27">
        <v>0.26727400000000001</v>
      </c>
      <c r="Y499" s="39">
        <v>0</v>
      </c>
      <c r="Z499" s="27">
        <v>3.48585E-3</v>
      </c>
      <c r="AA499" s="27">
        <v>3.8990000000000001E-3</v>
      </c>
      <c r="AB499" s="39">
        <v>0</v>
      </c>
      <c r="AC499" s="27">
        <v>4.2099499999999996E-3</v>
      </c>
      <c r="AD499" s="27">
        <v>4.2220000000000001E-3</v>
      </c>
      <c r="AE499" s="39">
        <v>0</v>
      </c>
      <c r="AF499" s="27">
        <v>3.1223000000000001E-2</v>
      </c>
      <c r="AG499" s="27">
        <v>0.20700099999999999</v>
      </c>
      <c r="AH499" s="39">
        <v>0</v>
      </c>
      <c r="AI499" s="27">
        <v>5.3735400000000003E-2</v>
      </c>
      <c r="AJ499" s="27">
        <v>0.384293</v>
      </c>
      <c r="AK499" s="39">
        <v>0</v>
      </c>
      <c r="AL499" s="27">
        <v>2.87256E-2</v>
      </c>
      <c r="AM499" s="27">
        <v>0.20125000000000001</v>
      </c>
      <c r="AN499" s="39">
        <v>0</v>
      </c>
    </row>
    <row r="500" spans="1:40" ht="15" x14ac:dyDescent="0.25">
      <c r="A500" s="15">
        <v>41691.625</v>
      </c>
      <c r="B500" s="26">
        <v>8411.9699999999993</v>
      </c>
      <c r="C500" s="26">
        <v>8415.42</v>
      </c>
      <c r="D500" s="43">
        <v>0</v>
      </c>
      <c r="E500" s="26">
        <v>8217.91</v>
      </c>
      <c r="F500" s="26">
        <v>8221.27</v>
      </c>
      <c r="G500" s="43">
        <v>0</v>
      </c>
      <c r="H500" s="27">
        <v>0.62098799999999998</v>
      </c>
      <c r="I500" s="27">
        <v>0.62387599999999999</v>
      </c>
      <c r="J500" s="39">
        <v>0</v>
      </c>
      <c r="K500" s="27">
        <v>7.4098499999999996</v>
      </c>
      <c r="L500" s="27">
        <v>7.6590100000000003</v>
      </c>
      <c r="M500" s="39">
        <v>0</v>
      </c>
      <c r="N500" s="27">
        <v>3.6673999999999999E-3</v>
      </c>
      <c r="O500" s="27">
        <v>2.895E-3</v>
      </c>
      <c r="P500" s="39">
        <v>0</v>
      </c>
      <c r="Q500" s="27">
        <v>85.637799999999999</v>
      </c>
      <c r="R500" s="27">
        <v>85.012200000000007</v>
      </c>
      <c r="S500" s="39">
        <v>0</v>
      </c>
      <c r="T500" s="27">
        <v>6.6786099999999999</v>
      </c>
      <c r="U500" s="27">
        <v>7.0466499999999996</v>
      </c>
      <c r="V500" s="39">
        <v>0</v>
      </c>
      <c r="W500" s="27">
        <v>0.25708300000000001</v>
      </c>
      <c r="X500" s="27">
        <v>0.26727400000000001</v>
      </c>
      <c r="Y500" s="39">
        <v>0</v>
      </c>
      <c r="Z500" s="27">
        <v>3.48585E-3</v>
      </c>
      <c r="AA500" s="27">
        <v>3.8990000000000001E-3</v>
      </c>
      <c r="AB500" s="39">
        <v>0</v>
      </c>
      <c r="AC500" s="27">
        <v>4.2099499999999996E-3</v>
      </c>
      <c r="AD500" s="27">
        <v>4.2220000000000001E-3</v>
      </c>
      <c r="AE500" s="39">
        <v>0</v>
      </c>
      <c r="AF500" s="27">
        <v>3.1223000000000001E-2</v>
      </c>
      <c r="AG500" s="27">
        <v>0.20700099999999999</v>
      </c>
      <c r="AH500" s="39">
        <v>0</v>
      </c>
      <c r="AI500" s="27">
        <v>5.3735400000000003E-2</v>
      </c>
      <c r="AJ500" s="27">
        <v>0.384293</v>
      </c>
      <c r="AK500" s="39">
        <v>0</v>
      </c>
      <c r="AL500" s="27">
        <v>2.87256E-2</v>
      </c>
      <c r="AM500" s="27">
        <v>0.20125000000000001</v>
      </c>
      <c r="AN500" s="39">
        <v>0</v>
      </c>
    </row>
    <row r="501" spans="1:40" ht="15" x14ac:dyDescent="0.25">
      <c r="A501" s="15">
        <v>41691.666666666664</v>
      </c>
      <c r="B501" s="26">
        <v>8414.02</v>
      </c>
      <c r="C501" s="26">
        <v>8415.42</v>
      </c>
      <c r="D501" s="43">
        <v>0</v>
      </c>
      <c r="E501" s="26">
        <v>8219.91</v>
      </c>
      <c r="F501" s="26">
        <v>8221.27</v>
      </c>
      <c r="G501" s="43">
        <v>0</v>
      </c>
      <c r="H501" s="27">
        <v>0.62153899999999995</v>
      </c>
      <c r="I501" s="27">
        <v>0.62387599999999999</v>
      </c>
      <c r="J501" s="39">
        <v>0</v>
      </c>
      <c r="K501" s="27">
        <v>7.4468199999999998</v>
      </c>
      <c r="L501" s="27">
        <v>7.6590100000000003</v>
      </c>
      <c r="M501" s="39">
        <v>0</v>
      </c>
      <c r="N501" s="27">
        <v>4.0194799999999998E-3</v>
      </c>
      <c r="O501" s="27">
        <v>2.895E-3</v>
      </c>
      <c r="P501" s="39">
        <v>0</v>
      </c>
      <c r="Q501" s="27">
        <v>85.521900000000002</v>
      </c>
      <c r="R501" s="27">
        <v>85.012200000000007</v>
      </c>
      <c r="S501" s="39">
        <v>0</v>
      </c>
      <c r="T501" s="27">
        <v>6.7619699999999998</v>
      </c>
      <c r="U501" s="27">
        <v>7.0466499999999996</v>
      </c>
      <c r="V501" s="39">
        <v>0</v>
      </c>
      <c r="W501" s="27">
        <v>0.24990100000000001</v>
      </c>
      <c r="X501" s="27">
        <v>0.26727400000000001</v>
      </c>
      <c r="Y501" s="39">
        <v>0</v>
      </c>
      <c r="Z501" s="27">
        <v>5.1875000000000003E-3</v>
      </c>
      <c r="AA501" s="27">
        <v>3.8990000000000001E-3</v>
      </c>
      <c r="AB501" s="39">
        <v>0</v>
      </c>
      <c r="AC501" s="27">
        <v>3.5986899999999999E-3</v>
      </c>
      <c r="AD501" s="27">
        <v>4.2220000000000001E-3</v>
      </c>
      <c r="AE501" s="39">
        <v>0</v>
      </c>
      <c r="AF501" s="27">
        <v>7.8213500000000005E-2</v>
      </c>
      <c r="AG501" s="27">
        <v>0.20700099999999999</v>
      </c>
      <c r="AH501" s="39">
        <v>0</v>
      </c>
      <c r="AI501" s="27">
        <v>0.134607</v>
      </c>
      <c r="AJ501" s="27">
        <v>0.384293</v>
      </c>
      <c r="AK501" s="39">
        <v>0</v>
      </c>
      <c r="AL501" s="27">
        <v>7.4284799999999998E-2</v>
      </c>
      <c r="AM501" s="27">
        <v>0.20125000000000001</v>
      </c>
      <c r="AN501" s="39">
        <v>0</v>
      </c>
    </row>
    <row r="502" spans="1:40" ht="15" x14ac:dyDescent="0.25">
      <c r="A502" s="15">
        <v>41691.708333333336</v>
      </c>
      <c r="B502" s="26">
        <v>8414.02</v>
      </c>
      <c r="C502" s="26">
        <v>8415.42</v>
      </c>
      <c r="D502" s="43">
        <v>0</v>
      </c>
      <c r="E502" s="26">
        <v>8219.91</v>
      </c>
      <c r="F502" s="26">
        <v>8221.27</v>
      </c>
      <c r="G502" s="43">
        <v>0</v>
      </c>
      <c r="H502" s="27">
        <v>0.62153899999999995</v>
      </c>
      <c r="I502" s="27">
        <v>0.62387599999999999</v>
      </c>
      <c r="J502" s="39">
        <v>0</v>
      </c>
      <c r="K502" s="27">
        <v>7.4468199999999998</v>
      </c>
      <c r="L502" s="27">
        <v>7.6590100000000003</v>
      </c>
      <c r="M502" s="39">
        <v>0</v>
      </c>
      <c r="N502" s="27">
        <v>4.0194799999999998E-3</v>
      </c>
      <c r="O502" s="27">
        <v>2.895E-3</v>
      </c>
      <c r="P502" s="39">
        <v>0</v>
      </c>
      <c r="Q502" s="27">
        <v>85.521900000000002</v>
      </c>
      <c r="R502" s="27">
        <v>85.012200000000007</v>
      </c>
      <c r="S502" s="39">
        <v>0</v>
      </c>
      <c r="T502" s="27">
        <v>6.7619699999999998</v>
      </c>
      <c r="U502" s="27">
        <v>7.0466499999999996</v>
      </c>
      <c r="V502" s="39">
        <v>0</v>
      </c>
      <c r="W502" s="27">
        <v>0.24990100000000001</v>
      </c>
      <c r="X502" s="27">
        <v>0.26727400000000001</v>
      </c>
      <c r="Y502" s="39">
        <v>0</v>
      </c>
      <c r="Z502" s="27">
        <v>5.1875000000000003E-3</v>
      </c>
      <c r="AA502" s="27">
        <v>3.8990000000000001E-3</v>
      </c>
      <c r="AB502" s="39">
        <v>0</v>
      </c>
      <c r="AC502" s="27">
        <v>3.5986899999999999E-3</v>
      </c>
      <c r="AD502" s="27">
        <v>4.2220000000000001E-3</v>
      </c>
      <c r="AE502" s="39">
        <v>0</v>
      </c>
      <c r="AF502" s="27">
        <v>7.8213500000000005E-2</v>
      </c>
      <c r="AG502" s="27">
        <v>0.20700099999999999</v>
      </c>
      <c r="AH502" s="39">
        <v>0</v>
      </c>
      <c r="AI502" s="27">
        <v>0.134607</v>
      </c>
      <c r="AJ502" s="27">
        <v>0.384293</v>
      </c>
      <c r="AK502" s="39">
        <v>0</v>
      </c>
      <c r="AL502" s="27">
        <v>7.4284799999999998E-2</v>
      </c>
      <c r="AM502" s="27">
        <v>0.20125000000000001</v>
      </c>
      <c r="AN502" s="39">
        <v>0</v>
      </c>
    </row>
    <row r="503" spans="1:40" ht="15" x14ac:dyDescent="0.25">
      <c r="A503" s="15">
        <v>41691.75</v>
      </c>
      <c r="B503" s="26">
        <v>8424.1299999999992</v>
      </c>
      <c r="C503" s="26">
        <v>8415.42</v>
      </c>
      <c r="D503" s="43">
        <v>0</v>
      </c>
      <c r="E503" s="26">
        <v>8229.7800000000007</v>
      </c>
      <c r="F503" s="26">
        <v>8221.27</v>
      </c>
      <c r="G503" s="43">
        <v>0</v>
      </c>
      <c r="H503" s="27">
        <v>0.62219400000000002</v>
      </c>
      <c r="I503" s="27">
        <v>0.62387599999999999</v>
      </c>
      <c r="J503" s="39">
        <v>0</v>
      </c>
      <c r="K503" s="27">
        <v>7.4356200000000001</v>
      </c>
      <c r="L503" s="27">
        <v>7.6590100000000003</v>
      </c>
      <c r="M503" s="39">
        <v>0</v>
      </c>
      <c r="N503" s="27">
        <v>3.9329999999999999E-3</v>
      </c>
      <c r="O503" s="27">
        <v>2.895E-3</v>
      </c>
      <c r="P503" s="39">
        <v>0</v>
      </c>
      <c r="Q503" s="27">
        <v>85.566699999999997</v>
      </c>
      <c r="R503" s="27">
        <v>85.012200000000007</v>
      </c>
      <c r="S503" s="39">
        <v>0</v>
      </c>
      <c r="T503" s="27">
        <v>6.6364400000000003</v>
      </c>
      <c r="U503" s="27">
        <v>7.0466499999999996</v>
      </c>
      <c r="V503" s="39">
        <v>0</v>
      </c>
      <c r="W503" s="27">
        <v>0.28315000000000001</v>
      </c>
      <c r="X503" s="27">
        <v>0.26727400000000001</v>
      </c>
      <c r="Y503" s="39">
        <v>0</v>
      </c>
      <c r="Z503" s="27">
        <v>1.2683E-2</v>
      </c>
      <c r="AA503" s="27">
        <v>3.8990000000000001E-3</v>
      </c>
      <c r="AB503" s="39">
        <v>0</v>
      </c>
      <c r="AC503" s="27">
        <v>3.2307000000000002E-2</v>
      </c>
      <c r="AD503" s="27">
        <v>4.2220000000000001E-3</v>
      </c>
      <c r="AE503" s="39">
        <v>0</v>
      </c>
      <c r="AF503" s="27">
        <v>0.32160100000000003</v>
      </c>
      <c r="AG503" s="27">
        <v>0.20700099999999999</v>
      </c>
      <c r="AH503" s="39">
        <v>0</v>
      </c>
      <c r="AI503" s="27">
        <v>0.549705</v>
      </c>
      <c r="AJ503" s="27">
        <v>0.384293</v>
      </c>
      <c r="AK503" s="39">
        <v>0</v>
      </c>
      <c r="AL503" s="27">
        <v>0.30035000000000001</v>
      </c>
      <c r="AM503" s="27">
        <v>0.20125000000000001</v>
      </c>
      <c r="AN503" s="39">
        <v>0</v>
      </c>
    </row>
    <row r="504" spans="1:40" ht="15" x14ac:dyDescent="0.25">
      <c r="A504" s="15">
        <v>41691.791666666664</v>
      </c>
      <c r="B504" s="26">
        <v>8402.34</v>
      </c>
      <c r="C504" s="26">
        <v>8415.42</v>
      </c>
      <c r="D504" s="43">
        <v>0</v>
      </c>
      <c r="E504" s="26">
        <v>8208.5</v>
      </c>
      <c r="F504" s="26">
        <v>8221.27</v>
      </c>
      <c r="G504" s="43">
        <v>0</v>
      </c>
      <c r="H504" s="27">
        <v>0.619641</v>
      </c>
      <c r="I504" s="27">
        <v>0.62387599999999999</v>
      </c>
      <c r="J504" s="39">
        <v>0</v>
      </c>
      <c r="K504" s="27">
        <v>7.3499400000000001</v>
      </c>
      <c r="L504" s="27">
        <v>7.6590100000000003</v>
      </c>
      <c r="M504" s="39">
        <v>0</v>
      </c>
      <c r="N504" s="27">
        <v>4.47759E-3</v>
      </c>
      <c r="O504" s="27">
        <v>2.895E-3</v>
      </c>
      <c r="P504" s="39">
        <v>0</v>
      </c>
      <c r="Q504" s="27">
        <v>85.947500000000005</v>
      </c>
      <c r="R504" s="27">
        <v>85.012200000000007</v>
      </c>
      <c r="S504" s="39">
        <v>0</v>
      </c>
      <c r="T504" s="27">
        <v>6.4332599999999998</v>
      </c>
      <c r="U504" s="27">
        <v>7.0466499999999996</v>
      </c>
      <c r="V504" s="39">
        <v>0</v>
      </c>
      <c r="W504" s="27">
        <v>0.24499399999999999</v>
      </c>
      <c r="X504" s="27">
        <v>0.26727400000000001</v>
      </c>
      <c r="Y504" s="39">
        <v>0</v>
      </c>
      <c r="Z504" s="27">
        <v>3.0076299999999999E-3</v>
      </c>
      <c r="AA504" s="27">
        <v>3.8990000000000001E-3</v>
      </c>
      <c r="AB504" s="39">
        <v>0</v>
      </c>
      <c r="AC504" s="27">
        <v>3.2812100000000001E-3</v>
      </c>
      <c r="AD504" s="27">
        <v>4.2220000000000001E-3</v>
      </c>
      <c r="AE504" s="39">
        <v>0</v>
      </c>
      <c r="AF504" s="27">
        <v>1.79185E-2</v>
      </c>
      <c r="AG504" s="27">
        <v>0.20700099999999999</v>
      </c>
      <c r="AH504" s="39">
        <v>0</v>
      </c>
      <c r="AI504" s="27">
        <v>3.0957499999999999E-2</v>
      </c>
      <c r="AJ504" s="27">
        <v>0.384293</v>
      </c>
      <c r="AK504" s="39">
        <v>0</v>
      </c>
      <c r="AL504" s="27">
        <v>2.1252199999999999E-2</v>
      </c>
      <c r="AM504" s="27">
        <v>0.20125000000000001</v>
      </c>
      <c r="AN504" s="39">
        <v>0</v>
      </c>
    </row>
    <row r="505" spans="1:40" ht="15" x14ac:dyDescent="0.25">
      <c r="A505" s="15">
        <v>41691.833333333336</v>
      </c>
      <c r="B505" s="26">
        <v>8384.6200000000008</v>
      </c>
      <c r="C505" s="26">
        <v>8415.42</v>
      </c>
      <c r="D505" s="43">
        <v>0</v>
      </c>
      <c r="E505" s="26">
        <v>8191.19</v>
      </c>
      <c r="F505" s="26">
        <v>8221.27</v>
      </c>
      <c r="G505" s="43">
        <v>0</v>
      </c>
      <c r="H505" s="27">
        <v>0.61870000000000003</v>
      </c>
      <c r="I505" s="27">
        <v>0.62387599999999999</v>
      </c>
      <c r="J505" s="39">
        <v>0</v>
      </c>
      <c r="K505" s="27">
        <v>7.3869499999999997</v>
      </c>
      <c r="L505" s="27">
        <v>7.6590100000000003</v>
      </c>
      <c r="M505" s="39">
        <v>0</v>
      </c>
      <c r="N505" s="27">
        <v>4.6225099999999998E-3</v>
      </c>
      <c r="O505" s="27">
        <v>2.895E-3</v>
      </c>
      <c r="P505" s="39">
        <v>0</v>
      </c>
      <c r="Q505" s="27">
        <v>86.081100000000006</v>
      </c>
      <c r="R505" s="27">
        <v>85.012200000000007</v>
      </c>
      <c r="S505" s="39">
        <v>0</v>
      </c>
      <c r="T505" s="27">
        <v>6.2877999999999998</v>
      </c>
      <c r="U505" s="27">
        <v>7.0466499999999996</v>
      </c>
      <c r="V505" s="39">
        <v>0</v>
      </c>
      <c r="W505" s="27">
        <v>0.228299</v>
      </c>
      <c r="X505" s="27">
        <v>0.26727400000000001</v>
      </c>
      <c r="Y505" s="39">
        <v>0</v>
      </c>
      <c r="Z505" s="27">
        <v>2.69367E-3</v>
      </c>
      <c r="AA505" s="27">
        <v>3.8990000000000001E-3</v>
      </c>
      <c r="AB505" s="39">
        <v>0</v>
      </c>
      <c r="AC505" s="27">
        <v>2.7036E-3</v>
      </c>
      <c r="AD505" s="27">
        <v>4.2220000000000001E-3</v>
      </c>
      <c r="AE505" s="39">
        <v>0</v>
      </c>
      <c r="AF505" s="27">
        <v>1.1936E-2</v>
      </c>
      <c r="AG505" s="27">
        <v>0.20700099999999999</v>
      </c>
      <c r="AH505" s="39">
        <v>0</v>
      </c>
      <c r="AI505" s="27">
        <v>2.06217E-2</v>
      </c>
      <c r="AJ505" s="27">
        <v>0.384293</v>
      </c>
      <c r="AK505" s="39">
        <v>0</v>
      </c>
      <c r="AL505" s="27">
        <v>1.6193300000000001E-2</v>
      </c>
      <c r="AM505" s="27">
        <v>0.20125000000000001</v>
      </c>
      <c r="AN505" s="39">
        <v>0</v>
      </c>
    </row>
    <row r="506" spans="1:40" ht="15" x14ac:dyDescent="0.25">
      <c r="A506" s="15">
        <v>41691.875</v>
      </c>
      <c r="B506" s="26">
        <v>8383.5</v>
      </c>
      <c r="C506" s="26">
        <v>8415.42</v>
      </c>
      <c r="D506" s="43">
        <v>0</v>
      </c>
      <c r="E506" s="26">
        <v>8190.1</v>
      </c>
      <c r="F506" s="26">
        <v>8221.27</v>
      </c>
      <c r="G506" s="43">
        <v>0</v>
      </c>
      <c r="H506" s="27">
        <v>0.61817900000000003</v>
      </c>
      <c r="I506" s="27">
        <v>0.62387599999999999</v>
      </c>
      <c r="J506" s="39">
        <v>0</v>
      </c>
      <c r="K506" s="27">
        <v>7.3455500000000002</v>
      </c>
      <c r="L506" s="27">
        <v>7.6590100000000003</v>
      </c>
      <c r="M506" s="39">
        <v>0</v>
      </c>
      <c r="N506" s="27">
        <v>4.6588999999999997E-3</v>
      </c>
      <c r="O506" s="27">
        <v>2.895E-3</v>
      </c>
      <c r="P506" s="39">
        <v>0</v>
      </c>
      <c r="Q506" s="27">
        <v>86.180199999999999</v>
      </c>
      <c r="R506" s="27">
        <v>85.012200000000007</v>
      </c>
      <c r="S506" s="39">
        <v>0</v>
      </c>
      <c r="T506" s="27">
        <v>6.2351200000000002</v>
      </c>
      <c r="U506" s="27">
        <v>7.0466499999999996</v>
      </c>
      <c r="V506" s="39">
        <v>0</v>
      </c>
      <c r="W506" s="27">
        <v>0.22353400000000001</v>
      </c>
      <c r="X506" s="27">
        <v>0.26727400000000001</v>
      </c>
      <c r="Y506" s="39">
        <v>0</v>
      </c>
      <c r="Z506" s="27">
        <v>3.4976899999999999E-3</v>
      </c>
      <c r="AA506" s="27">
        <v>3.8990000000000001E-3</v>
      </c>
      <c r="AB506" s="39">
        <v>0</v>
      </c>
      <c r="AC506" s="27">
        <v>4.6267399999999998E-3</v>
      </c>
      <c r="AD506" s="27">
        <v>4.2220000000000001E-3</v>
      </c>
      <c r="AE506" s="39">
        <v>0</v>
      </c>
      <c r="AF506" s="27">
        <v>1.06572E-3</v>
      </c>
      <c r="AG506" s="27">
        <v>0.20700099999999999</v>
      </c>
      <c r="AH506" s="39">
        <v>0</v>
      </c>
      <c r="AI506" s="27">
        <v>1.4337099999999999E-3</v>
      </c>
      <c r="AJ506" s="27">
        <v>0.384293</v>
      </c>
      <c r="AK506" s="39">
        <v>0</v>
      </c>
      <c r="AL506" s="27">
        <v>1.77337E-3</v>
      </c>
      <c r="AM506" s="27">
        <v>0.20125000000000001</v>
      </c>
      <c r="AN506" s="39">
        <v>0</v>
      </c>
    </row>
    <row r="507" spans="1:40" ht="15" x14ac:dyDescent="0.25">
      <c r="A507" s="15">
        <v>41691.916666666664</v>
      </c>
      <c r="B507" s="26">
        <v>8407.34</v>
      </c>
      <c r="C507" s="26">
        <v>8415.42</v>
      </c>
      <c r="D507" s="43">
        <v>0</v>
      </c>
      <c r="E507" s="26">
        <v>8213.3700000000008</v>
      </c>
      <c r="F507" s="26">
        <v>8221.27</v>
      </c>
      <c r="G507" s="43">
        <v>0</v>
      </c>
      <c r="H507" s="27">
        <v>0.61880100000000005</v>
      </c>
      <c r="I507" s="27">
        <v>0.62387599999999999</v>
      </c>
      <c r="J507" s="39">
        <v>0</v>
      </c>
      <c r="K507" s="27">
        <v>7.2340600000000004</v>
      </c>
      <c r="L507" s="27">
        <v>7.6590100000000003</v>
      </c>
      <c r="M507" s="39">
        <v>0</v>
      </c>
      <c r="N507" s="27">
        <v>4.8138900000000004E-3</v>
      </c>
      <c r="O507" s="27">
        <v>2.895E-3</v>
      </c>
      <c r="P507" s="39">
        <v>0</v>
      </c>
      <c r="Q507" s="27">
        <v>86.207999999999998</v>
      </c>
      <c r="R507" s="27">
        <v>85.012200000000007</v>
      </c>
      <c r="S507" s="39">
        <v>0</v>
      </c>
      <c r="T507" s="27">
        <v>6.2521199999999997</v>
      </c>
      <c r="U507" s="27">
        <v>7.0466499999999996</v>
      </c>
      <c r="V507" s="39">
        <v>0</v>
      </c>
      <c r="W507" s="27">
        <v>0.24637800000000001</v>
      </c>
      <c r="X507" s="27">
        <v>0.26727400000000001</v>
      </c>
      <c r="Y507" s="39">
        <v>0</v>
      </c>
      <c r="Z507" s="27">
        <v>9.7218600000000006E-3</v>
      </c>
      <c r="AA507" s="27">
        <v>3.8990000000000001E-3</v>
      </c>
      <c r="AB507" s="39">
        <v>0</v>
      </c>
      <c r="AC507" s="27">
        <v>2.2282900000000001E-2</v>
      </c>
      <c r="AD507" s="27">
        <v>4.2220000000000001E-3</v>
      </c>
      <c r="AE507" s="39">
        <v>0</v>
      </c>
      <c r="AF507" s="27">
        <v>8.2553799999999997E-3</v>
      </c>
      <c r="AG507" s="27">
        <v>0.20700099999999999</v>
      </c>
      <c r="AH507" s="39">
        <v>0</v>
      </c>
      <c r="AI507" s="27">
        <v>1.01498E-2</v>
      </c>
      <c r="AJ507" s="27">
        <v>0.384293</v>
      </c>
      <c r="AK507" s="39">
        <v>0</v>
      </c>
      <c r="AL507" s="27">
        <v>2.6462999999999999E-3</v>
      </c>
      <c r="AM507" s="27">
        <v>0.20125000000000001</v>
      </c>
      <c r="AN507" s="39">
        <v>0</v>
      </c>
    </row>
    <row r="508" spans="1:40" ht="15" x14ac:dyDescent="0.25">
      <c r="A508" s="15">
        <v>41691.958333333336</v>
      </c>
      <c r="B508" s="26">
        <v>8411.01</v>
      </c>
      <c r="C508" s="26">
        <v>8415.42</v>
      </c>
      <c r="D508" s="43">
        <v>0</v>
      </c>
      <c r="E508" s="26">
        <v>8216.8700000000008</v>
      </c>
      <c r="F508" s="26">
        <v>8221.27</v>
      </c>
      <c r="G508" s="43">
        <v>0</v>
      </c>
      <c r="H508" s="27">
        <v>0.618344</v>
      </c>
      <c r="I508" s="27">
        <v>0.62387599999999999</v>
      </c>
      <c r="J508" s="39">
        <v>0</v>
      </c>
      <c r="K508" s="27">
        <v>7.1645700000000003</v>
      </c>
      <c r="L508" s="27">
        <v>7.6590100000000003</v>
      </c>
      <c r="M508" s="39">
        <v>0</v>
      </c>
      <c r="N508" s="27">
        <v>5.3069399999999996E-3</v>
      </c>
      <c r="O508" s="27">
        <v>2.895E-3</v>
      </c>
      <c r="P508" s="39">
        <v>0</v>
      </c>
      <c r="Q508" s="27">
        <v>86.252700000000004</v>
      </c>
      <c r="R508" s="27">
        <v>85.012200000000007</v>
      </c>
      <c r="S508" s="39">
        <v>0</v>
      </c>
      <c r="T508" s="27">
        <v>6.3341500000000002</v>
      </c>
      <c r="U508" s="27">
        <v>7.0466499999999996</v>
      </c>
      <c r="V508" s="39">
        <v>0</v>
      </c>
      <c r="W508" s="27">
        <v>0.20696400000000001</v>
      </c>
      <c r="X508" s="27">
        <v>0.26727400000000001</v>
      </c>
      <c r="Y508" s="39">
        <v>0</v>
      </c>
      <c r="Z508" s="27">
        <v>2.7507899999999999E-3</v>
      </c>
      <c r="AA508" s="27">
        <v>3.8990000000000001E-3</v>
      </c>
      <c r="AB508" s="39">
        <v>0</v>
      </c>
      <c r="AC508" s="27">
        <v>4.3106500000000001E-3</v>
      </c>
      <c r="AD508" s="27">
        <v>4.2220000000000001E-3</v>
      </c>
      <c r="AE508" s="39">
        <v>0</v>
      </c>
      <c r="AF508" s="27">
        <v>3.1159200000000001E-2</v>
      </c>
      <c r="AG508" s="27">
        <v>0.20700099999999999</v>
      </c>
      <c r="AH508" s="39">
        <v>0</v>
      </c>
      <c r="AI508" s="27">
        <v>4.1004199999999998E-2</v>
      </c>
      <c r="AJ508" s="27">
        <v>0.384293</v>
      </c>
      <c r="AK508" s="39">
        <v>0</v>
      </c>
      <c r="AL508" s="27">
        <v>1.5458899999999999E-2</v>
      </c>
      <c r="AM508" s="27">
        <v>0.20125000000000001</v>
      </c>
      <c r="AN508" s="39">
        <v>0</v>
      </c>
    </row>
    <row r="509" spans="1:40" ht="15" x14ac:dyDescent="0.25">
      <c r="A509" s="17">
        <v>41692</v>
      </c>
      <c r="B509" s="26">
        <v>8427.8799999999992</v>
      </c>
      <c r="C509" s="26">
        <v>8427.85</v>
      </c>
      <c r="D509" s="43">
        <v>0</v>
      </c>
      <c r="E509" s="26">
        <v>8233.44</v>
      </c>
      <c r="F509" s="26">
        <v>8233.42</v>
      </c>
      <c r="G509" s="43">
        <v>0</v>
      </c>
      <c r="H509" s="27">
        <v>0.62103299999999995</v>
      </c>
      <c r="I509" s="27">
        <v>0.62105399999999999</v>
      </c>
      <c r="J509" s="39">
        <v>0</v>
      </c>
      <c r="K509" s="27">
        <v>7.2985100000000003</v>
      </c>
      <c r="L509" s="27">
        <v>7.3006700000000002</v>
      </c>
      <c r="M509" s="39">
        <v>0</v>
      </c>
      <c r="N509" s="27">
        <v>5.7250000000000001E-3</v>
      </c>
      <c r="O509" s="27">
        <v>5.7230500000000004E-3</v>
      </c>
      <c r="P509" s="39">
        <v>0</v>
      </c>
      <c r="Q509" s="27">
        <v>85.604299999999995</v>
      </c>
      <c r="R509" s="27">
        <v>85.599100000000007</v>
      </c>
      <c r="S509" s="39">
        <v>0</v>
      </c>
      <c r="T509" s="27">
        <v>6.8707399999999996</v>
      </c>
      <c r="U509" s="27">
        <v>6.8739800000000004</v>
      </c>
      <c r="V509" s="39">
        <v>0</v>
      </c>
      <c r="W509" s="27">
        <v>0.208761</v>
      </c>
      <c r="X509" s="27">
        <v>0.20871600000000001</v>
      </c>
      <c r="Y509" s="39">
        <v>0</v>
      </c>
      <c r="Z509" s="27">
        <v>2.2358399999999998E-3</v>
      </c>
      <c r="AA509" s="27">
        <v>2.2361799999999999E-3</v>
      </c>
      <c r="AB509" s="39">
        <v>0</v>
      </c>
      <c r="AC509" s="27">
        <v>2.1678800000000001E-3</v>
      </c>
      <c r="AD509" s="27">
        <v>2.16096E-3</v>
      </c>
      <c r="AE509" s="39">
        <v>0</v>
      </c>
      <c r="AF509" s="27">
        <v>4.9757100000000004E-3</v>
      </c>
      <c r="AG509" s="27">
        <v>9.5156300000000002E-5</v>
      </c>
      <c r="AH509" s="39">
        <v>0</v>
      </c>
      <c r="AI509" s="27">
        <v>6.5478200000000002E-3</v>
      </c>
      <c r="AJ509" s="27">
        <v>1.76656E-4</v>
      </c>
      <c r="AK509" s="39">
        <v>0</v>
      </c>
      <c r="AL509" s="27">
        <v>5.0994500000000002E-3</v>
      </c>
      <c r="AM509" s="27">
        <v>2.6827399999999999E-3</v>
      </c>
      <c r="AN509" s="39">
        <v>0</v>
      </c>
    </row>
    <row r="510" spans="1:40" ht="15" x14ac:dyDescent="0.25">
      <c r="A510" s="17">
        <v>41692.041666666664</v>
      </c>
      <c r="B510" s="26">
        <v>8435.08</v>
      </c>
      <c r="C510" s="26">
        <v>8435.08</v>
      </c>
      <c r="D510" s="43">
        <v>0</v>
      </c>
      <c r="E510" s="26">
        <v>8240.49</v>
      </c>
      <c r="F510" s="26">
        <v>8240.49</v>
      </c>
      <c r="G510" s="43">
        <v>0</v>
      </c>
      <c r="H510" s="27">
        <v>0.61890800000000001</v>
      </c>
      <c r="I510" s="27">
        <v>0.61890800000000001</v>
      </c>
      <c r="J510" s="39">
        <v>0</v>
      </c>
      <c r="K510" s="27">
        <v>7.0468099999999998</v>
      </c>
      <c r="L510" s="27">
        <v>7.0468099999999998</v>
      </c>
      <c r="M510" s="39">
        <v>0</v>
      </c>
      <c r="N510" s="27">
        <v>5.6466199999999998E-3</v>
      </c>
      <c r="O510" s="27">
        <v>5.6466199999999998E-3</v>
      </c>
      <c r="P510" s="39">
        <v>0</v>
      </c>
      <c r="Q510" s="27">
        <v>86.069199999999995</v>
      </c>
      <c r="R510" s="27">
        <v>86.069199999999995</v>
      </c>
      <c r="S510" s="39">
        <v>0</v>
      </c>
      <c r="T510" s="27">
        <v>6.6551200000000001</v>
      </c>
      <c r="U510" s="27">
        <v>6.6551200000000001</v>
      </c>
      <c r="V510" s="39">
        <v>0</v>
      </c>
      <c r="W510" s="27">
        <v>0.21313299999999999</v>
      </c>
      <c r="X510" s="27">
        <v>0.21313299999999999</v>
      </c>
      <c r="Y510" s="39">
        <v>0</v>
      </c>
      <c r="Z510" s="27">
        <v>2.8823999999999998E-3</v>
      </c>
      <c r="AA510" s="27">
        <v>2.8823999999999998E-3</v>
      </c>
      <c r="AB510" s="39">
        <v>0</v>
      </c>
      <c r="AC510" s="27">
        <v>3.3587199999999999E-3</v>
      </c>
      <c r="AD510" s="27">
        <v>3.3587199999999999E-3</v>
      </c>
      <c r="AE510" s="39">
        <v>0</v>
      </c>
      <c r="AF510" s="27">
        <v>3.2155999999999999E-3</v>
      </c>
      <c r="AG510" s="27">
        <v>2.13432E-4</v>
      </c>
      <c r="AH510" s="39">
        <v>0</v>
      </c>
      <c r="AI510" s="27">
        <v>4.17309E-3</v>
      </c>
      <c r="AJ510" s="27">
        <v>2.5330300000000002E-4</v>
      </c>
      <c r="AK510" s="39">
        <v>0</v>
      </c>
      <c r="AL510" s="27">
        <v>4.3765499999999999E-3</v>
      </c>
      <c r="AM510" s="27">
        <v>2.8540900000000001E-3</v>
      </c>
      <c r="AN510" s="39">
        <v>0</v>
      </c>
    </row>
    <row r="511" spans="1:40" ht="15" x14ac:dyDescent="0.25">
      <c r="A511" s="17">
        <v>41692.083333333336</v>
      </c>
      <c r="B511" s="26">
        <v>8500.48</v>
      </c>
      <c r="C511" s="26">
        <v>8500.48</v>
      </c>
      <c r="D511" s="43">
        <v>0</v>
      </c>
      <c r="E511" s="26">
        <v>8304.3700000000008</v>
      </c>
      <c r="F511" s="26">
        <v>8304.3700000000008</v>
      </c>
      <c r="G511" s="43">
        <v>0</v>
      </c>
      <c r="H511" s="27">
        <v>0.61922299999999997</v>
      </c>
      <c r="I511" s="27">
        <v>0.61922299999999997</v>
      </c>
      <c r="J511" s="39">
        <v>0</v>
      </c>
      <c r="K511" s="27">
        <v>6.6110899999999999</v>
      </c>
      <c r="L511" s="27">
        <v>6.6110899999999999</v>
      </c>
      <c r="M511" s="39">
        <v>0</v>
      </c>
      <c r="N511" s="27">
        <v>5.7150500000000002E-3</v>
      </c>
      <c r="O511" s="27">
        <v>5.7150500000000002E-3</v>
      </c>
      <c r="P511" s="39">
        <v>0</v>
      </c>
      <c r="Q511" s="27">
        <v>86.245699999999999</v>
      </c>
      <c r="R511" s="27">
        <v>86.245699999999999</v>
      </c>
      <c r="S511" s="39">
        <v>0</v>
      </c>
      <c r="T511" s="27">
        <v>6.8154700000000004</v>
      </c>
      <c r="U511" s="27">
        <v>6.8154700000000004</v>
      </c>
      <c r="V511" s="39">
        <v>0</v>
      </c>
      <c r="W511" s="27">
        <v>0.26049699999999998</v>
      </c>
      <c r="X511" s="27">
        <v>0.26049699999999998</v>
      </c>
      <c r="Y511" s="39">
        <v>0</v>
      </c>
      <c r="Z511" s="27">
        <v>1.1139E-2</v>
      </c>
      <c r="AA511" s="27">
        <v>1.1139E-2</v>
      </c>
      <c r="AB511" s="39">
        <v>0</v>
      </c>
      <c r="AC511" s="27">
        <v>2.5808000000000001E-2</v>
      </c>
      <c r="AD511" s="27">
        <v>2.5808000000000001E-2</v>
      </c>
      <c r="AE511" s="39">
        <v>0</v>
      </c>
      <c r="AF511" s="27">
        <v>1.1901999999999999E-2</v>
      </c>
      <c r="AG511" s="27">
        <v>8.8998199999999993E-3</v>
      </c>
      <c r="AH511" s="39">
        <v>0</v>
      </c>
      <c r="AI511" s="27">
        <v>1.4352800000000001E-2</v>
      </c>
      <c r="AJ511" s="27">
        <v>1.0433E-2</v>
      </c>
      <c r="AK511" s="39">
        <v>0</v>
      </c>
      <c r="AL511" s="27">
        <v>6.36062E-3</v>
      </c>
      <c r="AM511" s="27">
        <v>4.8381700000000001E-3</v>
      </c>
      <c r="AN511" s="39">
        <v>0</v>
      </c>
    </row>
    <row r="512" spans="1:40" ht="15" x14ac:dyDescent="0.25">
      <c r="A512" s="17">
        <v>41692.125</v>
      </c>
      <c r="B512" s="26">
        <v>8507.0300000000007</v>
      </c>
      <c r="C512" s="26">
        <v>8507.0300000000007</v>
      </c>
      <c r="D512" s="43">
        <v>0</v>
      </c>
      <c r="E512" s="26">
        <v>8310.77</v>
      </c>
      <c r="F512" s="26">
        <v>8310.77</v>
      </c>
      <c r="G512" s="43">
        <v>0</v>
      </c>
      <c r="H512" s="27">
        <v>0.61857799999999996</v>
      </c>
      <c r="I512" s="27">
        <v>0.61857799999999996</v>
      </c>
      <c r="J512" s="39">
        <v>0</v>
      </c>
      <c r="K512" s="27">
        <v>6.5018799999999999</v>
      </c>
      <c r="L512" s="27">
        <v>6.5018700000000003</v>
      </c>
      <c r="M512" s="39">
        <v>0</v>
      </c>
      <c r="N512" s="27">
        <v>7.5604399999999999E-3</v>
      </c>
      <c r="O512" s="27">
        <v>7.5604299999999999E-3</v>
      </c>
      <c r="P512" s="39">
        <v>0</v>
      </c>
      <c r="Q512" s="27">
        <v>86.315399999999997</v>
      </c>
      <c r="R512" s="27">
        <v>86.315399999999997</v>
      </c>
      <c r="S512" s="39">
        <v>0</v>
      </c>
      <c r="T512" s="27">
        <v>6.9228300000000003</v>
      </c>
      <c r="U512" s="27">
        <v>6.9228399999999999</v>
      </c>
      <c r="V512" s="39">
        <v>0</v>
      </c>
      <c r="W512" s="27">
        <v>0.22178100000000001</v>
      </c>
      <c r="X512" s="27">
        <v>0.22178100000000001</v>
      </c>
      <c r="Y512" s="39">
        <v>0</v>
      </c>
      <c r="Z512" s="27">
        <v>2.6919600000000002E-3</v>
      </c>
      <c r="AA512" s="27">
        <v>2.6919600000000002E-3</v>
      </c>
      <c r="AB512" s="39">
        <v>0</v>
      </c>
      <c r="AC512" s="27">
        <v>3.8888E-3</v>
      </c>
      <c r="AD512" s="27">
        <v>3.8888E-3</v>
      </c>
      <c r="AE512" s="39">
        <v>0</v>
      </c>
      <c r="AF512" s="27">
        <v>1.3875500000000001E-2</v>
      </c>
      <c r="AG512" s="27">
        <v>1.0873300000000001E-2</v>
      </c>
      <c r="AH512" s="39">
        <v>0</v>
      </c>
      <c r="AI512" s="27">
        <v>1.8742100000000001E-2</v>
      </c>
      <c r="AJ512" s="27">
        <v>1.48223E-2</v>
      </c>
      <c r="AK512" s="39">
        <v>0</v>
      </c>
      <c r="AL512" s="27">
        <v>1.25322E-2</v>
      </c>
      <c r="AM512" s="27">
        <v>1.1009700000000001E-2</v>
      </c>
      <c r="AN512" s="39">
        <v>0</v>
      </c>
    </row>
    <row r="513" spans="1:40" ht="15" x14ac:dyDescent="0.25">
      <c r="A513" s="17">
        <v>41692.166666666664</v>
      </c>
      <c r="B513" s="26">
        <v>8497.99</v>
      </c>
      <c r="C513" s="26">
        <v>8497.99</v>
      </c>
      <c r="D513" s="43">
        <v>0</v>
      </c>
      <c r="E513" s="26">
        <v>8301.94</v>
      </c>
      <c r="F513" s="26">
        <v>8301.94</v>
      </c>
      <c r="G513" s="43">
        <v>0</v>
      </c>
      <c r="H513" s="27">
        <v>0.62002599999999997</v>
      </c>
      <c r="I513" s="27">
        <v>0.62002699999999999</v>
      </c>
      <c r="J513" s="39">
        <v>0</v>
      </c>
      <c r="K513" s="27">
        <v>6.7025100000000002</v>
      </c>
      <c r="L513" s="27">
        <v>6.7025100000000002</v>
      </c>
      <c r="M513" s="39">
        <v>0</v>
      </c>
      <c r="N513" s="27">
        <v>7.8950400000000007E-3</v>
      </c>
      <c r="O513" s="27">
        <v>7.8950400000000007E-3</v>
      </c>
      <c r="P513" s="39">
        <v>0</v>
      </c>
      <c r="Q513" s="27">
        <v>85.941500000000005</v>
      </c>
      <c r="R513" s="27">
        <v>85.941500000000005</v>
      </c>
      <c r="S513" s="39">
        <v>0</v>
      </c>
      <c r="T513" s="27">
        <v>7.1017400000000004</v>
      </c>
      <c r="U513" s="27">
        <v>7.1017400000000004</v>
      </c>
      <c r="V513" s="39">
        <v>0</v>
      </c>
      <c r="W513" s="27">
        <v>0.230688</v>
      </c>
      <c r="X513" s="27">
        <v>0.230688</v>
      </c>
      <c r="Y513" s="39">
        <v>0</v>
      </c>
      <c r="Z513" s="27">
        <v>2.5871900000000001E-3</v>
      </c>
      <c r="AA513" s="27">
        <v>2.5871900000000001E-3</v>
      </c>
      <c r="AB513" s="39">
        <v>0</v>
      </c>
      <c r="AC513" s="27">
        <v>2.6355599999999999E-3</v>
      </c>
      <c r="AD513" s="27">
        <v>2.6355599999999999E-3</v>
      </c>
      <c r="AE513" s="39">
        <v>0</v>
      </c>
      <c r="AF513" s="27">
        <v>1.38754E-2</v>
      </c>
      <c r="AG513" s="27">
        <v>1.0873300000000001E-2</v>
      </c>
      <c r="AH513" s="39">
        <v>0</v>
      </c>
      <c r="AI513" s="27">
        <v>1.8742000000000002E-2</v>
      </c>
      <c r="AJ513" s="27">
        <v>1.48223E-2</v>
      </c>
      <c r="AK513" s="39">
        <v>0</v>
      </c>
      <c r="AL513" s="27">
        <v>1.6182700000000001E-2</v>
      </c>
      <c r="AM513" s="27">
        <v>1.4660299999999999E-2</v>
      </c>
      <c r="AN513" s="39">
        <v>0</v>
      </c>
    </row>
    <row r="514" spans="1:40" ht="15" x14ac:dyDescent="0.25">
      <c r="A514" s="17">
        <v>41692.208333333336</v>
      </c>
      <c r="B514" s="26">
        <v>8532.0300000000007</v>
      </c>
      <c r="C514" s="26">
        <v>8532.0300000000007</v>
      </c>
      <c r="D514" s="43">
        <v>0</v>
      </c>
      <c r="E514" s="26">
        <v>8335.2000000000007</v>
      </c>
      <c r="F514" s="26">
        <v>8335.2000000000007</v>
      </c>
      <c r="G514" s="43">
        <v>0</v>
      </c>
      <c r="H514" s="27">
        <v>0.62368400000000002</v>
      </c>
      <c r="I514" s="27">
        <v>0.62368400000000002</v>
      </c>
      <c r="J514" s="39">
        <v>0</v>
      </c>
      <c r="K514" s="27">
        <v>6.8050699999999997</v>
      </c>
      <c r="L514" s="27">
        <v>6.8050699999999997</v>
      </c>
      <c r="M514" s="39">
        <v>0</v>
      </c>
      <c r="N514" s="27">
        <v>8.1805899999999997E-3</v>
      </c>
      <c r="O514" s="27">
        <v>8.1805899999999997E-3</v>
      </c>
      <c r="P514" s="39">
        <v>0</v>
      </c>
      <c r="Q514" s="27">
        <v>85.206999999999994</v>
      </c>
      <c r="R514" s="27">
        <v>85.206999999999994</v>
      </c>
      <c r="S514" s="39">
        <v>0</v>
      </c>
      <c r="T514" s="27">
        <v>7.6835599999999999</v>
      </c>
      <c r="U514" s="27">
        <v>7.6835599999999999</v>
      </c>
      <c r="V514" s="39">
        <v>0</v>
      </c>
      <c r="W514" s="27">
        <v>0.28540500000000002</v>
      </c>
      <c r="X514" s="27">
        <v>0.28540500000000002</v>
      </c>
      <c r="Y514" s="39">
        <v>0</v>
      </c>
      <c r="Z514" s="27">
        <v>2.9880800000000002E-3</v>
      </c>
      <c r="AA514" s="27">
        <v>2.9880800000000002E-3</v>
      </c>
      <c r="AB514" s="39">
        <v>0</v>
      </c>
      <c r="AC514" s="27">
        <v>2.9714099999999998E-3</v>
      </c>
      <c r="AD514" s="27">
        <v>2.9714099999999998E-3</v>
      </c>
      <c r="AE514" s="39">
        <v>0</v>
      </c>
      <c r="AF514" s="27">
        <v>1.38754E-2</v>
      </c>
      <c r="AG514" s="27">
        <v>1.0873300000000001E-2</v>
      </c>
      <c r="AH514" s="39">
        <v>0</v>
      </c>
      <c r="AI514" s="27">
        <v>1.8742000000000002E-2</v>
      </c>
      <c r="AJ514" s="27">
        <v>1.4822200000000001E-2</v>
      </c>
      <c r="AK514" s="39">
        <v>0</v>
      </c>
      <c r="AL514" s="27">
        <v>1.7864000000000001E-2</v>
      </c>
      <c r="AM514" s="27">
        <v>1.6341499999999998E-2</v>
      </c>
      <c r="AN514" s="39">
        <v>0</v>
      </c>
    </row>
    <row r="515" spans="1:40" ht="15" x14ac:dyDescent="0.25">
      <c r="A515" s="17">
        <v>41692.25</v>
      </c>
      <c r="B515" s="26">
        <v>8500.84</v>
      </c>
      <c r="C515" s="26">
        <v>8500.83</v>
      </c>
      <c r="D515" s="43">
        <v>0</v>
      </c>
      <c r="E515" s="26">
        <v>8304.7199999999993</v>
      </c>
      <c r="F515" s="26">
        <v>8304.7199999999993</v>
      </c>
      <c r="G515" s="43">
        <v>0</v>
      </c>
      <c r="H515" s="27">
        <v>0.62022299999999997</v>
      </c>
      <c r="I515" s="27">
        <v>0.62022299999999997</v>
      </c>
      <c r="J515" s="39">
        <v>0</v>
      </c>
      <c r="K515" s="27">
        <v>6.7000799999999998</v>
      </c>
      <c r="L515" s="27">
        <v>6.7000700000000002</v>
      </c>
      <c r="M515" s="39">
        <v>0</v>
      </c>
      <c r="N515" s="27">
        <v>7.8863600000000002E-3</v>
      </c>
      <c r="O515" s="27">
        <v>7.8863600000000002E-3</v>
      </c>
      <c r="P515" s="39">
        <v>0</v>
      </c>
      <c r="Q515" s="27">
        <v>85.946399999999997</v>
      </c>
      <c r="R515" s="27">
        <v>85.946299999999994</v>
      </c>
      <c r="S515" s="39">
        <v>0</v>
      </c>
      <c r="T515" s="27">
        <v>7.0318100000000001</v>
      </c>
      <c r="U515" s="27">
        <v>7.0318100000000001</v>
      </c>
      <c r="V515" s="39">
        <v>0</v>
      </c>
      <c r="W515" s="27">
        <v>0.30078899999999997</v>
      </c>
      <c r="X515" s="27">
        <v>0.30078899999999997</v>
      </c>
      <c r="Y515" s="39">
        <v>0</v>
      </c>
      <c r="Z515" s="27">
        <v>4.5302600000000004E-3</v>
      </c>
      <c r="AA515" s="27">
        <v>4.5302600000000004E-3</v>
      </c>
      <c r="AB515" s="39">
        <v>0</v>
      </c>
      <c r="AC515" s="27">
        <v>5.5127700000000002E-3</v>
      </c>
      <c r="AD515" s="27">
        <v>5.5127500000000003E-3</v>
      </c>
      <c r="AE515" s="39">
        <v>0</v>
      </c>
      <c r="AF515" s="27">
        <v>1.4269E-2</v>
      </c>
      <c r="AG515" s="27">
        <v>1.12669E-2</v>
      </c>
      <c r="AH515" s="39">
        <v>0</v>
      </c>
      <c r="AI515" s="27">
        <v>1.9063099999999999E-2</v>
      </c>
      <c r="AJ515" s="27">
        <v>1.51434E-2</v>
      </c>
      <c r="AK515" s="39">
        <v>0</v>
      </c>
      <c r="AL515" s="27">
        <v>1.8685500000000001E-2</v>
      </c>
      <c r="AM515" s="27">
        <v>1.7163100000000001E-2</v>
      </c>
      <c r="AN515" s="39">
        <v>0</v>
      </c>
    </row>
    <row r="516" spans="1:40" ht="15" x14ac:dyDescent="0.25">
      <c r="A516" s="17">
        <v>41692.291666666664</v>
      </c>
      <c r="B516" s="26">
        <v>8491.35</v>
      </c>
      <c r="C516" s="26">
        <v>8491.35</v>
      </c>
      <c r="D516" s="43">
        <v>0</v>
      </c>
      <c r="E516" s="26">
        <v>8295.4599999999991</v>
      </c>
      <c r="F516" s="26">
        <v>8295.4599999999991</v>
      </c>
      <c r="G516" s="43">
        <v>0</v>
      </c>
      <c r="H516" s="27">
        <v>0.620888</v>
      </c>
      <c r="I516" s="27">
        <v>0.620888</v>
      </c>
      <c r="J516" s="39">
        <v>0</v>
      </c>
      <c r="K516" s="27">
        <v>6.8280099999999999</v>
      </c>
      <c r="L516" s="27">
        <v>6.8280099999999999</v>
      </c>
      <c r="M516" s="39">
        <v>0</v>
      </c>
      <c r="N516" s="27">
        <v>8.7095699999999998E-3</v>
      </c>
      <c r="O516" s="27">
        <v>8.7095499999999999E-3</v>
      </c>
      <c r="P516" s="39">
        <v>0</v>
      </c>
      <c r="Q516" s="27">
        <v>85.933899999999994</v>
      </c>
      <c r="R516" s="27">
        <v>85.933999999999997</v>
      </c>
      <c r="S516" s="39">
        <v>0</v>
      </c>
      <c r="T516" s="27">
        <v>6.8437599999999996</v>
      </c>
      <c r="U516" s="27">
        <v>6.8437599999999996</v>
      </c>
      <c r="V516" s="39">
        <v>0</v>
      </c>
      <c r="W516" s="27">
        <v>0.32519900000000002</v>
      </c>
      <c r="X516" s="27">
        <v>0.32519900000000002</v>
      </c>
      <c r="Y516" s="39">
        <v>0</v>
      </c>
      <c r="Z516" s="27">
        <v>1.2845499999999999E-2</v>
      </c>
      <c r="AA516" s="27">
        <v>1.2845499999999999E-2</v>
      </c>
      <c r="AB516" s="39">
        <v>0</v>
      </c>
      <c r="AC516" s="27">
        <v>2.5315500000000001E-2</v>
      </c>
      <c r="AD516" s="27">
        <v>2.5315500000000001E-2</v>
      </c>
      <c r="AE516" s="39">
        <v>0</v>
      </c>
      <c r="AF516" s="27">
        <v>2.1859300000000002E-2</v>
      </c>
      <c r="AG516" s="27">
        <v>1.8857100000000002E-2</v>
      </c>
      <c r="AH516" s="39">
        <v>0</v>
      </c>
      <c r="AI516" s="27">
        <v>2.80415E-2</v>
      </c>
      <c r="AJ516" s="27">
        <v>2.4121699999999999E-2</v>
      </c>
      <c r="AK516" s="39">
        <v>0</v>
      </c>
      <c r="AL516" s="27">
        <v>2.0653899999999999E-2</v>
      </c>
      <c r="AM516" s="27">
        <v>1.91314E-2</v>
      </c>
      <c r="AN516" s="39">
        <v>0</v>
      </c>
    </row>
    <row r="517" spans="1:40" ht="15" x14ac:dyDescent="0.25">
      <c r="A517" s="17">
        <v>41692.333333333336</v>
      </c>
      <c r="B517" s="26">
        <v>8406.91</v>
      </c>
      <c r="C517" s="26">
        <v>8406.91</v>
      </c>
      <c r="D517" s="43">
        <v>0</v>
      </c>
      <c r="E517" s="26">
        <v>8212.9599999999991</v>
      </c>
      <c r="F517" s="26">
        <v>8212.9599999999991</v>
      </c>
      <c r="G517" s="43">
        <v>0</v>
      </c>
      <c r="H517" s="27">
        <v>0.62171600000000005</v>
      </c>
      <c r="I517" s="27">
        <v>0.62171600000000005</v>
      </c>
      <c r="J517" s="39">
        <v>0</v>
      </c>
      <c r="K517" s="27">
        <v>7.4875600000000002</v>
      </c>
      <c r="L517" s="27">
        <v>7.4875600000000002</v>
      </c>
      <c r="M517" s="39">
        <v>0</v>
      </c>
      <c r="N517" s="27">
        <v>2.04289E-2</v>
      </c>
      <c r="O517" s="27">
        <v>2.04289E-2</v>
      </c>
      <c r="P517" s="39">
        <v>0</v>
      </c>
      <c r="Q517" s="27">
        <v>85.690299999999993</v>
      </c>
      <c r="R517" s="27">
        <v>85.690299999999993</v>
      </c>
      <c r="S517" s="39">
        <v>0</v>
      </c>
      <c r="T517" s="27">
        <v>6.4268000000000001</v>
      </c>
      <c r="U517" s="27">
        <v>6.4268000000000001</v>
      </c>
      <c r="V517" s="39">
        <v>0</v>
      </c>
      <c r="W517" s="27">
        <v>0.31050699999999998</v>
      </c>
      <c r="X517" s="27">
        <v>0.31050699999999998</v>
      </c>
      <c r="Y517" s="39">
        <v>0</v>
      </c>
      <c r="Z517" s="27">
        <v>1.184E-2</v>
      </c>
      <c r="AA517" s="27">
        <v>1.184E-2</v>
      </c>
      <c r="AB517" s="39">
        <v>0</v>
      </c>
      <c r="AC517" s="27">
        <v>2.2007200000000001E-2</v>
      </c>
      <c r="AD517" s="27">
        <v>2.2007200000000001E-2</v>
      </c>
      <c r="AE517" s="39">
        <v>0</v>
      </c>
      <c r="AF517" s="27">
        <v>2.8868600000000001E-2</v>
      </c>
      <c r="AG517" s="27">
        <v>2.5866500000000001E-2</v>
      </c>
      <c r="AH517" s="39">
        <v>0</v>
      </c>
      <c r="AI517" s="27">
        <v>3.7488599999999997E-2</v>
      </c>
      <c r="AJ517" s="27">
        <v>3.3568800000000003E-2</v>
      </c>
      <c r="AK517" s="39">
        <v>0</v>
      </c>
      <c r="AL517" s="27">
        <v>2.5595699999999999E-2</v>
      </c>
      <c r="AM517" s="27">
        <v>2.4073299999999999E-2</v>
      </c>
      <c r="AN517" s="39">
        <v>0</v>
      </c>
    </row>
    <row r="518" spans="1:40" ht="15" x14ac:dyDescent="0.25">
      <c r="A518" s="17">
        <v>41692.375</v>
      </c>
      <c r="B518" s="26">
        <v>8378.82</v>
      </c>
      <c r="C518" s="26">
        <v>8378.82</v>
      </c>
      <c r="D518" s="43">
        <v>0</v>
      </c>
      <c r="E518" s="26">
        <v>8185.52</v>
      </c>
      <c r="F518" s="26">
        <v>8185.52</v>
      </c>
      <c r="G518" s="43">
        <v>0</v>
      </c>
      <c r="H518" s="27">
        <v>0.62260400000000005</v>
      </c>
      <c r="I518" s="27">
        <v>0.62260400000000005</v>
      </c>
      <c r="J518" s="39">
        <v>0</v>
      </c>
      <c r="K518" s="27">
        <v>7.77285</v>
      </c>
      <c r="L518" s="27">
        <v>7.7728400000000004</v>
      </c>
      <c r="M518" s="39">
        <v>0</v>
      </c>
      <c r="N518" s="27">
        <v>1.9515600000000001E-2</v>
      </c>
      <c r="O518" s="27">
        <v>1.9515600000000001E-2</v>
      </c>
      <c r="P518" s="39">
        <v>0</v>
      </c>
      <c r="Q518" s="27">
        <v>85.374799999999993</v>
      </c>
      <c r="R518" s="27">
        <v>85.374799999999993</v>
      </c>
      <c r="S518" s="39">
        <v>0</v>
      </c>
      <c r="T518" s="27">
        <v>6.4855600000000004</v>
      </c>
      <c r="U518" s="27">
        <v>6.4855600000000004</v>
      </c>
      <c r="V518" s="39">
        <v>0</v>
      </c>
      <c r="W518" s="27">
        <v>0.31410399999999999</v>
      </c>
      <c r="X518" s="27">
        <v>0.31410399999999999</v>
      </c>
      <c r="Y518" s="39">
        <v>0</v>
      </c>
      <c r="Z518" s="27">
        <v>8.3779800000000001E-3</v>
      </c>
      <c r="AA518" s="27">
        <v>8.3779700000000002E-3</v>
      </c>
      <c r="AB518" s="39">
        <v>0</v>
      </c>
      <c r="AC518" s="27">
        <v>1.31583E-2</v>
      </c>
      <c r="AD518" s="27">
        <v>1.31583E-2</v>
      </c>
      <c r="AE518" s="39">
        <v>0</v>
      </c>
      <c r="AF518" s="27">
        <v>1.9530299999999999E-3</v>
      </c>
      <c r="AG518" s="27">
        <v>1.9530400000000001E-3</v>
      </c>
      <c r="AH518" s="39">
        <v>0</v>
      </c>
      <c r="AI518" s="27">
        <v>1.9472000000000001E-3</v>
      </c>
      <c r="AJ518" s="27">
        <v>1.9472000000000001E-3</v>
      </c>
      <c r="AK518" s="39">
        <v>0</v>
      </c>
      <c r="AL518" s="27">
        <v>2.7016599999999998E-3</v>
      </c>
      <c r="AM518" s="27">
        <v>2.7016599999999998E-3</v>
      </c>
      <c r="AN518" s="39">
        <v>0</v>
      </c>
    </row>
    <row r="519" spans="1:40" ht="15" x14ac:dyDescent="0.25">
      <c r="A519" s="17">
        <v>41692.416666666664</v>
      </c>
      <c r="B519" s="26">
        <v>8438.7000000000007</v>
      </c>
      <c r="C519" s="26">
        <v>8438.7000000000007</v>
      </c>
      <c r="D519" s="43">
        <v>0</v>
      </c>
      <c r="E519" s="26">
        <v>8244.02</v>
      </c>
      <c r="F519" s="26">
        <v>8244.02</v>
      </c>
      <c r="G519" s="43">
        <v>0</v>
      </c>
      <c r="H519" s="27">
        <v>0.62407199999999996</v>
      </c>
      <c r="I519" s="27">
        <v>0.62407199999999996</v>
      </c>
      <c r="J519" s="39">
        <v>0</v>
      </c>
      <c r="K519" s="27">
        <v>7.4709899999999996</v>
      </c>
      <c r="L519" s="27">
        <v>7.4710000000000001</v>
      </c>
      <c r="M519" s="39">
        <v>0</v>
      </c>
      <c r="N519" s="27">
        <v>2.9158699999999999E-2</v>
      </c>
      <c r="O519" s="27">
        <v>2.9158699999999999E-2</v>
      </c>
      <c r="P519" s="39">
        <v>0</v>
      </c>
      <c r="Q519" s="27">
        <v>85.206599999999995</v>
      </c>
      <c r="R519" s="27">
        <v>85.206599999999995</v>
      </c>
      <c r="S519" s="39">
        <v>0</v>
      </c>
      <c r="T519" s="27">
        <v>6.87432</v>
      </c>
      <c r="U519" s="27">
        <v>6.8743299999999996</v>
      </c>
      <c r="V519" s="39">
        <v>0</v>
      </c>
      <c r="W519" s="27">
        <v>0.376162</v>
      </c>
      <c r="X519" s="27">
        <v>0.37616300000000003</v>
      </c>
      <c r="Y519" s="39">
        <v>0</v>
      </c>
      <c r="Z519" s="27">
        <v>1.1137599999999999E-2</v>
      </c>
      <c r="AA519" s="27">
        <v>1.1137599999999999E-2</v>
      </c>
      <c r="AB519" s="39">
        <v>0</v>
      </c>
      <c r="AC519" s="27">
        <v>1.9740500000000001E-2</v>
      </c>
      <c r="AD519" s="27">
        <v>1.9740500000000001E-2</v>
      </c>
      <c r="AE519" s="39">
        <v>0</v>
      </c>
      <c r="AF519" s="27">
        <v>5.54566E-3</v>
      </c>
      <c r="AG519" s="27">
        <v>5.5456699999999999E-3</v>
      </c>
      <c r="AH519" s="39">
        <v>0</v>
      </c>
      <c r="AI519" s="27">
        <v>5.4465599999999996E-3</v>
      </c>
      <c r="AJ519" s="27">
        <v>5.4465700000000004E-3</v>
      </c>
      <c r="AK519" s="39">
        <v>0</v>
      </c>
      <c r="AL519" s="27">
        <v>4.3708699999999998E-3</v>
      </c>
      <c r="AM519" s="27">
        <v>4.3708799999999997E-3</v>
      </c>
      <c r="AN519" s="39">
        <v>0</v>
      </c>
    </row>
    <row r="520" spans="1:40" ht="15" x14ac:dyDescent="0.25">
      <c r="A520" s="17">
        <v>41692.458333333336</v>
      </c>
      <c r="B520" s="26">
        <v>8265.2000000000007</v>
      </c>
      <c r="C520" s="26">
        <v>8265.2000000000007</v>
      </c>
      <c r="D520" s="43">
        <v>0</v>
      </c>
      <c r="E520" s="26">
        <v>8074.53</v>
      </c>
      <c r="F520" s="26">
        <v>8074.52</v>
      </c>
      <c r="G520" s="43">
        <v>0</v>
      </c>
      <c r="H520" s="27">
        <v>0.613788</v>
      </c>
      <c r="I520" s="27">
        <v>0.613788</v>
      </c>
      <c r="J520" s="39">
        <v>0</v>
      </c>
      <c r="K520" s="27">
        <v>7.7176799999999997</v>
      </c>
      <c r="L520" s="27">
        <v>7.7176799999999997</v>
      </c>
      <c r="M520" s="39">
        <v>0</v>
      </c>
      <c r="N520" s="27">
        <v>3.8328099999999997E-2</v>
      </c>
      <c r="O520" s="27">
        <v>3.8328099999999997E-2</v>
      </c>
      <c r="P520" s="39">
        <v>0</v>
      </c>
      <c r="Q520" s="27">
        <v>87.275300000000001</v>
      </c>
      <c r="R520" s="27">
        <v>87.275199999999998</v>
      </c>
      <c r="S520" s="39">
        <v>0</v>
      </c>
      <c r="T520" s="27">
        <v>4.58833</v>
      </c>
      <c r="U520" s="27">
        <v>4.58833</v>
      </c>
      <c r="V520" s="39">
        <v>0</v>
      </c>
      <c r="W520" s="27">
        <v>0.32356099999999999</v>
      </c>
      <c r="X520" s="27">
        <v>0.32356099999999999</v>
      </c>
      <c r="Y520" s="39">
        <v>0</v>
      </c>
      <c r="Z520" s="27">
        <v>1.3452799999999999E-2</v>
      </c>
      <c r="AA520" s="27">
        <v>1.3452799999999999E-2</v>
      </c>
      <c r="AB520" s="39">
        <v>0</v>
      </c>
      <c r="AC520" s="27">
        <v>2.4185499999999999E-2</v>
      </c>
      <c r="AD520" s="27">
        <v>2.4185499999999999E-2</v>
      </c>
      <c r="AE520" s="39">
        <v>0</v>
      </c>
      <c r="AF520" s="27">
        <v>1.0403000000000001E-2</v>
      </c>
      <c r="AG520" s="27">
        <v>1.04031E-2</v>
      </c>
      <c r="AH520" s="39">
        <v>0</v>
      </c>
      <c r="AI520" s="27">
        <v>1.1204799999999999E-2</v>
      </c>
      <c r="AJ520" s="27">
        <v>1.1204799999999999E-2</v>
      </c>
      <c r="AK520" s="39">
        <v>0</v>
      </c>
      <c r="AL520" s="27">
        <v>7.3788300000000003E-3</v>
      </c>
      <c r="AM520" s="27">
        <v>7.3788600000000001E-3</v>
      </c>
      <c r="AN520" s="39">
        <v>0</v>
      </c>
    </row>
    <row r="521" spans="1:40" ht="15" x14ac:dyDescent="0.25">
      <c r="A521" s="17">
        <v>41692.5</v>
      </c>
      <c r="B521" s="26">
        <v>8214.66</v>
      </c>
      <c r="C521" s="26">
        <v>8214.66</v>
      </c>
      <c r="D521" s="43">
        <v>0</v>
      </c>
      <c r="E521" s="26">
        <v>8025.15</v>
      </c>
      <c r="F521" s="26">
        <v>8025.15</v>
      </c>
      <c r="G521" s="43">
        <v>0</v>
      </c>
      <c r="H521" s="27">
        <v>0.61253500000000005</v>
      </c>
      <c r="I521" s="27">
        <v>0.61253500000000005</v>
      </c>
      <c r="J521" s="39">
        <v>0</v>
      </c>
      <c r="K521" s="27">
        <v>7.9661200000000001</v>
      </c>
      <c r="L521" s="27">
        <v>7.9661200000000001</v>
      </c>
      <c r="M521" s="39">
        <v>0</v>
      </c>
      <c r="N521" s="27">
        <v>3.4110099999999997E-2</v>
      </c>
      <c r="O521" s="27">
        <v>3.4110099999999997E-2</v>
      </c>
      <c r="P521" s="39">
        <v>0</v>
      </c>
      <c r="Q521" s="27">
        <v>87.4071</v>
      </c>
      <c r="R521" s="27">
        <v>87.4071</v>
      </c>
      <c r="S521" s="39">
        <v>0</v>
      </c>
      <c r="T521" s="27">
        <v>4.2924899999999999</v>
      </c>
      <c r="U521" s="27">
        <v>4.2924899999999999</v>
      </c>
      <c r="V521" s="39">
        <v>0</v>
      </c>
      <c r="W521" s="27">
        <v>0.24368600000000001</v>
      </c>
      <c r="X521" s="27">
        <v>0.24368600000000001</v>
      </c>
      <c r="Y521" s="39">
        <v>0</v>
      </c>
      <c r="Z521" s="27">
        <v>1.31079E-2</v>
      </c>
      <c r="AA521" s="27">
        <v>1.31079E-2</v>
      </c>
      <c r="AB521" s="39">
        <v>0</v>
      </c>
      <c r="AC521" s="27">
        <v>2.4080600000000001E-2</v>
      </c>
      <c r="AD521" s="27">
        <v>2.4080600000000001E-2</v>
      </c>
      <c r="AE521" s="39">
        <v>0</v>
      </c>
      <c r="AF521" s="27">
        <v>1.5410099999999999E-2</v>
      </c>
      <c r="AG521" s="27">
        <v>1.5410099999999999E-2</v>
      </c>
      <c r="AH521" s="39">
        <v>0</v>
      </c>
      <c r="AI521" s="27">
        <v>1.6978300000000002E-2</v>
      </c>
      <c r="AJ521" s="27">
        <v>1.6978300000000002E-2</v>
      </c>
      <c r="AK521" s="39">
        <v>0</v>
      </c>
      <c r="AL521" s="27">
        <v>1.03622E-2</v>
      </c>
      <c r="AM521" s="27">
        <v>1.03622E-2</v>
      </c>
      <c r="AN521" s="39">
        <v>0</v>
      </c>
    </row>
    <row r="522" spans="1:40" ht="15" x14ac:dyDescent="0.25">
      <c r="A522" s="17">
        <v>41692.541666666664</v>
      </c>
      <c r="B522" s="26">
        <v>8349.7000000000007</v>
      </c>
      <c r="C522" s="26">
        <v>8349.7000000000007</v>
      </c>
      <c r="D522" s="43">
        <v>0</v>
      </c>
      <c r="E522" s="26">
        <v>8157.07</v>
      </c>
      <c r="F522" s="26">
        <v>8157.07</v>
      </c>
      <c r="G522" s="43">
        <v>0</v>
      </c>
      <c r="H522" s="27">
        <v>0.62396300000000005</v>
      </c>
      <c r="I522" s="27">
        <v>0.62396300000000005</v>
      </c>
      <c r="J522" s="39">
        <v>0</v>
      </c>
      <c r="K522" s="27">
        <v>8.0634399999999999</v>
      </c>
      <c r="L522" s="27">
        <v>8.0634399999999999</v>
      </c>
      <c r="M522" s="39">
        <v>0</v>
      </c>
      <c r="N522" s="27">
        <v>4.7976999999999999E-2</v>
      </c>
      <c r="O522" s="27">
        <v>4.7976999999999999E-2</v>
      </c>
      <c r="P522" s="39">
        <v>0</v>
      </c>
      <c r="Q522" s="27">
        <v>85.203999999999994</v>
      </c>
      <c r="R522" s="27">
        <v>85.203999999999994</v>
      </c>
      <c r="S522" s="39">
        <v>0</v>
      </c>
      <c r="T522" s="27">
        <v>6.2326600000000001</v>
      </c>
      <c r="U522" s="27">
        <v>6.2326600000000001</v>
      </c>
      <c r="V522" s="39">
        <v>0</v>
      </c>
      <c r="W522" s="27">
        <v>0.400704</v>
      </c>
      <c r="X522" s="27">
        <v>0.400704</v>
      </c>
      <c r="Y522" s="39">
        <v>0</v>
      </c>
      <c r="Z522" s="27">
        <v>1.3771500000000001E-2</v>
      </c>
      <c r="AA522" s="27">
        <v>1.3771500000000001E-2</v>
      </c>
      <c r="AB522" s="39">
        <v>0</v>
      </c>
      <c r="AC522" s="27">
        <v>2.2483900000000001E-2</v>
      </c>
      <c r="AD522" s="27">
        <v>2.2483900000000001E-2</v>
      </c>
      <c r="AE522" s="39">
        <v>0</v>
      </c>
      <c r="AF522" s="27">
        <v>1.9221100000000001E-2</v>
      </c>
      <c r="AG522" s="27">
        <v>1.9221100000000001E-2</v>
      </c>
      <c r="AH522" s="39">
        <v>0</v>
      </c>
      <c r="AI522" s="27">
        <v>2.1248099999999999E-2</v>
      </c>
      <c r="AJ522" s="27">
        <v>2.1248099999999999E-2</v>
      </c>
      <c r="AK522" s="39">
        <v>0</v>
      </c>
      <c r="AL522" s="27">
        <v>1.27615E-2</v>
      </c>
      <c r="AM522" s="27">
        <v>1.27616E-2</v>
      </c>
      <c r="AN522" s="39">
        <v>0</v>
      </c>
    </row>
    <row r="523" spans="1:40" ht="15" x14ac:dyDescent="0.25">
      <c r="A523" s="17">
        <v>41692.583333333336</v>
      </c>
      <c r="B523" s="26">
        <v>8307.9500000000007</v>
      </c>
      <c r="C523" s="26">
        <v>8307.9500000000007</v>
      </c>
      <c r="D523" s="43">
        <v>0</v>
      </c>
      <c r="E523" s="26">
        <v>8116.29</v>
      </c>
      <c r="F523" s="26">
        <v>8116.29</v>
      </c>
      <c r="G523" s="43">
        <v>0</v>
      </c>
      <c r="H523" s="27">
        <v>0.62068800000000002</v>
      </c>
      <c r="I523" s="27">
        <v>0.62068800000000002</v>
      </c>
      <c r="J523" s="39">
        <v>0</v>
      </c>
      <c r="K523" s="27">
        <v>8.0754599999999996</v>
      </c>
      <c r="L523" s="27">
        <v>8.0754599999999996</v>
      </c>
      <c r="M523" s="39">
        <v>0</v>
      </c>
      <c r="N523" s="27">
        <v>3.2356099999999999E-2</v>
      </c>
      <c r="O523" s="27">
        <v>3.2356099999999999E-2</v>
      </c>
      <c r="P523" s="39">
        <v>0</v>
      </c>
      <c r="Q523" s="27">
        <v>85.682699999999997</v>
      </c>
      <c r="R523" s="27">
        <v>85.682699999999997</v>
      </c>
      <c r="S523" s="39">
        <v>0</v>
      </c>
      <c r="T523" s="27">
        <v>5.9112900000000002</v>
      </c>
      <c r="U523" s="27">
        <v>5.9112900000000002</v>
      </c>
      <c r="V523" s="39">
        <v>0</v>
      </c>
      <c r="W523" s="27">
        <v>0.259015</v>
      </c>
      <c r="X523" s="27">
        <v>0.259015</v>
      </c>
      <c r="Y523" s="39">
        <v>0</v>
      </c>
      <c r="Z523" s="27">
        <v>1.18973E-2</v>
      </c>
      <c r="AA523" s="27">
        <v>1.18973E-2</v>
      </c>
      <c r="AB523" s="39">
        <v>0</v>
      </c>
      <c r="AC523" s="27">
        <v>1.83175E-2</v>
      </c>
      <c r="AD523" s="27">
        <v>1.83175E-2</v>
      </c>
      <c r="AE523" s="39">
        <v>0</v>
      </c>
      <c r="AF523" s="27">
        <v>2.1603299999999999E-2</v>
      </c>
      <c r="AG523" s="27">
        <v>2.1603299999999999E-2</v>
      </c>
      <c r="AH523" s="39">
        <v>0</v>
      </c>
      <c r="AI523" s="27">
        <v>2.36654E-2</v>
      </c>
      <c r="AJ523" s="27">
        <v>2.36654E-2</v>
      </c>
      <c r="AK523" s="39">
        <v>0</v>
      </c>
      <c r="AL523" s="27">
        <v>1.4224499999999999E-2</v>
      </c>
      <c r="AM523" s="27">
        <v>1.4224499999999999E-2</v>
      </c>
      <c r="AN523" s="39">
        <v>0</v>
      </c>
    </row>
    <row r="524" spans="1:40" ht="15" x14ac:dyDescent="0.25">
      <c r="A524" s="17">
        <v>41692.625</v>
      </c>
      <c r="B524" s="26">
        <v>8288.34</v>
      </c>
      <c r="C524" s="26">
        <v>8288.34</v>
      </c>
      <c r="D524" s="43">
        <v>0</v>
      </c>
      <c r="E524" s="26">
        <v>8097.13</v>
      </c>
      <c r="F524" s="26">
        <v>8097.13</v>
      </c>
      <c r="G524" s="43">
        <v>0</v>
      </c>
      <c r="H524" s="27">
        <v>0.62173599999999996</v>
      </c>
      <c r="I524" s="27">
        <v>0.62173599999999996</v>
      </c>
      <c r="J524" s="39">
        <v>0</v>
      </c>
      <c r="K524" s="27">
        <v>8.3167899999999992</v>
      </c>
      <c r="L524" s="27">
        <v>8.3167899999999992</v>
      </c>
      <c r="M524" s="39">
        <v>0</v>
      </c>
      <c r="N524" s="27">
        <v>3.0641100000000001E-2</v>
      </c>
      <c r="O524" s="27">
        <v>3.0641100000000001E-2</v>
      </c>
      <c r="P524" s="39">
        <v>0</v>
      </c>
      <c r="Q524" s="27">
        <v>85.422200000000004</v>
      </c>
      <c r="R524" s="27">
        <v>85.422200000000004</v>
      </c>
      <c r="S524" s="39">
        <v>0</v>
      </c>
      <c r="T524" s="27">
        <v>5.9515700000000002</v>
      </c>
      <c r="U524" s="27">
        <v>5.9515700000000002</v>
      </c>
      <c r="V524" s="39">
        <v>0</v>
      </c>
      <c r="W524" s="27">
        <v>0.236957</v>
      </c>
      <c r="X524" s="27">
        <v>0.236957</v>
      </c>
      <c r="Y524" s="39">
        <v>0</v>
      </c>
      <c r="Z524" s="27">
        <v>1.07029E-2</v>
      </c>
      <c r="AA524" s="27">
        <v>1.07029E-2</v>
      </c>
      <c r="AB524" s="39">
        <v>0</v>
      </c>
      <c r="AC524" s="27">
        <v>1.67993E-2</v>
      </c>
      <c r="AD524" s="27">
        <v>1.67993E-2</v>
      </c>
      <c r="AE524" s="39">
        <v>0</v>
      </c>
      <c r="AF524" s="27">
        <v>2.4774299999999999E-2</v>
      </c>
      <c r="AG524" s="27">
        <v>2.4774399999999999E-2</v>
      </c>
      <c r="AH524" s="39">
        <v>0</v>
      </c>
      <c r="AI524" s="27">
        <v>2.73657E-2</v>
      </c>
      <c r="AJ524" s="27">
        <v>2.73657E-2</v>
      </c>
      <c r="AK524" s="39">
        <v>0</v>
      </c>
      <c r="AL524" s="27">
        <v>1.68494E-2</v>
      </c>
      <c r="AM524" s="27">
        <v>1.68494E-2</v>
      </c>
      <c r="AN524" s="39">
        <v>0</v>
      </c>
    </row>
    <row r="525" spans="1:40" ht="15" x14ac:dyDescent="0.25">
      <c r="A525" s="17">
        <v>41692.666666666664</v>
      </c>
      <c r="B525" s="26">
        <v>8361.7999999999993</v>
      </c>
      <c r="C525" s="26">
        <v>8361.7999999999993</v>
      </c>
      <c r="D525" s="43">
        <v>0</v>
      </c>
      <c r="E525" s="26">
        <v>8168.9</v>
      </c>
      <c r="F525" s="26">
        <v>8168.89</v>
      </c>
      <c r="G525" s="43">
        <v>0</v>
      </c>
      <c r="H525" s="27">
        <v>0.62328099999999997</v>
      </c>
      <c r="I525" s="27">
        <v>0.62327999999999995</v>
      </c>
      <c r="J525" s="39">
        <v>0</v>
      </c>
      <c r="K525" s="27">
        <v>7.9553900000000004</v>
      </c>
      <c r="L525" s="27">
        <v>7.9553900000000004</v>
      </c>
      <c r="M525" s="39">
        <v>0</v>
      </c>
      <c r="N525" s="27">
        <v>2.0965000000000001E-2</v>
      </c>
      <c r="O525" s="27">
        <v>2.0965000000000001E-2</v>
      </c>
      <c r="P525" s="39">
        <v>0</v>
      </c>
      <c r="Q525" s="27">
        <v>85.172499999999999</v>
      </c>
      <c r="R525" s="27">
        <v>85.172499999999999</v>
      </c>
      <c r="S525" s="39">
        <v>0</v>
      </c>
      <c r="T525" s="27">
        <v>6.5521099999999999</v>
      </c>
      <c r="U525" s="27">
        <v>6.5521099999999999</v>
      </c>
      <c r="V525" s="39">
        <v>0</v>
      </c>
      <c r="W525" s="27">
        <v>0.25409500000000002</v>
      </c>
      <c r="X525" s="27">
        <v>0.25409500000000002</v>
      </c>
      <c r="Y525" s="39">
        <v>0</v>
      </c>
      <c r="Z525" s="27">
        <v>1.2736900000000001E-2</v>
      </c>
      <c r="AA525" s="27">
        <v>1.2736900000000001E-2</v>
      </c>
      <c r="AB525" s="39">
        <v>0</v>
      </c>
      <c r="AC525" s="27">
        <v>1.88357E-2</v>
      </c>
      <c r="AD525" s="27">
        <v>1.88357E-2</v>
      </c>
      <c r="AE525" s="39">
        <v>0</v>
      </c>
      <c r="AF525" s="27">
        <v>2.8021500000000001E-2</v>
      </c>
      <c r="AG525" s="27">
        <v>2.8021500000000001E-2</v>
      </c>
      <c r="AH525" s="39">
        <v>0</v>
      </c>
      <c r="AI525" s="27">
        <v>3.1118300000000002E-2</v>
      </c>
      <c r="AJ525" s="27">
        <v>3.1118300000000002E-2</v>
      </c>
      <c r="AK525" s="39">
        <v>0</v>
      </c>
      <c r="AL525" s="27">
        <v>1.9063099999999999E-2</v>
      </c>
      <c r="AM525" s="27">
        <v>1.9063099999999999E-2</v>
      </c>
      <c r="AN525" s="39">
        <v>0</v>
      </c>
    </row>
    <row r="526" spans="1:40" ht="15" x14ac:dyDescent="0.25">
      <c r="A526" s="17">
        <v>41692.708333333336</v>
      </c>
      <c r="B526" s="26">
        <v>8371.52</v>
      </c>
      <c r="C526" s="26">
        <v>8371.52</v>
      </c>
      <c r="D526" s="43">
        <v>0</v>
      </c>
      <c r="E526" s="26">
        <v>8178.39</v>
      </c>
      <c r="F526" s="26">
        <v>8178.39</v>
      </c>
      <c r="G526" s="43">
        <v>0</v>
      </c>
      <c r="H526" s="27">
        <v>0.62251100000000004</v>
      </c>
      <c r="I526" s="27">
        <v>0.62251100000000004</v>
      </c>
      <c r="J526" s="39">
        <v>0</v>
      </c>
      <c r="K526" s="27">
        <v>7.8192899999999996</v>
      </c>
      <c r="L526" s="27">
        <v>7.8192899999999996</v>
      </c>
      <c r="M526" s="39">
        <v>0</v>
      </c>
      <c r="N526" s="27">
        <v>1.73086E-2</v>
      </c>
      <c r="O526" s="27">
        <v>1.73086E-2</v>
      </c>
      <c r="P526" s="39">
        <v>0</v>
      </c>
      <c r="Q526" s="27">
        <v>85.348600000000005</v>
      </c>
      <c r="R526" s="27">
        <v>85.348500000000001</v>
      </c>
      <c r="S526" s="39">
        <v>0</v>
      </c>
      <c r="T526" s="27">
        <v>6.5047800000000002</v>
      </c>
      <c r="U526" s="27">
        <v>6.5047800000000002</v>
      </c>
      <c r="V526" s="39">
        <v>0</v>
      </c>
      <c r="W526" s="27">
        <v>0.26957399999999998</v>
      </c>
      <c r="X526" s="27">
        <v>0.26957399999999998</v>
      </c>
      <c r="Y526" s="39">
        <v>0</v>
      </c>
      <c r="Z526" s="27">
        <v>1.2107E-2</v>
      </c>
      <c r="AA526" s="27">
        <v>1.2107E-2</v>
      </c>
      <c r="AB526" s="39">
        <v>0</v>
      </c>
      <c r="AC526" s="27">
        <v>1.79443E-2</v>
      </c>
      <c r="AD526" s="27">
        <v>1.79443E-2</v>
      </c>
      <c r="AE526" s="39">
        <v>0</v>
      </c>
      <c r="AF526" s="27">
        <v>3.0843200000000001E-2</v>
      </c>
      <c r="AG526" s="27">
        <v>3.08434E-2</v>
      </c>
      <c r="AH526" s="39">
        <v>0</v>
      </c>
      <c r="AI526" s="27">
        <v>3.4218999999999999E-2</v>
      </c>
      <c r="AJ526" s="27">
        <v>3.4219100000000002E-2</v>
      </c>
      <c r="AK526" s="39">
        <v>0</v>
      </c>
      <c r="AL526" s="27">
        <v>2.06515E-2</v>
      </c>
      <c r="AM526" s="27">
        <v>2.0651599999999999E-2</v>
      </c>
      <c r="AN526" s="39">
        <v>0</v>
      </c>
    </row>
    <row r="527" spans="1:40" ht="15" x14ac:dyDescent="0.25">
      <c r="A527" s="17">
        <v>41692.75</v>
      </c>
      <c r="B527" s="26">
        <v>8394.5400000000009</v>
      </c>
      <c r="C527" s="26">
        <v>8394.5400000000009</v>
      </c>
      <c r="D527" s="43">
        <v>0</v>
      </c>
      <c r="E527" s="26">
        <v>8200.8799999999992</v>
      </c>
      <c r="F527" s="26">
        <v>8200.8799999999992</v>
      </c>
      <c r="G527" s="43">
        <v>0</v>
      </c>
      <c r="H527" s="27">
        <v>0.62321599999999999</v>
      </c>
      <c r="I527" s="27">
        <v>0.62321599999999999</v>
      </c>
      <c r="J527" s="39">
        <v>0</v>
      </c>
      <c r="K527" s="27">
        <v>7.7170399999999999</v>
      </c>
      <c r="L527" s="27">
        <v>7.7170500000000004</v>
      </c>
      <c r="M527" s="39">
        <v>0</v>
      </c>
      <c r="N527" s="27">
        <v>2.0365500000000002E-2</v>
      </c>
      <c r="O527" s="27">
        <v>2.0365500000000002E-2</v>
      </c>
      <c r="P527" s="39">
        <v>0</v>
      </c>
      <c r="Q527" s="27">
        <v>85.315299999999993</v>
      </c>
      <c r="R527" s="27">
        <v>85.315299999999993</v>
      </c>
      <c r="S527" s="39">
        <v>0</v>
      </c>
      <c r="T527" s="27">
        <v>6.5772599999999999</v>
      </c>
      <c r="U527" s="27">
        <v>6.5772599999999999</v>
      </c>
      <c r="V527" s="39">
        <v>0</v>
      </c>
      <c r="W527" s="27">
        <v>0.30839800000000001</v>
      </c>
      <c r="X527" s="27">
        <v>0.30839800000000001</v>
      </c>
      <c r="Y527" s="39">
        <v>0</v>
      </c>
      <c r="Z527" s="27">
        <v>1.4496800000000001E-2</v>
      </c>
      <c r="AA527" s="27">
        <v>1.4496800000000001E-2</v>
      </c>
      <c r="AB527" s="39">
        <v>0</v>
      </c>
      <c r="AC527" s="27">
        <v>2.8181500000000002E-2</v>
      </c>
      <c r="AD527" s="27">
        <v>2.8181399999999999E-2</v>
      </c>
      <c r="AE527" s="39">
        <v>0</v>
      </c>
      <c r="AF527" s="27">
        <v>3.71241E-2</v>
      </c>
      <c r="AG527" s="27">
        <v>3.7123999999999997E-2</v>
      </c>
      <c r="AH527" s="39">
        <v>0</v>
      </c>
      <c r="AI527" s="27">
        <v>4.05774E-2</v>
      </c>
      <c r="AJ527" s="27">
        <v>4.05774E-2</v>
      </c>
      <c r="AK527" s="39">
        <v>0</v>
      </c>
      <c r="AL527" s="27">
        <v>2.2858300000000002E-2</v>
      </c>
      <c r="AM527" s="27">
        <v>2.2858300000000002E-2</v>
      </c>
      <c r="AN527" s="39">
        <v>0</v>
      </c>
    </row>
    <row r="528" spans="1:40" ht="15" x14ac:dyDescent="0.25">
      <c r="A528" s="17">
        <v>41692.791666666664</v>
      </c>
      <c r="B528" s="28">
        <v>8387.11</v>
      </c>
      <c r="C528" s="26">
        <v>8387.11</v>
      </c>
      <c r="D528" s="43">
        <v>0</v>
      </c>
      <c r="E528" s="28">
        <v>8193.6200000000008</v>
      </c>
      <c r="F528" s="26">
        <v>8193.6200000000008</v>
      </c>
      <c r="G528" s="43">
        <v>0</v>
      </c>
      <c r="H528" s="29">
        <v>0.62266100000000002</v>
      </c>
      <c r="I528" s="27">
        <v>0.62266100000000002</v>
      </c>
      <c r="J528" s="39">
        <v>0</v>
      </c>
      <c r="K528" s="29">
        <v>7.7075500000000003</v>
      </c>
      <c r="L528" s="27">
        <v>7.7075500000000003</v>
      </c>
      <c r="M528" s="39">
        <v>0</v>
      </c>
      <c r="N528" s="29">
        <v>2.66406E-2</v>
      </c>
      <c r="O528" s="27">
        <v>2.6640500000000001E-2</v>
      </c>
      <c r="P528" s="39">
        <v>0</v>
      </c>
      <c r="Q528" s="29">
        <v>85.480500000000006</v>
      </c>
      <c r="R528" s="27">
        <v>85.480400000000003</v>
      </c>
      <c r="S528" s="39">
        <v>0</v>
      </c>
      <c r="T528" s="29">
        <v>6.3719900000000003</v>
      </c>
      <c r="U528" s="27">
        <v>6.3719900000000003</v>
      </c>
      <c r="V528" s="39">
        <v>0</v>
      </c>
      <c r="W528" s="29">
        <v>0.36179699999999998</v>
      </c>
      <c r="X528" s="27">
        <v>0.36179600000000001</v>
      </c>
      <c r="Y528" s="39">
        <v>0</v>
      </c>
      <c r="Z528" s="29">
        <v>1.1206799999999999E-2</v>
      </c>
      <c r="AA528" s="27">
        <v>1.1206799999999999E-2</v>
      </c>
      <c r="AB528" s="39">
        <v>0</v>
      </c>
      <c r="AC528" s="29">
        <v>1.8384600000000001E-2</v>
      </c>
      <c r="AD528" s="27">
        <v>1.8384600000000001E-2</v>
      </c>
      <c r="AE528" s="39">
        <v>0</v>
      </c>
      <c r="AF528" s="29">
        <v>4.1874300000000003E-2</v>
      </c>
      <c r="AG528" s="27">
        <v>4.1874300000000003E-2</v>
      </c>
      <c r="AH528" s="39">
        <v>0</v>
      </c>
      <c r="AI528" s="29">
        <v>4.7089100000000002E-2</v>
      </c>
      <c r="AJ528" s="27">
        <v>4.7089100000000002E-2</v>
      </c>
      <c r="AK528" s="39">
        <v>0</v>
      </c>
      <c r="AL528" s="29">
        <v>2.6609600000000001E-2</v>
      </c>
      <c r="AM528" s="27">
        <v>2.6609600000000001E-2</v>
      </c>
      <c r="AN528" s="39">
        <v>0</v>
      </c>
    </row>
    <row r="529" spans="1:40" ht="15" x14ac:dyDescent="0.25">
      <c r="A529" s="17">
        <v>41692.833333333336</v>
      </c>
      <c r="B529" s="28">
        <v>8290.8799999999992</v>
      </c>
      <c r="C529" s="26">
        <v>8290.8799999999992</v>
      </c>
      <c r="D529" s="43">
        <v>0</v>
      </c>
      <c r="E529" s="28">
        <v>8099.61</v>
      </c>
      <c r="F529" s="26">
        <v>8099.61</v>
      </c>
      <c r="G529" s="43">
        <v>0</v>
      </c>
      <c r="H529" s="29">
        <v>0.61586200000000002</v>
      </c>
      <c r="I529" s="27">
        <v>0.61586200000000002</v>
      </c>
      <c r="J529" s="39">
        <v>0</v>
      </c>
      <c r="K529" s="29">
        <v>7.7557099999999997</v>
      </c>
      <c r="L529" s="27">
        <v>7.7557099999999997</v>
      </c>
      <c r="M529" s="39">
        <v>0</v>
      </c>
      <c r="N529" s="29">
        <v>2.30957E-2</v>
      </c>
      <c r="O529" s="27">
        <v>2.30957E-2</v>
      </c>
      <c r="P529" s="39">
        <v>0</v>
      </c>
      <c r="Q529" s="29">
        <v>86.710999999999999</v>
      </c>
      <c r="R529" s="27">
        <v>86.710999999999999</v>
      </c>
      <c r="S529" s="39">
        <v>0</v>
      </c>
      <c r="T529" s="29">
        <v>5.2314100000000003</v>
      </c>
      <c r="U529" s="27">
        <v>5.2314100000000003</v>
      </c>
      <c r="V529" s="39">
        <v>0</v>
      </c>
      <c r="W529" s="29">
        <v>0.23195099999999999</v>
      </c>
      <c r="X529" s="27">
        <v>0.23195099999999999</v>
      </c>
      <c r="Y529" s="39">
        <v>0</v>
      </c>
      <c r="Z529" s="29">
        <v>1.1184599999999999E-2</v>
      </c>
      <c r="AA529" s="27">
        <v>1.1184599999999999E-2</v>
      </c>
      <c r="AB529" s="39">
        <v>0</v>
      </c>
      <c r="AC529" s="29">
        <v>2.01437E-2</v>
      </c>
      <c r="AD529" s="27">
        <v>2.01437E-2</v>
      </c>
      <c r="AE529" s="39">
        <v>0</v>
      </c>
      <c r="AF529" s="29">
        <v>4.5699799999999999E-2</v>
      </c>
      <c r="AG529" s="27">
        <v>4.5699999999999998E-2</v>
      </c>
      <c r="AH529" s="39">
        <v>0</v>
      </c>
      <c r="AI529" s="29">
        <v>5.1181999999999998E-2</v>
      </c>
      <c r="AJ529" s="27">
        <v>5.1182199999999997E-2</v>
      </c>
      <c r="AK529" s="39">
        <v>0</v>
      </c>
      <c r="AL529" s="29">
        <v>2.92486E-2</v>
      </c>
      <c r="AM529" s="27">
        <v>2.9248699999999999E-2</v>
      </c>
      <c r="AN529" s="39">
        <v>0</v>
      </c>
    </row>
    <row r="530" spans="1:40" ht="15" x14ac:dyDescent="0.25">
      <c r="A530" s="17">
        <v>41692.875</v>
      </c>
      <c r="B530" s="28">
        <v>8282.6299999999992</v>
      </c>
      <c r="C530" s="26">
        <v>8282.6299999999992</v>
      </c>
      <c r="D530" s="43">
        <v>0</v>
      </c>
      <c r="E530" s="28">
        <v>8091.55</v>
      </c>
      <c r="F530" s="26">
        <v>8091.55</v>
      </c>
      <c r="G530" s="43">
        <v>0</v>
      </c>
      <c r="H530" s="29">
        <v>0.61659399999999998</v>
      </c>
      <c r="I530" s="27">
        <v>0.61659399999999998</v>
      </c>
      <c r="J530" s="39">
        <v>0</v>
      </c>
      <c r="K530" s="29">
        <v>7.8872200000000001</v>
      </c>
      <c r="L530" s="27">
        <v>7.8872200000000001</v>
      </c>
      <c r="M530" s="39">
        <v>0</v>
      </c>
      <c r="N530" s="29">
        <v>2.0642799999999999E-2</v>
      </c>
      <c r="O530" s="27">
        <v>2.0642799999999999E-2</v>
      </c>
      <c r="P530" s="39">
        <v>0</v>
      </c>
      <c r="Q530" s="29">
        <v>86.515299999999996</v>
      </c>
      <c r="R530" s="27">
        <v>86.515299999999996</v>
      </c>
      <c r="S530" s="39">
        <v>0</v>
      </c>
      <c r="T530" s="29">
        <v>5.3080100000000003</v>
      </c>
      <c r="U530" s="27">
        <v>5.3080100000000003</v>
      </c>
      <c r="V530" s="39">
        <v>0</v>
      </c>
      <c r="W530" s="29">
        <v>0.22933600000000001</v>
      </c>
      <c r="X530" s="27">
        <v>0.22933600000000001</v>
      </c>
      <c r="Y530" s="39">
        <v>0</v>
      </c>
      <c r="Z530" s="29">
        <v>1.02217E-2</v>
      </c>
      <c r="AA530" s="27">
        <v>1.02217E-2</v>
      </c>
      <c r="AB530" s="39">
        <v>0</v>
      </c>
      <c r="AC530" s="29">
        <v>1.7263199999999999E-2</v>
      </c>
      <c r="AD530" s="27">
        <v>1.7263199999999999E-2</v>
      </c>
      <c r="AE530" s="39">
        <v>0</v>
      </c>
      <c r="AF530" s="29">
        <v>4.8693599999999997E-2</v>
      </c>
      <c r="AG530" s="27">
        <v>4.8693599999999997E-2</v>
      </c>
      <c r="AH530" s="39">
        <v>0</v>
      </c>
      <c r="AI530" s="29">
        <v>5.42604E-2</v>
      </c>
      <c r="AJ530" s="27">
        <v>5.42604E-2</v>
      </c>
      <c r="AK530" s="39">
        <v>0</v>
      </c>
      <c r="AL530" s="29">
        <v>3.13393E-2</v>
      </c>
      <c r="AM530" s="27">
        <v>3.13393E-2</v>
      </c>
      <c r="AN530" s="39">
        <v>0</v>
      </c>
    </row>
    <row r="531" spans="1:40" ht="15" x14ac:dyDescent="0.25">
      <c r="A531" s="17">
        <v>41692.916666666664</v>
      </c>
      <c r="B531" s="28">
        <v>8278.76</v>
      </c>
      <c r="C531" s="26">
        <v>8278.76</v>
      </c>
      <c r="D531" s="43">
        <v>0</v>
      </c>
      <c r="E531" s="28">
        <v>8087.77</v>
      </c>
      <c r="F531" s="26">
        <v>8087.77</v>
      </c>
      <c r="G531" s="43">
        <v>0</v>
      </c>
      <c r="H531" s="29">
        <v>0.61761200000000005</v>
      </c>
      <c r="I531" s="27">
        <v>0.61761200000000005</v>
      </c>
      <c r="J531" s="39">
        <v>0</v>
      </c>
      <c r="K531" s="29">
        <v>8.0055599999999991</v>
      </c>
      <c r="L531" s="27">
        <v>8.0055599999999991</v>
      </c>
      <c r="M531" s="39">
        <v>0</v>
      </c>
      <c r="N531" s="29">
        <v>2.3605600000000001E-2</v>
      </c>
      <c r="O531" s="27">
        <v>2.3605600000000001E-2</v>
      </c>
      <c r="P531" s="39">
        <v>0</v>
      </c>
      <c r="Q531" s="29">
        <v>86.386499999999998</v>
      </c>
      <c r="R531" s="27">
        <v>86.386499999999998</v>
      </c>
      <c r="S531" s="39">
        <v>0</v>
      </c>
      <c r="T531" s="29">
        <v>5.2664799999999996</v>
      </c>
      <c r="U531" s="27">
        <v>5.2664799999999996</v>
      </c>
      <c r="V531" s="39">
        <v>0</v>
      </c>
      <c r="W531" s="29">
        <v>0.24831600000000001</v>
      </c>
      <c r="X531" s="27">
        <v>0.24831600000000001</v>
      </c>
      <c r="Y531" s="39">
        <v>0</v>
      </c>
      <c r="Z531" s="29">
        <v>1.47619E-2</v>
      </c>
      <c r="AA531" s="27">
        <v>1.47619E-2</v>
      </c>
      <c r="AB531" s="39">
        <v>0</v>
      </c>
      <c r="AC531" s="29">
        <v>2.9581900000000001E-2</v>
      </c>
      <c r="AD531" s="27">
        <v>2.9581900000000001E-2</v>
      </c>
      <c r="AE531" s="39">
        <v>0</v>
      </c>
      <c r="AF531" s="29">
        <v>5.69017E-2</v>
      </c>
      <c r="AG531" s="27">
        <v>5.69017E-2</v>
      </c>
      <c r="AH531" s="39">
        <v>0</v>
      </c>
      <c r="AI531" s="29">
        <v>6.3324400000000003E-2</v>
      </c>
      <c r="AJ531" s="27">
        <v>6.3324400000000003E-2</v>
      </c>
      <c r="AK531" s="39">
        <v>0</v>
      </c>
      <c r="AL531" s="29">
        <v>3.4104599999999999E-2</v>
      </c>
      <c r="AM531" s="27">
        <v>3.4104599999999999E-2</v>
      </c>
      <c r="AN531" s="39">
        <v>0</v>
      </c>
    </row>
    <row r="532" spans="1:40" ht="15" x14ac:dyDescent="0.25">
      <c r="A532" s="17">
        <v>41692.958333333336</v>
      </c>
      <c r="B532" s="28">
        <v>8311.98</v>
      </c>
      <c r="C532" s="26">
        <v>8311.98</v>
      </c>
      <c r="D532" s="43">
        <v>0</v>
      </c>
      <c r="E532" s="28">
        <v>8120.22</v>
      </c>
      <c r="F532" s="26">
        <v>8120.22</v>
      </c>
      <c r="G532" s="43">
        <v>0</v>
      </c>
      <c r="H532" s="29">
        <v>0.619946</v>
      </c>
      <c r="I532" s="27">
        <v>0.619946</v>
      </c>
      <c r="J532" s="39">
        <v>0</v>
      </c>
      <c r="K532" s="29">
        <v>7.9851599999999996</v>
      </c>
      <c r="L532" s="27">
        <v>7.9851599999999996</v>
      </c>
      <c r="M532" s="39">
        <v>0</v>
      </c>
      <c r="N532" s="29">
        <v>2.6595199999999999E-2</v>
      </c>
      <c r="O532" s="27">
        <v>2.6595199999999999E-2</v>
      </c>
      <c r="P532" s="39">
        <v>0</v>
      </c>
      <c r="Q532" s="29">
        <v>85.974299999999999</v>
      </c>
      <c r="R532" s="27">
        <v>85.974299999999999</v>
      </c>
      <c r="S532" s="39">
        <v>0</v>
      </c>
      <c r="T532" s="29">
        <v>5.6231600000000004</v>
      </c>
      <c r="U532" s="27">
        <v>5.6231600000000004</v>
      </c>
      <c r="V532" s="39">
        <v>0</v>
      </c>
      <c r="W532" s="29">
        <v>0.33397500000000002</v>
      </c>
      <c r="X532" s="27">
        <v>0.33397500000000002</v>
      </c>
      <c r="Y532" s="39">
        <v>0</v>
      </c>
      <c r="Z532" s="29">
        <v>1.36223E-2</v>
      </c>
      <c r="AA532" s="27">
        <v>1.36223E-2</v>
      </c>
      <c r="AB532" s="39">
        <v>0</v>
      </c>
      <c r="AC532" s="29">
        <v>2.2731899999999999E-2</v>
      </c>
      <c r="AD532" s="27">
        <v>2.2731899999999999E-2</v>
      </c>
      <c r="AE532" s="39">
        <v>0</v>
      </c>
      <c r="AF532" s="29">
        <v>6.1367600000000001E-2</v>
      </c>
      <c r="AG532" s="27">
        <v>6.1367600000000001E-2</v>
      </c>
      <c r="AH532" s="39">
        <v>0</v>
      </c>
      <c r="AI532" s="29">
        <v>6.8583000000000005E-2</v>
      </c>
      <c r="AJ532" s="27">
        <v>6.8583000000000005E-2</v>
      </c>
      <c r="AK532" s="39">
        <v>0</v>
      </c>
      <c r="AL532" s="29">
        <v>3.7858900000000001E-2</v>
      </c>
      <c r="AM532" s="27">
        <v>3.7858900000000001E-2</v>
      </c>
      <c r="AN532" s="39">
        <v>0</v>
      </c>
    </row>
    <row r="533" spans="1:40" ht="15" x14ac:dyDescent="0.25">
      <c r="A533" s="15">
        <v>41693</v>
      </c>
      <c r="B533" s="28">
        <v>8346.6200000000008</v>
      </c>
      <c r="C533" s="28">
        <v>8346.6200000000008</v>
      </c>
      <c r="D533" s="43">
        <v>0</v>
      </c>
      <c r="E533" s="28">
        <v>8154.07</v>
      </c>
      <c r="F533" s="28">
        <v>8154.07</v>
      </c>
      <c r="G533" s="43">
        <v>0</v>
      </c>
      <c r="H533" s="29">
        <v>0.62183999999999995</v>
      </c>
      <c r="I533" s="29">
        <v>0.62183999999999995</v>
      </c>
      <c r="J533" s="39">
        <v>0</v>
      </c>
      <c r="K533" s="29">
        <v>7.91012</v>
      </c>
      <c r="L533" s="29">
        <v>7.91012</v>
      </c>
      <c r="M533" s="39">
        <v>0</v>
      </c>
      <c r="N533" s="29">
        <v>3.1881800000000002E-2</v>
      </c>
      <c r="O533" s="29">
        <v>3.1881800000000002E-2</v>
      </c>
      <c r="P533" s="39">
        <v>0</v>
      </c>
      <c r="Q533" s="29">
        <v>85.541499999999999</v>
      </c>
      <c r="R533" s="29">
        <v>85.541499999999999</v>
      </c>
      <c r="S533" s="39">
        <v>0</v>
      </c>
      <c r="T533" s="29">
        <v>6.1727999999999996</v>
      </c>
      <c r="U533" s="29">
        <v>6.1727999999999996</v>
      </c>
      <c r="V533" s="39">
        <v>0</v>
      </c>
      <c r="W533" s="29">
        <v>0.29398800000000003</v>
      </c>
      <c r="X533" s="29">
        <v>0.293989</v>
      </c>
      <c r="Y533" s="39">
        <v>0</v>
      </c>
      <c r="Z533" s="29">
        <v>1.1745E-2</v>
      </c>
      <c r="AA533" s="29">
        <v>1.1745E-2</v>
      </c>
      <c r="AB533" s="39">
        <v>0</v>
      </c>
      <c r="AC533" s="29">
        <v>2.0745E-2</v>
      </c>
      <c r="AD533" s="29">
        <v>2.0745099999999999E-2</v>
      </c>
      <c r="AE533" s="39">
        <v>0</v>
      </c>
      <c r="AF533" s="29">
        <v>6.5834000000000004E-2</v>
      </c>
      <c r="AG533" s="29">
        <v>6.5834000000000004E-2</v>
      </c>
      <c r="AH533" s="39">
        <v>0</v>
      </c>
      <c r="AI533" s="29">
        <v>7.3562500000000003E-2</v>
      </c>
      <c r="AJ533" s="29">
        <v>7.3562500000000003E-2</v>
      </c>
      <c r="AK533" s="39">
        <v>0</v>
      </c>
      <c r="AL533" s="29">
        <v>4.0591500000000003E-2</v>
      </c>
      <c r="AM533" s="29">
        <v>4.0591500000000003E-2</v>
      </c>
      <c r="AN533" s="39">
        <v>0</v>
      </c>
    </row>
    <row r="534" spans="1:40" ht="15" x14ac:dyDescent="0.25">
      <c r="A534" s="15">
        <v>41693.041666666664</v>
      </c>
      <c r="B534" s="28">
        <v>8352.0499999999993</v>
      </c>
      <c r="C534" s="28">
        <v>8352.0499999999993</v>
      </c>
      <c r="D534" s="43">
        <v>0</v>
      </c>
      <c r="E534" s="28">
        <v>8159.37</v>
      </c>
      <c r="F534" s="28">
        <v>8159.37</v>
      </c>
      <c r="G534" s="43">
        <v>0</v>
      </c>
      <c r="H534" s="29">
        <v>0.62251500000000004</v>
      </c>
      <c r="I534" s="29">
        <v>0.62251500000000004</v>
      </c>
      <c r="J534" s="39">
        <v>0</v>
      </c>
      <c r="K534" s="29">
        <v>7.9342899999999998</v>
      </c>
      <c r="L534" s="29">
        <v>7.9342800000000002</v>
      </c>
      <c r="M534" s="39">
        <v>0</v>
      </c>
      <c r="N534" s="29">
        <v>3.2990100000000001E-2</v>
      </c>
      <c r="O534" s="29">
        <v>3.2990100000000001E-2</v>
      </c>
      <c r="P534" s="39">
        <v>0</v>
      </c>
      <c r="Q534" s="29">
        <v>85.325400000000002</v>
      </c>
      <c r="R534" s="29">
        <v>85.325400000000002</v>
      </c>
      <c r="S534" s="39">
        <v>0</v>
      </c>
      <c r="T534" s="29">
        <v>6.41791</v>
      </c>
      <c r="U534" s="29">
        <v>6.4179000000000004</v>
      </c>
      <c r="V534" s="39">
        <v>0</v>
      </c>
      <c r="W534" s="29">
        <v>0.25107299999999999</v>
      </c>
      <c r="X534" s="29">
        <v>0.25107299999999999</v>
      </c>
      <c r="Y534" s="39">
        <v>0</v>
      </c>
      <c r="Z534" s="29">
        <v>1.0284E-2</v>
      </c>
      <c r="AA534" s="29">
        <v>1.0284E-2</v>
      </c>
      <c r="AB534" s="39">
        <v>0</v>
      </c>
      <c r="AC534" s="29">
        <v>1.67589E-2</v>
      </c>
      <c r="AD534" s="29">
        <v>1.67589E-2</v>
      </c>
      <c r="AE534" s="39">
        <v>0</v>
      </c>
      <c r="AF534" s="29">
        <v>6.8504300000000004E-2</v>
      </c>
      <c r="AG534" s="29">
        <v>6.8504099999999998E-2</v>
      </c>
      <c r="AH534" s="39">
        <v>0</v>
      </c>
      <c r="AI534" s="29">
        <v>7.6394599999999993E-2</v>
      </c>
      <c r="AJ534" s="29">
        <v>7.6394299999999998E-2</v>
      </c>
      <c r="AK534" s="39">
        <v>0</v>
      </c>
      <c r="AL534" s="29">
        <v>4.2621899999999997E-2</v>
      </c>
      <c r="AM534" s="29">
        <v>4.2621800000000001E-2</v>
      </c>
      <c r="AN534" s="39">
        <v>0</v>
      </c>
    </row>
    <row r="535" spans="1:40" ht="15" x14ac:dyDescent="0.25">
      <c r="A535" s="15">
        <v>41693.083333333336</v>
      </c>
      <c r="B535" s="28">
        <v>8355.56</v>
      </c>
      <c r="C535" s="28">
        <v>8355.56</v>
      </c>
      <c r="D535" s="43">
        <v>0</v>
      </c>
      <c r="E535" s="28">
        <v>8162.79</v>
      </c>
      <c r="F535" s="28">
        <v>8162.79</v>
      </c>
      <c r="G535" s="43">
        <v>0</v>
      </c>
      <c r="H535" s="29">
        <v>0.622776</v>
      </c>
      <c r="I535" s="29">
        <v>0.622776</v>
      </c>
      <c r="J535" s="39">
        <v>0</v>
      </c>
      <c r="K535" s="29">
        <v>7.9274699999999996</v>
      </c>
      <c r="L535" s="29">
        <v>7.9274699999999996</v>
      </c>
      <c r="M535" s="39">
        <v>0</v>
      </c>
      <c r="N535" s="29">
        <v>3.6914299999999997E-2</v>
      </c>
      <c r="O535" s="29">
        <v>3.6914299999999997E-2</v>
      </c>
      <c r="P535" s="39">
        <v>0</v>
      </c>
      <c r="Q535" s="29">
        <v>85.328000000000003</v>
      </c>
      <c r="R535" s="29">
        <v>85.328000000000003</v>
      </c>
      <c r="S535" s="39">
        <v>0</v>
      </c>
      <c r="T535" s="29">
        <v>6.3874399999999998</v>
      </c>
      <c r="U535" s="29">
        <v>6.3874399999999998</v>
      </c>
      <c r="V535" s="39">
        <v>0</v>
      </c>
      <c r="W535" s="29">
        <v>0.26388400000000001</v>
      </c>
      <c r="X535" s="29">
        <v>0.26388400000000001</v>
      </c>
      <c r="Y535" s="39">
        <v>0</v>
      </c>
      <c r="Z535" s="29">
        <v>1.43216E-2</v>
      </c>
      <c r="AA535" s="29">
        <v>1.43216E-2</v>
      </c>
      <c r="AB535" s="39">
        <v>0</v>
      </c>
      <c r="AC535" s="29">
        <v>2.6499499999999999E-2</v>
      </c>
      <c r="AD535" s="29">
        <v>2.6499499999999999E-2</v>
      </c>
      <c r="AE535" s="39">
        <v>0</v>
      </c>
      <c r="AF535" s="29">
        <v>7.3905100000000001E-2</v>
      </c>
      <c r="AG535" s="29">
        <v>7.3905299999999993E-2</v>
      </c>
      <c r="AH535" s="39">
        <v>0</v>
      </c>
      <c r="AI535" s="29">
        <v>8.1902100000000005E-2</v>
      </c>
      <c r="AJ535" s="29">
        <v>8.1902299999999997E-2</v>
      </c>
      <c r="AK535" s="39">
        <v>0</v>
      </c>
      <c r="AL535" s="29">
        <v>4.4227000000000002E-2</v>
      </c>
      <c r="AM535" s="29">
        <v>4.4227200000000001E-2</v>
      </c>
      <c r="AN535" s="39">
        <v>0</v>
      </c>
    </row>
    <row r="536" spans="1:40" ht="15" x14ac:dyDescent="0.25">
      <c r="A536" s="15">
        <v>41693.125</v>
      </c>
      <c r="B536" s="28">
        <v>8365.2999999999993</v>
      </c>
      <c r="C536" s="28">
        <v>8365.2999999999993</v>
      </c>
      <c r="D536" s="43">
        <v>0</v>
      </c>
      <c r="E536" s="28">
        <v>8172.32</v>
      </c>
      <c r="F536" s="28">
        <v>8172.32</v>
      </c>
      <c r="G536" s="43">
        <v>0</v>
      </c>
      <c r="H536" s="29">
        <v>0.62315500000000001</v>
      </c>
      <c r="I536" s="29">
        <v>0.62315500000000001</v>
      </c>
      <c r="J536" s="39">
        <v>0</v>
      </c>
      <c r="K536" s="29">
        <v>7.8831800000000003</v>
      </c>
      <c r="L536" s="29">
        <v>7.8831800000000003</v>
      </c>
      <c r="M536" s="39">
        <v>0</v>
      </c>
      <c r="N536" s="29">
        <v>4.4143099999999998E-2</v>
      </c>
      <c r="O536" s="29">
        <v>4.4143099999999998E-2</v>
      </c>
      <c r="P536" s="39">
        <v>0</v>
      </c>
      <c r="Q536" s="29">
        <v>85.283799999999999</v>
      </c>
      <c r="R536" s="29">
        <v>85.283799999999999</v>
      </c>
      <c r="S536" s="39">
        <v>0</v>
      </c>
      <c r="T536" s="29">
        <v>6.47621</v>
      </c>
      <c r="U536" s="29">
        <v>6.47621</v>
      </c>
      <c r="V536" s="39">
        <v>0</v>
      </c>
      <c r="W536" s="29">
        <v>0.25077199999999999</v>
      </c>
      <c r="X536" s="29">
        <v>0.25077199999999999</v>
      </c>
      <c r="Y536" s="39">
        <v>0</v>
      </c>
      <c r="Z536" s="29">
        <v>1.2459599999999999E-2</v>
      </c>
      <c r="AA536" s="29">
        <v>1.2459599999999999E-2</v>
      </c>
      <c r="AB536" s="39">
        <v>0</v>
      </c>
      <c r="AC536" s="29">
        <v>2.3209899999999999E-2</v>
      </c>
      <c r="AD536" s="29">
        <v>2.3209899999999999E-2</v>
      </c>
      <c r="AE536" s="39">
        <v>0</v>
      </c>
      <c r="AF536" s="29">
        <v>8.0621100000000001E-2</v>
      </c>
      <c r="AG536" s="29">
        <v>8.0620800000000006E-2</v>
      </c>
      <c r="AH536" s="39">
        <v>0</v>
      </c>
      <c r="AI536" s="29">
        <v>9.0053599999999998E-2</v>
      </c>
      <c r="AJ536" s="29">
        <v>9.0053300000000003E-2</v>
      </c>
      <c r="AK536" s="39">
        <v>0</v>
      </c>
      <c r="AL536" s="29">
        <v>4.81918E-2</v>
      </c>
      <c r="AM536" s="29">
        <v>4.8191699999999997E-2</v>
      </c>
      <c r="AN536" s="39">
        <v>0</v>
      </c>
    </row>
    <row r="537" spans="1:40" ht="15" x14ac:dyDescent="0.25">
      <c r="A537" s="15">
        <v>41693.166666666664</v>
      </c>
      <c r="B537" s="28">
        <v>8686.0499999999993</v>
      </c>
      <c r="C537" s="28">
        <v>8686.0499999999993</v>
      </c>
      <c r="D537" s="43">
        <v>0</v>
      </c>
      <c r="E537" s="28">
        <v>8485.66</v>
      </c>
      <c r="F537" s="28">
        <v>8485.66</v>
      </c>
      <c r="G537" s="43">
        <v>0</v>
      </c>
      <c r="H537" s="29">
        <v>0.63350700000000004</v>
      </c>
      <c r="I537" s="29">
        <v>0.63350700000000004</v>
      </c>
      <c r="J537" s="39">
        <v>0</v>
      </c>
      <c r="K537" s="29">
        <v>6.6037499999999998</v>
      </c>
      <c r="L537" s="29">
        <v>6.6037400000000002</v>
      </c>
      <c r="M537" s="39">
        <v>0</v>
      </c>
      <c r="N537" s="29">
        <v>2.9415699999999999E-2</v>
      </c>
      <c r="O537" s="29">
        <v>2.9415699999999999E-2</v>
      </c>
      <c r="P537" s="39">
        <v>0</v>
      </c>
      <c r="Q537" s="29">
        <v>83.647999999999996</v>
      </c>
      <c r="R537" s="29">
        <v>83.647999999999996</v>
      </c>
      <c r="S537" s="39">
        <v>0</v>
      </c>
      <c r="T537" s="29">
        <v>9.1007200000000008</v>
      </c>
      <c r="U537" s="29">
        <v>9.1007099999999994</v>
      </c>
      <c r="V537" s="39">
        <v>0</v>
      </c>
      <c r="W537" s="29">
        <v>0.55032700000000001</v>
      </c>
      <c r="X537" s="29">
        <v>0.55032599999999998</v>
      </c>
      <c r="Y537" s="39">
        <v>0</v>
      </c>
      <c r="Z537" s="29">
        <v>1.6944399999999998E-2</v>
      </c>
      <c r="AA537" s="29">
        <v>1.6944399999999998E-2</v>
      </c>
      <c r="AB537" s="39">
        <v>0</v>
      </c>
      <c r="AC537" s="29">
        <v>3.1197200000000001E-2</v>
      </c>
      <c r="AD537" s="29">
        <v>3.1197200000000001E-2</v>
      </c>
      <c r="AE537" s="39">
        <v>0</v>
      </c>
      <c r="AF537" s="29">
        <v>8.5492899999999997E-2</v>
      </c>
      <c r="AG537" s="29">
        <v>8.5492899999999997E-2</v>
      </c>
      <c r="AH537" s="39">
        <v>0</v>
      </c>
      <c r="AI537" s="29">
        <v>9.5458399999999999E-2</v>
      </c>
      <c r="AJ537" s="29">
        <v>9.5458399999999999E-2</v>
      </c>
      <c r="AK537" s="39">
        <v>0</v>
      </c>
      <c r="AL537" s="29">
        <v>5.1473400000000002E-2</v>
      </c>
      <c r="AM537" s="29">
        <v>5.1473400000000002E-2</v>
      </c>
      <c r="AN537" s="39">
        <v>0</v>
      </c>
    </row>
    <row r="538" spans="1:40" ht="15" x14ac:dyDescent="0.25">
      <c r="A538" s="15">
        <v>41693.208333333336</v>
      </c>
      <c r="B538" s="28">
        <v>8719.86</v>
      </c>
      <c r="C538" s="28">
        <v>8719.86</v>
      </c>
      <c r="D538" s="43">
        <v>0</v>
      </c>
      <c r="E538" s="28">
        <v>8518.7000000000007</v>
      </c>
      <c r="F538" s="28">
        <v>8518.7000000000007</v>
      </c>
      <c r="G538" s="43">
        <v>0</v>
      </c>
      <c r="H538" s="29">
        <v>0.634297</v>
      </c>
      <c r="I538" s="29">
        <v>0.634297</v>
      </c>
      <c r="J538" s="39">
        <v>0</v>
      </c>
      <c r="K538" s="29">
        <v>6.4441199999999998</v>
      </c>
      <c r="L538" s="29">
        <v>6.4441199999999998</v>
      </c>
      <c r="M538" s="39">
        <v>0</v>
      </c>
      <c r="N538" s="29">
        <v>2.5258200000000001E-2</v>
      </c>
      <c r="O538" s="29">
        <v>2.5258300000000001E-2</v>
      </c>
      <c r="P538" s="39">
        <v>0</v>
      </c>
      <c r="Q538" s="29">
        <v>83.514700000000005</v>
      </c>
      <c r="R538" s="29">
        <v>83.514700000000005</v>
      </c>
      <c r="S538" s="39">
        <v>0</v>
      </c>
      <c r="T538" s="29">
        <v>9.37697</v>
      </c>
      <c r="U538" s="29">
        <v>9.37697</v>
      </c>
      <c r="V538" s="39">
        <v>0</v>
      </c>
      <c r="W538" s="29">
        <v>0.57322600000000001</v>
      </c>
      <c r="X538" s="29">
        <v>0.57322600000000001</v>
      </c>
      <c r="Y538" s="39">
        <v>0</v>
      </c>
      <c r="Z538" s="29">
        <v>1.7730200000000002E-2</v>
      </c>
      <c r="AA538" s="29">
        <v>1.7730200000000002E-2</v>
      </c>
      <c r="AB538" s="39">
        <v>0</v>
      </c>
      <c r="AC538" s="29">
        <v>3.3276100000000003E-2</v>
      </c>
      <c r="AD538" s="29">
        <v>3.3276E-2</v>
      </c>
      <c r="AE538" s="39">
        <v>0</v>
      </c>
      <c r="AF538" s="29">
        <v>8.9888999999999997E-2</v>
      </c>
      <c r="AG538" s="29">
        <v>8.98891E-2</v>
      </c>
      <c r="AH538" s="39">
        <v>0</v>
      </c>
      <c r="AI538" s="29">
        <v>0.10020999999999999</v>
      </c>
      <c r="AJ538" s="29">
        <v>0.10020999999999999</v>
      </c>
      <c r="AK538" s="39">
        <v>0</v>
      </c>
      <c r="AL538" s="29">
        <v>5.3411100000000003E-2</v>
      </c>
      <c r="AM538" s="29">
        <v>5.3411100000000003E-2</v>
      </c>
      <c r="AN538" s="39">
        <v>0</v>
      </c>
    </row>
    <row r="539" spans="1:40" ht="15" x14ac:dyDescent="0.25">
      <c r="A539" s="15">
        <v>41693.25</v>
      </c>
      <c r="B539" s="28">
        <v>8673.99</v>
      </c>
      <c r="C539" s="28">
        <v>8673.99</v>
      </c>
      <c r="D539" s="43">
        <v>0</v>
      </c>
      <c r="E539" s="28">
        <v>8473.8799999999992</v>
      </c>
      <c r="F539" s="28">
        <v>8473.8799999999992</v>
      </c>
      <c r="G539" s="43">
        <v>0</v>
      </c>
      <c r="H539" s="29">
        <v>0.633606</v>
      </c>
      <c r="I539" s="29">
        <v>0.633606</v>
      </c>
      <c r="J539" s="39">
        <v>0</v>
      </c>
      <c r="K539" s="29">
        <v>6.7083199999999996</v>
      </c>
      <c r="L539" s="29">
        <v>6.7083199999999996</v>
      </c>
      <c r="M539" s="39">
        <v>0</v>
      </c>
      <c r="N539" s="29">
        <v>2.2986800000000002E-2</v>
      </c>
      <c r="O539" s="29">
        <v>2.2986699999999999E-2</v>
      </c>
      <c r="P539" s="39">
        <v>0</v>
      </c>
      <c r="Q539" s="29">
        <v>83.554599999999994</v>
      </c>
      <c r="R539" s="29">
        <v>83.554599999999994</v>
      </c>
      <c r="S539" s="39">
        <v>0</v>
      </c>
      <c r="T539" s="29">
        <v>9.1133199999999999</v>
      </c>
      <c r="U539" s="29">
        <v>9.1133199999999999</v>
      </c>
      <c r="V539" s="39">
        <v>0</v>
      </c>
      <c r="W539" s="29">
        <v>0.54700400000000005</v>
      </c>
      <c r="X539" s="29">
        <v>0.54700400000000005</v>
      </c>
      <c r="Y539" s="39">
        <v>0</v>
      </c>
      <c r="Z539" s="29">
        <v>1.5980000000000001E-2</v>
      </c>
      <c r="AA539" s="29">
        <v>1.5980000000000001E-2</v>
      </c>
      <c r="AB539" s="39">
        <v>0</v>
      </c>
      <c r="AC539" s="29">
        <v>2.83863E-2</v>
      </c>
      <c r="AD539" s="29">
        <v>2.83863E-2</v>
      </c>
      <c r="AE539" s="39">
        <v>0</v>
      </c>
      <c r="AF539" s="29">
        <v>9.2829300000000003E-2</v>
      </c>
      <c r="AG539" s="29">
        <v>9.2829499999999995E-2</v>
      </c>
      <c r="AH539" s="39">
        <v>0</v>
      </c>
      <c r="AI539" s="29">
        <v>0.103064</v>
      </c>
      <c r="AJ539" s="29">
        <v>0.103064</v>
      </c>
      <c r="AK539" s="39">
        <v>0</v>
      </c>
      <c r="AL539" s="29">
        <v>5.4673800000000002E-2</v>
      </c>
      <c r="AM539" s="29">
        <v>5.4673899999999998E-2</v>
      </c>
      <c r="AN539" s="39">
        <v>0</v>
      </c>
    </row>
    <row r="540" spans="1:40" ht="15" x14ac:dyDescent="0.25">
      <c r="A540" s="15">
        <v>41693.291666666664</v>
      </c>
      <c r="B540" s="28">
        <v>8643.08</v>
      </c>
      <c r="C540" s="28">
        <v>8643.08</v>
      </c>
      <c r="D540" s="43">
        <v>0</v>
      </c>
      <c r="E540" s="28">
        <v>8443.69</v>
      </c>
      <c r="F540" s="28">
        <v>8443.69</v>
      </c>
      <c r="G540" s="43">
        <v>0</v>
      </c>
      <c r="H540" s="29">
        <v>0.63190000000000002</v>
      </c>
      <c r="I540" s="29">
        <v>0.63190000000000002</v>
      </c>
      <c r="J540" s="39">
        <v>0</v>
      </c>
      <c r="K540" s="29">
        <v>6.7653100000000004</v>
      </c>
      <c r="L540" s="29">
        <v>6.7653100000000004</v>
      </c>
      <c r="M540" s="39">
        <v>0</v>
      </c>
      <c r="N540" s="29">
        <v>2.3904000000000002E-2</v>
      </c>
      <c r="O540" s="29">
        <v>2.3904000000000002E-2</v>
      </c>
      <c r="P540" s="39">
        <v>0</v>
      </c>
      <c r="Q540" s="29">
        <v>83.890100000000004</v>
      </c>
      <c r="R540" s="29">
        <v>83.890100000000004</v>
      </c>
      <c r="S540" s="39">
        <v>0</v>
      </c>
      <c r="T540" s="29">
        <v>8.7255599999999998</v>
      </c>
      <c r="U540" s="29">
        <v>8.7255599999999998</v>
      </c>
      <c r="V540" s="39">
        <v>0</v>
      </c>
      <c r="W540" s="29">
        <v>0.53923399999999999</v>
      </c>
      <c r="X540" s="29">
        <v>0.53923399999999999</v>
      </c>
      <c r="Y540" s="39">
        <v>0</v>
      </c>
      <c r="Z540" s="29">
        <v>1.6964099999999999E-2</v>
      </c>
      <c r="AA540" s="29">
        <v>1.6964099999999999E-2</v>
      </c>
      <c r="AB540" s="39">
        <v>0</v>
      </c>
      <c r="AC540" s="29">
        <v>3.0003700000000001E-2</v>
      </c>
      <c r="AD540" s="29">
        <v>3.0003599999999998E-2</v>
      </c>
      <c r="AE540" s="39">
        <v>0</v>
      </c>
      <c r="AF540" s="29">
        <v>9.6126400000000001E-2</v>
      </c>
      <c r="AG540" s="29">
        <v>9.6126400000000001E-2</v>
      </c>
      <c r="AH540" s="39">
        <v>0</v>
      </c>
      <c r="AI540" s="29">
        <v>0.106405</v>
      </c>
      <c r="AJ540" s="29">
        <v>0.106405</v>
      </c>
      <c r="AK540" s="39">
        <v>0</v>
      </c>
      <c r="AL540" s="29">
        <v>5.5487099999999998E-2</v>
      </c>
      <c r="AM540" s="29">
        <v>5.54872E-2</v>
      </c>
      <c r="AN540" s="39">
        <v>0</v>
      </c>
    </row>
    <row r="541" spans="1:40" ht="15" x14ac:dyDescent="0.25">
      <c r="A541" s="15">
        <v>41693.333333333336</v>
      </c>
      <c r="B541" s="28">
        <v>8663.09</v>
      </c>
      <c r="C541" s="28">
        <v>8663.09</v>
      </c>
      <c r="D541" s="43">
        <v>0</v>
      </c>
      <c r="E541" s="28">
        <v>8463.23</v>
      </c>
      <c r="F541" s="28">
        <v>8463.23</v>
      </c>
      <c r="G541" s="43">
        <v>0</v>
      </c>
      <c r="H541" s="29">
        <v>0.63294300000000003</v>
      </c>
      <c r="I541" s="29">
        <v>0.63294300000000003</v>
      </c>
      <c r="J541" s="39">
        <v>0</v>
      </c>
      <c r="K541" s="29">
        <v>6.7193300000000002</v>
      </c>
      <c r="L541" s="29">
        <v>6.7193300000000002</v>
      </c>
      <c r="M541" s="39">
        <v>0</v>
      </c>
      <c r="N541" s="29">
        <v>2.4242099999999999E-2</v>
      </c>
      <c r="O541" s="29">
        <v>2.4242099999999999E-2</v>
      </c>
      <c r="P541" s="39">
        <v>0</v>
      </c>
      <c r="Q541" s="29">
        <v>83.915599999999998</v>
      </c>
      <c r="R541" s="29">
        <v>83.915599999999998</v>
      </c>
      <c r="S541" s="39">
        <v>0</v>
      </c>
      <c r="T541" s="29">
        <v>8.5745500000000003</v>
      </c>
      <c r="U541" s="29">
        <v>8.5745500000000003</v>
      </c>
      <c r="V541" s="39">
        <v>0</v>
      </c>
      <c r="W541" s="29">
        <v>0.66226600000000002</v>
      </c>
      <c r="X541" s="29">
        <v>0.66226499999999999</v>
      </c>
      <c r="Y541" s="39">
        <v>0</v>
      </c>
      <c r="Z541" s="29">
        <v>2.8326500000000001E-2</v>
      </c>
      <c r="AA541" s="29">
        <v>2.8326400000000002E-2</v>
      </c>
      <c r="AB541" s="39">
        <v>0</v>
      </c>
      <c r="AC541" s="29">
        <v>5.6621299999999999E-2</v>
      </c>
      <c r="AD541" s="29">
        <v>5.6621199999999997E-2</v>
      </c>
      <c r="AE541" s="39">
        <v>0</v>
      </c>
      <c r="AF541" s="29">
        <v>0.103613</v>
      </c>
      <c r="AG541" s="29">
        <v>0.103613</v>
      </c>
      <c r="AH541" s="39">
        <v>0</v>
      </c>
      <c r="AI541" s="29">
        <v>0.11411300000000001</v>
      </c>
      <c r="AJ541" s="29">
        <v>0.11411300000000001</v>
      </c>
      <c r="AK541" s="39">
        <v>0</v>
      </c>
      <c r="AL541" s="29">
        <v>5.6836299999999999E-2</v>
      </c>
      <c r="AM541" s="29">
        <v>5.6836100000000001E-2</v>
      </c>
      <c r="AN541" s="39">
        <v>0</v>
      </c>
    </row>
    <row r="542" spans="1:40" ht="15" x14ac:dyDescent="0.25">
      <c r="A542" s="15">
        <v>41693.375</v>
      </c>
      <c r="B542" s="28">
        <v>8390.4</v>
      </c>
      <c r="C542" s="28">
        <v>8390.4</v>
      </c>
      <c r="D542" s="43">
        <v>0</v>
      </c>
      <c r="E542" s="28">
        <v>8196.83</v>
      </c>
      <c r="F542" s="28">
        <v>8196.83</v>
      </c>
      <c r="G542" s="43">
        <v>0</v>
      </c>
      <c r="H542" s="29">
        <v>0.62534800000000001</v>
      </c>
      <c r="I542" s="29">
        <v>0.62534800000000001</v>
      </c>
      <c r="J542" s="39">
        <v>0</v>
      </c>
      <c r="K542" s="29">
        <v>7.9270399999999999</v>
      </c>
      <c r="L542" s="29">
        <v>7.9270500000000004</v>
      </c>
      <c r="M542" s="39">
        <v>0</v>
      </c>
      <c r="N542" s="29">
        <v>3.3931299999999998E-2</v>
      </c>
      <c r="O542" s="29">
        <v>3.3931299999999998E-2</v>
      </c>
      <c r="P542" s="39">
        <v>0</v>
      </c>
      <c r="Q542" s="29">
        <v>84.846500000000006</v>
      </c>
      <c r="R542" s="29">
        <v>84.846500000000006</v>
      </c>
      <c r="S542" s="39">
        <v>0</v>
      </c>
      <c r="T542" s="29">
        <v>6.8337300000000001</v>
      </c>
      <c r="U542" s="29">
        <v>6.8337300000000001</v>
      </c>
      <c r="V542" s="39">
        <v>0</v>
      </c>
      <c r="W542" s="29">
        <v>0.29973100000000003</v>
      </c>
      <c r="X542" s="29">
        <v>0.29973100000000003</v>
      </c>
      <c r="Y542" s="39">
        <v>0</v>
      </c>
      <c r="Z542" s="29">
        <v>1.40032E-2</v>
      </c>
      <c r="AA542" s="29">
        <v>1.40032E-2</v>
      </c>
      <c r="AB542" s="39">
        <v>0</v>
      </c>
      <c r="AC542" s="29">
        <v>2.61435E-2</v>
      </c>
      <c r="AD542" s="29">
        <v>2.61435E-2</v>
      </c>
      <c r="AE542" s="39">
        <v>0</v>
      </c>
      <c r="AF542" s="29">
        <v>5.8208399999999999E-3</v>
      </c>
      <c r="AG542" s="29">
        <v>5.8208499999999998E-3</v>
      </c>
      <c r="AH542" s="39">
        <v>0</v>
      </c>
      <c r="AI542" s="29">
        <v>6.4802899999999997E-3</v>
      </c>
      <c r="AJ542" s="29">
        <v>6.4802899999999997E-3</v>
      </c>
      <c r="AK542" s="39">
        <v>0</v>
      </c>
      <c r="AL542" s="29">
        <v>2.3261000000000002E-3</v>
      </c>
      <c r="AM542" s="29">
        <v>2.3261000000000002E-3</v>
      </c>
      <c r="AN542" s="39">
        <v>0</v>
      </c>
    </row>
    <row r="543" spans="1:40" ht="15" x14ac:dyDescent="0.25">
      <c r="A543" s="15">
        <v>41693.416666666664</v>
      </c>
      <c r="B543" s="28">
        <v>8306.3700000000008</v>
      </c>
      <c r="C543" s="28">
        <v>8306.3700000000008</v>
      </c>
      <c r="D543" s="43">
        <v>0</v>
      </c>
      <c r="E543" s="28">
        <v>8114.74</v>
      </c>
      <c r="F543" s="28">
        <v>8114.74</v>
      </c>
      <c r="G543" s="43">
        <v>0</v>
      </c>
      <c r="H543" s="29">
        <v>0.61935499999999999</v>
      </c>
      <c r="I543" s="29">
        <v>0.61935499999999999</v>
      </c>
      <c r="J543" s="39">
        <v>0</v>
      </c>
      <c r="K543" s="29">
        <v>7.9492099999999999</v>
      </c>
      <c r="L543" s="29">
        <v>7.9492099999999999</v>
      </c>
      <c r="M543" s="39">
        <v>0</v>
      </c>
      <c r="N543" s="29">
        <v>4.0232499999999997E-2</v>
      </c>
      <c r="O543" s="29">
        <v>4.0232499999999997E-2</v>
      </c>
      <c r="P543" s="39">
        <v>0</v>
      </c>
      <c r="Q543" s="29">
        <v>85.981899999999996</v>
      </c>
      <c r="R543" s="29">
        <v>85.981800000000007</v>
      </c>
      <c r="S543" s="39">
        <v>0</v>
      </c>
      <c r="T543" s="29">
        <v>5.7429399999999999</v>
      </c>
      <c r="U543" s="29">
        <v>5.7429300000000003</v>
      </c>
      <c r="V543" s="39">
        <v>0</v>
      </c>
      <c r="W543" s="29">
        <v>0.24557599999999999</v>
      </c>
      <c r="X543" s="29">
        <v>0.24557599999999999</v>
      </c>
      <c r="Y543" s="39">
        <v>0</v>
      </c>
      <c r="Z543" s="29">
        <v>9.9417800000000008E-3</v>
      </c>
      <c r="AA543" s="29">
        <v>9.9417800000000008E-3</v>
      </c>
      <c r="AB543" s="39">
        <v>0</v>
      </c>
      <c r="AC543" s="29">
        <v>1.6671200000000001E-2</v>
      </c>
      <c r="AD543" s="29">
        <v>1.6671200000000001E-2</v>
      </c>
      <c r="AE543" s="39">
        <v>0</v>
      </c>
      <c r="AF543" s="29">
        <v>8.4116199999999999E-3</v>
      </c>
      <c r="AG543" s="29">
        <v>8.4116399999999997E-3</v>
      </c>
      <c r="AH543" s="39">
        <v>0</v>
      </c>
      <c r="AI543" s="29">
        <v>9.5540599999999996E-3</v>
      </c>
      <c r="AJ543" s="29">
        <v>9.5540799999999995E-3</v>
      </c>
      <c r="AK543" s="39">
        <v>0</v>
      </c>
      <c r="AL543" s="29">
        <v>5.0935199999999998E-3</v>
      </c>
      <c r="AM543" s="29">
        <v>5.0935299999999998E-3</v>
      </c>
      <c r="AN543" s="39">
        <v>0</v>
      </c>
    </row>
    <row r="544" spans="1:40" ht="15" x14ac:dyDescent="0.25">
      <c r="A544" s="15">
        <v>41693.458333333336</v>
      </c>
      <c r="B544" s="28">
        <v>8381.83</v>
      </c>
      <c r="C544" s="28">
        <v>8381.83</v>
      </c>
      <c r="D544" s="43">
        <v>0</v>
      </c>
      <c r="E544" s="28">
        <v>8188.47</v>
      </c>
      <c r="F544" s="28">
        <v>8188.47</v>
      </c>
      <c r="G544" s="43">
        <v>0</v>
      </c>
      <c r="H544" s="29">
        <v>0.62275400000000003</v>
      </c>
      <c r="I544" s="29">
        <v>0.62275400000000003</v>
      </c>
      <c r="J544" s="39">
        <v>0</v>
      </c>
      <c r="K544" s="29">
        <v>7.7380199999999997</v>
      </c>
      <c r="L544" s="29">
        <v>7.7380199999999997</v>
      </c>
      <c r="M544" s="39">
        <v>0</v>
      </c>
      <c r="N544" s="29">
        <v>3.7592899999999999E-2</v>
      </c>
      <c r="O544" s="29">
        <v>3.7592899999999999E-2</v>
      </c>
      <c r="P544" s="39">
        <v>0</v>
      </c>
      <c r="Q544" s="29">
        <v>85.351900000000001</v>
      </c>
      <c r="R544" s="29">
        <v>85.351900000000001</v>
      </c>
      <c r="S544" s="39">
        <v>0</v>
      </c>
      <c r="T544" s="29">
        <v>6.5508199999999999</v>
      </c>
      <c r="U544" s="29">
        <v>6.5508199999999999</v>
      </c>
      <c r="V544" s="39">
        <v>0</v>
      </c>
      <c r="W544" s="29">
        <v>0.27716600000000002</v>
      </c>
      <c r="X544" s="29">
        <v>0.27716600000000002</v>
      </c>
      <c r="Y544" s="39">
        <v>0</v>
      </c>
      <c r="Z544" s="29">
        <v>1.1115999999999999E-2</v>
      </c>
      <c r="AA544" s="29">
        <v>1.1115999999999999E-2</v>
      </c>
      <c r="AB544" s="39">
        <v>0</v>
      </c>
      <c r="AC544" s="29">
        <v>2.0154700000000001E-2</v>
      </c>
      <c r="AD544" s="29">
        <v>2.0154600000000002E-2</v>
      </c>
      <c r="AE544" s="39">
        <v>0</v>
      </c>
      <c r="AF544" s="29">
        <v>1.19594E-2</v>
      </c>
      <c r="AG544" s="29">
        <v>1.1959300000000001E-2</v>
      </c>
      <c r="AH544" s="39">
        <v>0</v>
      </c>
      <c r="AI544" s="29">
        <v>1.3365800000000001E-2</v>
      </c>
      <c r="AJ544" s="29">
        <v>1.3365800000000001E-2</v>
      </c>
      <c r="AK544" s="39">
        <v>0</v>
      </c>
      <c r="AL544" s="29">
        <v>7.1543500000000003E-3</v>
      </c>
      <c r="AM544" s="29">
        <v>7.1543300000000004E-3</v>
      </c>
      <c r="AN544" s="39">
        <v>0</v>
      </c>
    </row>
    <row r="545" spans="1:40" ht="15" x14ac:dyDescent="0.25">
      <c r="A545" s="15">
        <v>41693.5</v>
      </c>
      <c r="B545" s="28">
        <v>8385.7900000000009</v>
      </c>
      <c r="C545" s="28">
        <v>8385.7900000000009</v>
      </c>
      <c r="D545" s="43">
        <v>0</v>
      </c>
      <c r="E545" s="28">
        <v>8192.33</v>
      </c>
      <c r="F545" s="28">
        <v>8192.33</v>
      </c>
      <c r="G545" s="43">
        <v>0</v>
      </c>
      <c r="H545" s="29">
        <v>0.622923</v>
      </c>
      <c r="I545" s="29">
        <v>0.622923</v>
      </c>
      <c r="J545" s="39">
        <v>0</v>
      </c>
      <c r="K545" s="29">
        <v>7.7229999999999999</v>
      </c>
      <c r="L545" s="29">
        <v>7.7229999999999999</v>
      </c>
      <c r="M545" s="39">
        <v>0</v>
      </c>
      <c r="N545" s="29">
        <v>3.95024E-2</v>
      </c>
      <c r="O545" s="29">
        <v>3.95024E-2</v>
      </c>
      <c r="P545" s="39">
        <v>0</v>
      </c>
      <c r="Q545" s="29">
        <v>85.325199999999995</v>
      </c>
      <c r="R545" s="29">
        <v>85.325199999999995</v>
      </c>
      <c r="S545" s="39">
        <v>0</v>
      </c>
      <c r="T545" s="29">
        <v>6.5750299999999999</v>
      </c>
      <c r="U545" s="29">
        <v>6.5750299999999999</v>
      </c>
      <c r="V545" s="39">
        <v>0</v>
      </c>
      <c r="W545" s="29">
        <v>0.29853499999999999</v>
      </c>
      <c r="X545" s="29">
        <v>0.29853499999999999</v>
      </c>
      <c r="Y545" s="39">
        <v>0</v>
      </c>
      <c r="Z545" s="29">
        <v>1.07353E-2</v>
      </c>
      <c r="AA545" s="29">
        <v>1.07353E-2</v>
      </c>
      <c r="AB545" s="39">
        <v>0</v>
      </c>
      <c r="AC545" s="29">
        <v>1.8225000000000002E-2</v>
      </c>
      <c r="AD545" s="29">
        <v>1.8225000000000002E-2</v>
      </c>
      <c r="AE545" s="39">
        <v>0</v>
      </c>
      <c r="AF545" s="29">
        <v>1.4576199999999999E-2</v>
      </c>
      <c r="AG545" s="29">
        <v>1.4576199999999999E-2</v>
      </c>
      <c r="AH545" s="39">
        <v>0</v>
      </c>
      <c r="AI545" s="29">
        <v>1.5992300000000001E-2</v>
      </c>
      <c r="AJ545" s="29">
        <v>1.5992300000000001E-2</v>
      </c>
      <c r="AK545" s="39">
        <v>0</v>
      </c>
      <c r="AL545" s="29">
        <v>8.7289499999999992E-3</v>
      </c>
      <c r="AM545" s="29">
        <v>8.7289700000000008E-3</v>
      </c>
      <c r="AN545" s="39">
        <v>0</v>
      </c>
    </row>
    <row r="546" spans="1:40" ht="15" x14ac:dyDescent="0.25">
      <c r="A546" s="15">
        <v>41693.541666666664</v>
      </c>
      <c r="B546" s="28">
        <v>8396.2900000000009</v>
      </c>
      <c r="C546" s="28">
        <v>8396.2900000000009</v>
      </c>
      <c r="D546" s="43">
        <v>0</v>
      </c>
      <c r="E546" s="28">
        <v>8202.59</v>
      </c>
      <c r="F546" s="28">
        <v>8202.59</v>
      </c>
      <c r="G546" s="43">
        <v>0</v>
      </c>
      <c r="H546" s="29">
        <v>0.62392400000000003</v>
      </c>
      <c r="I546" s="29">
        <v>0.62392400000000003</v>
      </c>
      <c r="J546" s="39">
        <v>0</v>
      </c>
      <c r="K546" s="29">
        <v>7.74512</v>
      </c>
      <c r="L546" s="29">
        <v>7.74512</v>
      </c>
      <c r="M546" s="39">
        <v>0</v>
      </c>
      <c r="N546" s="29">
        <v>3.7382800000000001E-2</v>
      </c>
      <c r="O546" s="29">
        <v>3.7382800000000001E-2</v>
      </c>
      <c r="P546" s="39">
        <v>0</v>
      </c>
      <c r="Q546" s="29">
        <v>85.240499999999997</v>
      </c>
      <c r="R546" s="29">
        <v>85.240499999999997</v>
      </c>
      <c r="S546" s="39">
        <v>0</v>
      </c>
      <c r="T546" s="29">
        <v>6.5778299999999996</v>
      </c>
      <c r="U546" s="29">
        <v>6.5778400000000001</v>
      </c>
      <c r="V546" s="39">
        <v>0</v>
      </c>
      <c r="W546" s="29">
        <v>0.32292900000000002</v>
      </c>
      <c r="X546" s="29">
        <v>0.32292900000000002</v>
      </c>
      <c r="Y546" s="39">
        <v>0</v>
      </c>
      <c r="Z546" s="29">
        <v>1.6150399999999999E-2</v>
      </c>
      <c r="AA546" s="29">
        <v>1.6150299999999999E-2</v>
      </c>
      <c r="AB546" s="39">
        <v>0</v>
      </c>
      <c r="AC546" s="29">
        <v>3.1967299999999997E-2</v>
      </c>
      <c r="AD546" s="29">
        <v>3.1967200000000001E-2</v>
      </c>
      <c r="AE546" s="39">
        <v>0</v>
      </c>
      <c r="AF546" s="29">
        <v>2.3101099999999999E-2</v>
      </c>
      <c r="AG546" s="29">
        <v>2.3101099999999999E-2</v>
      </c>
      <c r="AH546" s="39">
        <v>0</v>
      </c>
      <c r="AI546" s="29">
        <v>2.6395800000000001E-2</v>
      </c>
      <c r="AJ546" s="29">
        <v>2.6395800000000001E-2</v>
      </c>
      <c r="AK546" s="39">
        <v>0</v>
      </c>
      <c r="AL546" s="29">
        <v>1.1953E-2</v>
      </c>
      <c r="AM546" s="29">
        <v>1.1952900000000001E-2</v>
      </c>
      <c r="AN546" s="39">
        <v>0</v>
      </c>
    </row>
    <row r="547" spans="1:40" ht="15" x14ac:dyDescent="0.25">
      <c r="A547" s="15">
        <v>41693.583333333336</v>
      </c>
      <c r="B547" s="28">
        <v>8375.0499999999993</v>
      </c>
      <c r="C547" s="28">
        <v>8375.0499999999993</v>
      </c>
      <c r="D547" s="43">
        <v>0</v>
      </c>
      <c r="E547" s="28">
        <v>8181.84</v>
      </c>
      <c r="F547" s="28">
        <v>8181.84</v>
      </c>
      <c r="G547" s="43">
        <v>0</v>
      </c>
      <c r="H547" s="29">
        <v>0.62211499999999997</v>
      </c>
      <c r="I547" s="29">
        <v>0.62211499999999997</v>
      </c>
      <c r="J547" s="39">
        <v>0</v>
      </c>
      <c r="K547" s="29">
        <v>7.7178300000000002</v>
      </c>
      <c r="L547" s="29">
        <v>7.7178300000000002</v>
      </c>
      <c r="M547" s="39">
        <v>0</v>
      </c>
      <c r="N547" s="29">
        <v>4.3123500000000002E-2</v>
      </c>
      <c r="O547" s="29">
        <v>4.3123500000000002E-2</v>
      </c>
      <c r="P547" s="39">
        <v>0</v>
      </c>
      <c r="Q547" s="29">
        <v>85.465400000000002</v>
      </c>
      <c r="R547" s="29">
        <v>85.465299999999999</v>
      </c>
      <c r="S547" s="39">
        <v>0</v>
      </c>
      <c r="T547" s="29">
        <v>6.4815399999999999</v>
      </c>
      <c r="U547" s="29">
        <v>6.4815399999999999</v>
      </c>
      <c r="V547" s="39">
        <v>0</v>
      </c>
      <c r="W547" s="29">
        <v>0.25152200000000002</v>
      </c>
      <c r="X547" s="29">
        <v>0.25152200000000002</v>
      </c>
      <c r="Y547" s="39">
        <v>0</v>
      </c>
      <c r="Z547" s="29">
        <v>1.02258E-2</v>
      </c>
      <c r="AA547" s="29">
        <v>1.02258E-2</v>
      </c>
      <c r="AB547" s="39">
        <v>0</v>
      </c>
      <c r="AC547" s="29">
        <v>1.6011000000000001E-2</v>
      </c>
      <c r="AD547" s="29">
        <v>1.6011000000000001E-2</v>
      </c>
      <c r="AE547" s="39">
        <v>0</v>
      </c>
      <c r="AF547" s="29">
        <v>2.5237699999999998E-2</v>
      </c>
      <c r="AG547" s="29">
        <v>2.5237800000000001E-2</v>
      </c>
      <c r="AH547" s="39">
        <v>0</v>
      </c>
      <c r="AI547" s="29">
        <v>2.8936699999999999E-2</v>
      </c>
      <c r="AJ547" s="29">
        <v>2.8936799999999999E-2</v>
      </c>
      <c r="AK547" s="39">
        <v>0</v>
      </c>
      <c r="AL547" s="29">
        <v>1.5355199999999999E-2</v>
      </c>
      <c r="AM547" s="29">
        <v>1.5355199999999999E-2</v>
      </c>
      <c r="AN547" s="39">
        <v>0</v>
      </c>
    </row>
    <row r="548" spans="1:40" ht="15" x14ac:dyDescent="0.25">
      <c r="A548" s="15">
        <v>41693.625</v>
      </c>
      <c r="B548" s="28">
        <v>8366.09</v>
      </c>
      <c r="C548" s="28">
        <v>8366.09</v>
      </c>
      <c r="D548" s="43">
        <v>0</v>
      </c>
      <c r="E548" s="28">
        <v>8173.08</v>
      </c>
      <c r="F548" s="28">
        <v>8173.08</v>
      </c>
      <c r="G548" s="43">
        <v>0</v>
      </c>
      <c r="H548" s="29">
        <v>0.62265999999999999</v>
      </c>
      <c r="I548" s="29">
        <v>0.62265999999999999</v>
      </c>
      <c r="J548" s="39">
        <v>0</v>
      </c>
      <c r="K548" s="29">
        <v>7.8247499999999999</v>
      </c>
      <c r="L548" s="29">
        <v>7.8247499999999999</v>
      </c>
      <c r="M548" s="39">
        <v>0</v>
      </c>
      <c r="N548" s="29">
        <v>4.8573600000000001E-2</v>
      </c>
      <c r="O548" s="29">
        <v>4.8573600000000001E-2</v>
      </c>
      <c r="P548" s="39">
        <v>0</v>
      </c>
      <c r="Q548" s="29">
        <v>85.297600000000003</v>
      </c>
      <c r="R548" s="29">
        <v>85.297600000000003</v>
      </c>
      <c r="S548" s="39">
        <v>0</v>
      </c>
      <c r="T548" s="29">
        <v>6.5582799999999999</v>
      </c>
      <c r="U548" s="29">
        <v>6.5582799999999999</v>
      </c>
      <c r="V548" s="39">
        <v>0</v>
      </c>
      <c r="W548" s="29">
        <v>0.23780399999999999</v>
      </c>
      <c r="X548" s="29">
        <v>0.23780399999999999</v>
      </c>
      <c r="Y548" s="39">
        <v>0</v>
      </c>
      <c r="Z548" s="29">
        <v>1.01864E-2</v>
      </c>
      <c r="AA548" s="29">
        <v>1.01864E-2</v>
      </c>
      <c r="AB548" s="39">
        <v>0</v>
      </c>
      <c r="AC548" s="29">
        <v>1.5261500000000001E-2</v>
      </c>
      <c r="AD548" s="29">
        <v>1.5261500000000001E-2</v>
      </c>
      <c r="AE548" s="39">
        <v>0</v>
      </c>
      <c r="AF548" s="29">
        <v>2.69987E-2</v>
      </c>
      <c r="AG548" s="29">
        <v>2.69987E-2</v>
      </c>
      <c r="AH548" s="39">
        <v>0</v>
      </c>
      <c r="AI548" s="29">
        <v>3.0666700000000002E-2</v>
      </c>
      <c r="AJ548" s="29">
        <v>3.0666700000000002E-2</v>
      </c>
      <c r="AK548" s="39">
        <v>0</v>
      </c>
      <c r="AL548" s="29">
        <v>1.6782700000000001E-2</v>
      </c>
      <c r="AM548" s="29">
        <v>1.6782700000000001E-2</v>
      </c>
      <c r="AN548" s="39">
        <v>0</v>
      </c>
    </row>
    <row r="549" spans="1:40" ht="15" x14ac:dyDescent="0.25">
      <c r="A549" s="15">
        <v>41693.666666666664</v>
      </c>
      <c r="B549" s="28">
        <v>8385.77</v>
      </c>
      <c r="C549" s="28">
        <v>8385.77</v>
      </c>
      <c r="D549" s="43">
        <v>0</v>
      </c>
      <c r="E549" s="28">
        <v>8192.31</v>
      </c>
      <c r="F549" s="28">
        <v>8192.31</v>
      </c>
      <c r="G549" s="43">
        <v>0</v>
      </c>
      <c r="H549" s="29">
        <v>0.62284899999999999</v>
      </c>
      <c r="I549" s="29">
        <v>0.62284899999999999</v>
      </c>
      <c r="J549" s="39">
        <v>0</v>
      </c>
      <c r="K549" s="29">
        <v>7.7011099999999999</v>
      </c>
      <c r="L549" s="29">
        <v>7.7011099999999999</v>
      </c>
      <c r="M549" s="39">
        <v>0</v>
      </c>
      <c r="N549" s="29">
        <v>4.9552199999999998E-2</v>
      </c>
      <c r="O549" s="29">
        <v>4.9552199999999998E-2</v>
      </c>
      <c r="P549" s="39">
        <v>0</v>
      </c>
      <c r="Q549" s="29">
        <v>85.308499999999995</v>
      </c>
      <c r="R549" s="29">
        <v>85.308499999999995</v>
      </c>
      <c r="S549" s="39">
        <v>0</v>
      </c>
      <c r="T549" s="29">
        <v>6.6481500000000002</v>
      </c>
      <c r="U549" s="29">
        <v>6.6481599999999998</v>
      </c>
      <c r="V549" s="39">
        <v>0</v>
      </c>
      <c r="W549" s="29">
        <v>0.25034099999999998</v>
      </c>
      <c r="X549" s="29">
        <v>0.25034099999999998</v>
      </c>
      <c r="Y549" s="39">
        <v>0</v>
      </c>
      <c r="Z549" s="29">
        <v>1.30394E-2</v>
      </c>
      <c r="AA549" s="29">
        <v>1.30394E-2</v>
      </c>
      <c r="AB549" s="39">
        <v>0</v>
      </c>
      <c r="AC549" s="29">
        <v>2.0971E-2</v>
      </c>
      <c r="AD549" s="29">
        <v>2.0971E-2</v>
      </c>
      <c r="AE549" s="39">
        <v>0</v>
      </c>
      <c r="AF549" s="29">
        <v>3.0002999999999998E-2</v>
      </c>
      <c r="AG549" s="29">
        <v>3.0002899999999999E-2</v>
      </c>
      <c r="AH549" s="39">
        <v>0</v>
      </c>
      <c r="AI549" s="29">
        <v>3.3514599999999999E-2</v>
      </c>
      <c r="AJ549" s="29">
        <v>3.3514500000000003E-2</v>
      </c>
      <c r="AK549" s="39">
        <v>0</v>
      </c>
      <c r="AL549" s="29">
        <v>1.7667700000000001E-2</v>
      </c>
      <c r="AM549" s="29">
        <v>1.7667700000000001E-2</v>
      </c>
      <c r="AN549" s="39">
        <v>0</v>
      </c>
    </row>
    <row r="550" spans="1:40" ht="15" x14ac:dyDescent="0.25">
      <c r="A550" s="15">
        <v>41693.708333333336</v>
      </c>
      <c r="B550" s="28">
        <v>8377.9500000000007</v>
      </c>
      <c r="C550" s="28">
        <v>8377.9500000000007</v>
      </c>
      <c r="D550" s="43">
        <v>0</v>
      </c>
      <c r="E550" s="28">
        <v>8184.67</v>
      </c>
      <c r="F550" s="28">
        <v>8184.67</v>
      </c>
      <c r="G550" s="43">
        <v>0</v>
      </c>
      <c r="H550" s="29">
        <v>0.62367300000000003</v>
      </c>
      <c r="I550" s="29">
        <v>0.62367300000000003</v>
      </c>
      <c r="J550" s="39">
        <v>0</v>
      </c>
      <c r="K550" s="29">
        <v>7.8274600000000003</v>
      </c>
      <c r="L550" s="29">
        <v>7.8274600000000003</v>
      </c>
      <c r="M550" s="39">
        <v>0</v>
      </c>
      <c r="N550" s="29">
        <v>5.4063600000000003E-2</v>
      </c>
      <c r="O550" s="29">
        <v>5.4063600000000003E-2</v>
      </c>
      <c r="P550" s="39">
        <v>0</v>
      </c>
      <c r="Q550" s="29">
        <v>85.145399999999995</v>
      </c>
      <c r="R550" s="29">
        <v>85.145399999999995</v>
      </c>
      <c r="S550" s="39">
        <v>0</v>
      </c>
      <c r="T550" s="29">
        <v>6.6787000000000001</v>
      </c>
      <c r="U550" s="29">
        <v>6.6787000000000001</v>
      </c>
      <c r="V550" s="39">
        <v>0</v>
      </c>
      <c r="W550" s="29">
        <v>0.24884100000000001</v>
      </c>
      <c r="X550" s="29">
        <v>0.24884100000000001</v>
      </c>
      <c r="Y550" s="39">
        <v>0</v>
      </c>
      <c r="Z550" s="29">
        <v>1.1108099999999999E-2</v>
      </c>
      <c r="AA550" s="29">
        <v>1.1108099999999999E-2</v>
      </c>
      <c r="AB550" s="39">
        <v>0</v>
      </c>
      <c r="AC550" s="29">
        <v>1.8046199999999998E-2</v>
      </c>
      <c r="AD550" s="29">
        <v>1.8046099999999999E-2</v>
      </c>
      <c r="AE550" s="39">
        <v>0</v>
      </c>
      <c r="AF550" s="29">
        <v>3.3950300000000003E-2</v>
      </c>
      <c r="AG550" s="29">
        <v>3.3950399999999999E-2</v>
      </c>
      <c r="AH550" s="39">
        <v>0</v>
      </c>
      <c r="AI550" s="29">
        <v>3.8528600000000003E-2</v>
      </c>
      <c r="AJ550" s="29">
        <v>3.8528699999999999E-2</v>
      </c>
      <c r="AK550" s="39">
        <v>0</v>
      </c>
      <c r="AL550" s="29">
        <v>2.0262800000000001E-2</v>
      </c>
      <c r="AM550" s="29">
        <v>2.0262800000000001E-2</v>
      </c>
      <c r="AN550" s="39">
        <v>0</v>
      </c>
    </row>
    <row r="551" spans="1:40" ht="15" x14ac:dyDescent="0.25">
      <c r="A551" s="15">
        <v>41693.75</v>
      </c>
      <c r="B551" s="28">
        <v>8381.56</v>
      </c>
      <c r="C551" s="28">
        <v>8381.56</v>
      </c>
      <c r="D551" s="43">
        <v>0</v>
      </c>
      <c r="E551" s="28">
        <v>8188.19</v>
      </c>
      <c r="F551" s="28">
        <v>8188.2</v>
      </c>
      <c r="G551" s="43">
        <v>0</v>
      </c>
      <c r="H551" s="29">
        <v>0.62209300000000001</v>
      </c>
      <c r="I551" s="29">
        <v>0.62209300000000001</v>
      </c>
      <c r="J551" s="39">
        <v>0</v>
      </c>
      <c r="K551" s="29">
        <v>7.6699599999999997</v>
      </c>
      <c r="L551" s="29">
        <v>7.6699599999999997</v>
      </c>
      <c r="M551" s="39">
        <v>0</v>
      </c>
      <c r="N551" s="29">
        <v>4.2967100000000001E-2</v>
      </c>
      <c r="O551" s="29">
        <v>4.2967100000000001E-2</v>
      </c>
      <c r="P551" s="39">
        <v>0</v>
      </c>
      <c r="Q551" s="29">
        <v>85.433999999999997</v>
      </c>
      <c r="R551" s="29">
        <v>85.434100000000001</v>
      </c>
      <c r="S551" s="39">
        <v>0</v>
      </c>
      <c r="T551" s="29">
        <v>6.5805600000000002</v>
      </c>
      <c r="U551" s="29">
        <v>6.5805699999999998</v>
      </c>
      <c r="V551" s="39">
        <v>0</v>
      </c>
      <c r="W551" s="29">
        <v>0.24024699999999999</v>
      </c>
      <c r="X551" s="29">
        <v>0.24024699999999999</v>
      </c>
      <c r="Y551" s="39">
        <v>0</v>
      </c>
      <c r="Z551" s="29">
        <v>9.4514400000000002E-3</v>
      </c>
      <c r="AA551" s="29">
        <v>9.4514500000000001E-3</v>
      </c>
      <c r="AB551" s="39">
        <v>0</v>
      </c>
      <c r="AC551" s="29">
        <v>1.4896700000000001E-2</v>
      </c>
      <c r="AD551" s="29">
        <v>1.4896700000000001E-2</v>
      </c>
      <c r="AE551" s="39">
        <v>0</v>
      </c>
      <c r="AF551" s="29">
        <v>3.5601399999999998E-2</v>
      </c>
      <c r="AG551" s="29">
        <v>3.5601399999999998E-2</v>
      </c>
      <c r="AH551" s="39">
        <v>0</v>
      </c>
      <c r="AI551" s="29">
        <v>4.0096199999999999E-2</v>
      </c>
      <c r="AJ551" s="29">
        <v>4.0096199999999999E-2</v>
      </c>
      <c r="AK551" s="39">
        <v>0</v>
      </c>
      <c r="AL551" s="29">
        <v>2.1881999999999999E-2</v>
      </c>
      <c r="AM551" s="29">
        <v>2.1881999999999999E-2</v>
      </c>
      <c r="AN551" s="39">
        <v>0</v>
      </c>
    </row>
    <row r="552" spans="1:40" ht="15" x14ac:dyDescent="0.25">
      <c r="A552" s="15">
        <v>41693.791666666664</v>
      </c>
      <c r="B552" s="28">
        <v>8389.7199999999993</v>
      </c>
      <c r="C552" s="28">
        <v>8389.7199999999993</v>
      </c>
      <c r="D552" s="43">
        <v>0</v>
      </c>
      <c r="E552" s="28">
        <v>8196.17</v>
      </c>
      <c r="F552" s="28">
        <v>8196.17</v>
      </c>
      <c r="G552" s="43">
        <v>0</v>
      </c>
      <c r="H552" s="29">
        <v>0.62243800000000005</v>
      </c>
      <c r="I552" s="29">
        <v>0.62243800000000005</v>
      </c>
      <c r="J552" s="39">
        <v>0</v>
      </c>
      <c r="K552" s="29">
        <v>7.6399900000000001</v>
      </c>
      <c r="L552" s="29">
        <v>7.6399900000000001</v>
      </c>
      <c r="M552" s="39">
        <v>0</v>
      </c>
      <c r="N552" s="29">
        <v>4.5461300000000003E-2</v>
      </c>
      <c r="O552" s="29">
        <v>4.5461300000000003E-2</v>
      </c>
      <c r="P552" s="39">
        <v>0</v>
      </c>
      <c r="Q552" s="29">
        <v>85.466999999999999</v>
      </c>
      <c r="R552" s="29">
        <v>85.466899999999995</v>
      </c>
      <c r="S552" s="39">
        <v>0</v>
      </c>
      <c r="T552" s="29">
        <v>6.5262500000000001</v>
      </c>
      <c r="U552" s="29">
        <v>6.5262399999999996</v>
      </c>
      <c r="V552" s="39">
        <v>0</v>
      </c>
      <c r="W552" s="29">
        <v>0.257351</v>
      </c>
      <c r="X552" s="29">
        <v>0.257351</v>
      </c>
      <c r="Y552" s="39">
        <v>0</v>
      </c>
      <c r="Z552" s="29">
        <v>1.42589E-2</v>
      </c>
      <c r="AA552" s="29">
        <v>1.42589E-2</v>
      </c>
      <c r="AB552" s="39">
        <v>0</v>
      </c>
      <c r="AC552" s="29">
        <v>2.8178600000000002E-2</v>
      </c>
      <c r="AD552" s="29">
        <v>2.8178499999999999E-2</v>
      </c>
      <c r="AE552" s="39">
        <v>0</v>
      </c>
      <c r="AF552" s="29">
        <v>4.3023199999999998E-2</v>
      </c>
      <c r="AG552" s="29">
        <v>4.3022999999999999E-2</v>
      </c>
      <c r="AH552" s="39">
        <v>0</v>
      </c>
      <c r="AI552" s="29">
        <v>4.8352100000000002E-2</v>
      </c>
      <c r="AJ552" s="29">
        <v>4.8351900000000003E-2</v>
      </c>
      <c r="AK552" s="39">
        <v>0</v>
      </c>
      <c r="AL552" s="29">
        <v>2.3944799999999999E-2</v>
      </c>
      <c r="AM552" s="29">
        <v>2.3944699999999999E-2</v>
      </c>
      <c r="AN552" s="39">
        <v>0</v>
      </c>
    </row>
    <row r="553" spans="1:40" ht="15" x14ac:dyDescent="0.25">
      <c r="A553" s="15">
        <v>41693.833333333336</v>
      </c>
      <c r="B553" s="28">
        <v>8388.2800000000007</v>
      </c>
      <c r="C553" s="28">
        <v>8388.2800000000007</v>
      </c>
      <c r="D553" s="43">
        <v>0</v>
      </c>
      <c r="E553" s="28">
        <v>8194.77</v>
      </c>
      <c r="F553" s="28">
        <v>8194.76</v>
      </c>
      <c r="G553" s="43">
        <v>0</v>
      </c>
      <c r="H553" s="29">
        <v>0.62206399999999995</v>
      </c>
      <c r="I553" s="29">
        <v>0.62206399999999995</v>
      </c>
      <c r="J553" s="39">
        <v>0</v>
      </c>
      <c r="K553" s="29">
        <v>7.5971700000000002</v>
      </c>
      <c r="L553" s="29">
        <v>7.5971700000000002</v>
      </c>
      <c r="M553" s="39">
        <v>0</v>
      </c>
      <c r="N553" s="29">
        <v>5.7479099999999998E-2</v>
      </c>
      <c r="O553" s="29">
        <v>5.7479099999999998E-2</v>
      </c>
      <c r="P553" s="39">
        <v>0</v>
      </c>
      <c r="Q553" s="29">
        <v>85.510800000000003</v>
      </c>
      <c r="R553" s="29">
        <v>85.510800000000003</v>
      </c>
      <c r="S553" s="39">
        <v>0</v>
      </c>
      <c r="T553" s="29">
        <v>6.55124</v>
      </c>
      <c r="U553" s="29">
        <v>6.55124</v>
      </c>
      <c r="V553" s="39">
        <v>0</v>
      </c>
      <c r="W553" s="29">
        <v>0.23823900000000001</v>
      </c>
      <c r="X553" s="29">
        <v>0.23823900000000001</v>
      </c>
      <c r="Y553" s="39">
        <v>0</v>
      </c>
      <c r="Z553" s="29">
        <v>9.9678400000000004E-3</v>
      </c>
      <c r="AA553" s="29">
        <v>9.9678400000000004E-3</v>
      </c>
      <c r="AB553" s="39">
        <v>0</v>
      </c>
      <c r="AC553" s="29">
        <v>1.6852700000000002E-2</v>
      </c>
      <c r="AD553" s="29">
        <v>1.6852700000000002E-2</v>
      </c>
      <c r="AE553" s="39">
        <v>0</v>
      </c>
      <c r="AF553" s="29">
        <v>4.6106899999999999E-2</v>
      </c>
      <c r="AG553" s="29">
        <v>4.6106899999999999E-2</v>
      </c>
      <c r="AH553" s="39">
        <v>0</v>
      </c>
      <c r="AI553" s="29">
        <v>5.2321600000000003E-2</v>
      </c>
      <c r="AJ553" s="29">
        <v>5.2321600000000003E-2</v>
      </c>
      <c r="AK553" s="39">
        <v>0</v>
      </c>
      <c r="AL553" s="29">
        <v>2.7874400000000001E-2</v>
      </c>
      <c r="AM553" s="29">
        <v>2.7874400000000001E-2</v>
      </c>
      <c r="AN553" s="39">
        <v>0</v>
      </c>
    </row>
    <row r="554" spans="1:40" ht="15" x14ac:dyDescent="0.25">
      <c r="A554" s="15">
        <v>41693.875</v>
      </c>
      <c r="B554" s="28">
        <v>8388.76</v>
      </c>
      <c r="C554" s="28">
        <v>8388.76</v>
      </c>
      <c r="D554" s="43">
        <v>0</v>
      </c>
      <c r="E554" s="28">
        <v>8195.23</v>
      </c>
      <c r="F554" s="28">
        <v>8195.23</v>
      </c>
      <c r="G554" s="43">
        <v>0</v>
      </c>
      <c r="H554" s="29">
        <v>0.62068000000000001</v>
      </c>
      <c r="I554" s="29">
        <v>0.62068000000000001</v>
      </c>
      <c r="J554" s="39">
        <v>0</v>
      </c>
      <c r="K554" s="29">
        <v>7.4650699999999999</v>
      </c>
      <c r="L554" s="29">
        <v>7.4650699999999999</v>
      </c>
      <c r="M554" s="39">
        <v>0</v>
      </c>
      <c r="N554" s="29">
        <v>5.6471399999999998E-2</v>
      </c>
      <c r="O554" s="29">
        <v>5.6471399999999998E-2</v>
      </c>
      <c r="P554" s="39">
        <v>0</v>
      </c>
      <c r="Q554" s="29">
        <v>85.759299999999996</v>
      </c>
      <c r="R554" s="29">
        <v>85.759399999999999</v>
      </c>
      <c r="S554" s="39">
        <v>0</v>
      </c>
      <c r="T554" s="29">
        <v>6.4592099999999997</v>
      </c>
      <c r="U554" s="29">
        <v>6.4592099999999997</v>
      </c>
      <c r="V554" s="39">
        <v>0</v>
      </c>
      <c r="W554" s="29">
        <v>0.226962</v>
      </c>
      <c r="X554" s="29">
        <v>0.226962</v>
      </c>
      <c r="Y554" s="39">
        <v>0</v>
      </c>
      <c r="Z554" s="29">
        <v>9.1719499999999999E-3</v>
      </c>
      <c r="AA554" s="29">
        <v>9.1719599999999998E-3</v>
      </c>
      <c r="AB554" s="39">
        <v>0</v>
      </c>
      <c r="AC554" s="29">
        <v>1.45609E-2</v>
      </c>
      <c r="AD554" s="29">
        <v>1.45609E-2</v>
      </c>
      <c r="AE554" s="39">
        <v>0</v>
      </c>
      <c r="AF554" s="29">
        <v>4.8035000000000001E-2</v>
      </c>
      <c r="AG554" s="29">
        <v>4.8035000000000001E-2</v>
      </c>
      <c r="AH554" s="39">
        <v>0</v>
      </c>
      <c r="AI554" s="29">
        <v>5.4170200000000002E-2</v>
      </c>
      <c r="AJ554" s="29">
        <v>5.4170200000000002E-2</v>
      </c>
      <c r="AK554" s="39">
        <v>0</v>
      </c>
      <c r="AL554" s="29">
        <v>2.9773399999999998E-2</v>
      </c>
      <c r="AM554" s="29">
        <v>2.9773399999999998E-2</v>
      </c>
      <c r="AN554" s="39">
        <v>0</v>
      </c>
    </row>
    <row r="555" spans="1:40" ht="15" x14ac:dyDescent="0.25">
      <c r="A555" s="15">
        <v>41693.916666666664</v>
      </c>
      <c r="B555" s="28">
        <v>8388.61</v>
      </c>
      <c r="C555" s="28">
        <v>8388.61</v>
      </c>
      <c r="D555" s="43">
        <v>0</v>
      </c>
      <c r="E555" s="28">
        <v>8195.09</v>
      </c>
      <c r="F555" s="28">
        <v>8195.09</v>
      </c>
      <c r="G555" s="43">
        <v>0</v>
      </c>
      <c r="H555" s="29">
        <v>0.62214499999999995</v>
      </c>
      <c r="I555" s="29">
        <v>0.62214499999999995</v>
      </c>
      <c r="J555" s="39">
        <v>0</v>
      </c>
      <c r="K555" s="29">
        <v>7.5718500000000004</v>
      </c>
      <c r="L555" s="29">
        <v>7.5718500000000004</v>
      </c>
      <c r="M555" s="39">
        <v>0</v>
      </c>
      <c r="N555" s="29">
        <v>7.7654000000000001E-2</v>
      </c>
      <c r="O555" s="29">
        <v>7.7654000000000001E-2</v>
      </c>
      <c r="P555" s="39">
        <v>0</v>
      </c>
      <c r="Q555" s="29">
        <v>85.494600000000005</v>
      </c>
      <c r="R555" s="29">
        <v>85.494600000000005</v>
      </c>
      <c r="S555" s="39">
        <v>0</v>
      </c>
      <c r="T555" s="29">
        <v>6.5733100000000002</v>
      </c>
      <c r="U555" s="29">
        <v>6.5733100000000002</v>
      </c>
      <c r="V555" s="39">
        <v>0</v>
      </c>
      <c r="W555" s="29">
        <v>0.240813</v>
      </c>
      <c r="X555" s="29">
        <v>0.240813</v>
      </c>
      <c r="Y555" s="39">
        <v>0</v>
      </c>
      <c r="Z555" s="29">
        <v>1.11418E-2</v>
      </c>
      <c r="AA555" s="29">
        <v>1.11418E-2</v>
      </c>
      <c r="AB555" s="39">
        <v>0</v>
      </c>
      <c r="AC555" s="29">
        <v>1.9149099999999999E-2</v>
      </c>
      <c r="AD555" s="29">
        <v>1.9149099999999999E-2</v>
      </c>
      <c r="AE555" s="39">
        <v>0</v>
      </c>
      <c r="AF555" s="29">
        <v>5.1816899999999999E-2</v>
      </c>
      <c r="AG555" s="29">
        <v>5.1817099999999998E-2</v>
      </c>
      <c r="AH555" s="39">
        <v>0</v>
      </c>
      <c r="AI555" s="29">
        <v>5.8108800000000002E-2</v>
      </c>
      <c r="AJ555" s="29">
        <v>5.8108899999999998E-2</v>
      </c>
      <c r="AK555" s="39">
        <v>0</v>
      </c>
      <c r="AL555" s="29">
        <v>3.1094199999999999E-2</v>
      </c>
      <c r="AM555" s="29">
        <v>3.1094199999999999E-2</v>
      </c>
      <c r="AN555" s="39">
        <v>0</v>
      </c>
    </row>
    <row r="556" spans="1:40" ht="15" x14ac:dyDescent="0.25">
      <c r="A556" s="15">
        <v>41693.958333333336</v>
      </c>
      <c r="B556" s="28">
        <v>8350.52</v>
      </c>
      <c r="C556" s="28">
        <v>8350.52</v>
      </c>
      <c r="D556" s="43">
        <v>0</v>
      </c>
      <c r="E556" s="28">
        <v>8157.87</v>
      </c>
      <c r="F556" s="28">
        <v>8157.87</v>
      </c>
      <c r="G556" s="43">
        <v>0</v>
      </c>
      <c r="H556" s="29">
        <v>0.62302599999999997</v>
      </c>
      <c r="I556" s="29">
        <v>0.62302599999999997</v>
      </c>
      <c r="J556" s="39">
        <v>0</v>
      </c>
      <c r="K556" s="29">
        <v>7.9346500000000004</v>
      </c>
      <c r="L556" s="29">
        <v>7.9346500000000004</v>
      </c>
      <c r="M556" s="39">
        <v>0</v>
      </c>
      <c r="N556" s="29">
        <v>7.1645299999999995E-2</v>
      </c>
      <c r="O556" s="29">
        <v>7.1645399999999998E-2</v>
      </c>
      <c r="P556" s="39">
        <v>0</v>
      </c>
      <c r="Q556" s="29">
        <v>85.235699999999994</v>
      </c>
      <c r="R556" s="29">
        <v>85.235699999999994</v>
      </c>
      <c r="S556" s="39">
        <v>0</v>
      </c>
      <c r="T556" s="29">
        <v>6.4882799999999996</v>
      </c>
      <c r="U556" s="29">
        <v>6.4882799999999996</v>
      </c>
      <c r="V556" s="39">
        <v>0</v>
      </c>
      <c r="W556" s="29">
        <v>0.234684</v>
      </c>
      <c r="X556" s="29">
        <v>0.234684</v>
      </c>
      <c r="Y556" s="39">
        <v>0</v>
      </c>
      <c r="Z556" s="29">
        <v>9.6533899999999995E-3</v>
      </c>
      <c r="AA556" s="29">
        <v>9.6533799999999996E-3</v>
      </c>
      <c r="AB556" s="39">
        <v>0</v>
      </c>
      <c r="AC556" s="29">
        <v>1.47665E-2</v>
      </c>
      <c r="AD556" s="29">
        <v>1.47665E-2</v>
      </c>
      <c r="AE556" s="39">
        <v>0</v>
      </c>
      <c r="AF556" s="29">
        <v>5.4012400000000002E-2</v>
      </c>
      <c r="AG556" s="29">
        <v>5.4012400000000002E-2</v>
      </c>
      <c r="AH556" s="39">
        <v>0</v>
      </c>
      <c r="AI556" s="29">
        <v>6.0534400000000002E-2</v>
      </c>
      <c r="AJ556" s="29">
        <v>6.0534400000000002E-2</v>
      </c>
      <c r="AK556" s="39">
        <v>0</v>
      </c>
      <c r="AL556" s="29">
        <v>3.3203499999999997E-2</v>
      </c>
      <c r="AM556" s="29">
        <v>3.3203499999999997E-2</v>
      </c>
      <c r="AN556" s="39">
        <v>0</v>
      </c>
    </row>
    <row r="557" spans="1:40" ht="15" x14ac:dyDescent="0.25">
      <c r="A557" s="17">
        <v>41694</v>
      </c>
      <c r="B557" s="28">
        <v>8374.61</v>
      </c>
      <c r="C557" s="28">
        <v>8374.61</v>
      </c>
      <c r="D557" s="43">
        <v>0</v>
      </c>
      <c r="E557" s="28">
        <v>8181.4</v>
      </c>
      <c r="F557" s="28">
        <v>8181.41</v>
      </c>
      <c r="G557" s="43">
        <v>0</v>
      </c>
      <c r="H557" s="29">
        <v>0.62443099999999996</v>
      </c>
      <c r="I557" s="29">
        <v>0.62443099999999996</v>
      </c>
      <c r="J557" s="39">
        <v>0</v>
      </c>
      <c r="K557" s="29">
        <v>7.9202000000000004</v>
      </c>
      <c r="L557" s="29">
        <v>7.9202000000000004</v>
      </c>
      <c r="M557" s="39">
        <v>0</v>
      </c>
      <c r="N557" s="29">
        <v>5.5473599999999998E-2</v>
      </c>
      <c r="O557" s="29">
        <v>5.5473599999999998E-2</v>
      </c>
      <c r="P557" s="39">
        <v>0</v>
      </c>
      <c r="Q557" s="29">
        <v>85.021000000000001</v>
      </c>
      <c r="R557" s="29">
        <v>85.021100000000004</v>
      </c>
      <c r="S557" s="39">
        <v>0</v>
      </c>
      <c r="T557" s="29">
        <v>6.6813000000000002</v>
      </c>
      <c r="U557" s="29">
        <v>6.6813000000000002</v>
      </c>
      <c r="V557" s="39">
        <v>0</v>
      </c>
      <c r="W557" s="29">
        <v>0.26258100000000001</v>
      </c>
      <c r="X557" s="29">
        <v>0.26258100000000001</v>
      </c>
      <c r="Y557" s="39">
        <v>0</v>
      </c>
      <c r="Z557" s="29">
        <v>1.3788399999999999E-2</v>
      </c>
      <c r="AA557" s="29">
        <v>1.3788399999999999E-2</v>
      </c>
      <c r="AB557" s="39">
        <v>0</v>
      </c>
      <c r="AC557" s="29">
        <v>2.5273899999999998E-2</v>
      </c>
      <c r="AD557" s="29">
        <v>2.5273899999999998E-2</v>
      </c>
      <c r="AE557" s="39">
        <v>0</v>
      </c>
      <c r="AF557" s="29">
        <v>6.04699E-2</v>
      </c>
      <c r="AG557" s="29">
        <v>6.0469599999999998E-2</v>
      </c>
      <c r="AH557" s="39">
        <v>0</v>
      </c>
      <c r="AI557" s="29">
        <v>6.79395E-2</v>
      </c>
      <c r="AJ557" s="29">
        <v>6.7939200000000005E-2</v>
      </c>
      <c r="AK557" s="39">
        <v>0</v>
      </c>
      <c r="AL557" s="29">
        <v>3.5473400000000002E-2</v>
      </c>
      <c r="AM557" s="29">
        <v>3.5473299999999999E-2</v>
      </c>
      <c r="AN557" s="39">
        <v>0</v>
      </c>
    </row>
    <row r="558" spans="1:40" ht="15" x14ac:dyDescent="0.25">
      <c r="A558" s="17">
        <v>41694.041666666664</v>
      </c>
      <c r="B558" s="28">
        <v>8408.02</v>
      </c>
      <c r="C558" s="28">
        <v>8408.02</v>
      </c>
      <c r="D558" s="43">
        <v>0</v>
      </c>
      <c r="E558" s="28">
        <v>8214.0400000000009</v>
      </c>
      <c r="F558" s="28">
        <v>8214.0400000000009</v>
      </c>
      <c r="G558" s="43">
        <v>0</v>
      </c>
      <c r="H558" s="29">
        <v>0.62446299999999999</v>
      </c>
      <c r="I558" s="29">
        <v>0.62446299999999999</v>
      </c>
      <c r="J558" s="39">
        <v>0</v>
      </c>
      <c r="K558" s="29">
        <v>7.7081900000000001</v>
      </c>
      <c r="L558" s="29">
        <v>7.7081799999999996</v>
      </c>
      <c r="M558" s="39">
        <v>0</v>
      </c>
      <c r="N558" s="29">
        <v>4.12024E-2</v>
      </c>
      <c r="O558" s="29">
        <v>4.12024E-2</v>
      </c>
      <c r="P558" s="39">
        <v>0</v>
      </c>
      <c r="Q558" s="29">
        <v>84.988</v>
      </c>
      <c r="R558" s="29">
        <v>84.988</v>
      </c>
      <c r="S558" s="39">
        <v>0</v>
      </c>
      <c r="T558" s="29">
        <v>6.9588999999999999</v>
      </c>
      <c r="U558" s="29">
        <v>6.9588999999999999</v>
      </c>
      <c r="V558" s="39">
        <v>0</v>
      </c>
      <c r="W558" s="29">
        <v>0.26529599999999998</v>
      </c>
      <c r="X558" s="29">
        <v>0.26529599999999998</v>
      </c>
      <c r="Y558" s="39">
        <v>0</v>
      </c>
      <c r="Z558" s="29">
        <v>1.0616799999999999E-2</v>
      </c>
      <c r="AA558" s="29">
        <v>1.0616799999999999E-2</v>
      </c>
      <c r="AB558" s="39">
        <v>0</v>
      </c>
      <c r="AC558" s="29">
        <v>1.5782899999999999E-2</v>
      </c>
      <c r="AD558" s="29">
        <v>1.5782899999999999E-2</v>
      </c>
      <c r="AE558" s="39">
        <v>0</v>
      </c>
      <c r="AF558" s="29">
        <v>6.2567399999999995E-2</v>
      </c>
      <c r="AG558" s="29">
        <v>6.2567700000000004E-2</v>
      </c>
      <c r="AH558" s="39">
        <v>0</v>
      </c>
      <c r="AI558" s="29">
        <v>7.0026099999999994E-2</v>
      </c>
      <c r="AJ558" s="29">
        <v>7.0026400000000003E-2</v>
      </c>
      <c r="AK558" s="39">
        <v>0</v>
      </c>
      <c r="AL558" s="29">
        <v>3.8223300000000002E-2</v>
      </c>
      <c r="AM558" s="29">
        <v>3.8223399999999998E-2</v>
      </c>
      <c r="AN558" s="39">
        <v>0</v>
      </c>
    </row>
    <row r="559" spans="1:40" ht="15" x14ac:dyDescent="0.25">
      <c r="A559" s="17">
        <v>41694.083333333336</v>
      </c>
      <c r="B559" s="28">
        <v>8396</v>
      </c>
      <c r="C559" s="28">
        <v>8396.01</v>
      </c>
      <c r="D559" s="43">
        <v>0</v>
      </c>
      <c r="E559" s="28">
        <v>8202.31</v>
      </c>
      <c r="F559" s="28">
        <v>8202.31</v>
      </c>
      <c r="G559" s="43">
        <v>0</v>
      </c>
      <c r="H559" s="29">
        <v>0.62598200000000004</v>
      </c>
      <c r="I559" s="29">
        <v>0.62598200000000004</v>
      </c>
      <c r="J559" s="39">
        <v>0</v>
      </c>
      <c r="K559" s="29">
        <v>7.9459799999999996</v>
      </c>
      <c r="L559" s="29">
        <v>7.9459799999999996</v>
      </c>
      <c r="M559" s="39">
        <v>0</v>
      </c>
      <c r="N559" s="29">
        <v>3.49451E-2</v>
      </c>
      <c r="O559" s="29">
        <v>3.49451E-2</v>
      </c>
      <c r="P559" s="39">
        <v>0</v>
      </c>
      <c r="Q559" s="29">
        <v>84.661699999999996</v>
      </c>
      <c r="R559" s="29">
        <v>84.661699999999996</v>
      </c>
      <c r="S559" s="39">
        <v>0</v>
      </c>
      <c r="T559" s="29">
        <v>7.0272300000000003</v>
      </c>
      <c r="U559" s="29">
        <v>7.0272300000000003</v>
      </c>
      <c r="V559" s="39">
        <v>0</v>
      </c>
      <c r="W559" s="29">
        <v>0.28247899999999998</v>
      </c>
      <c r="X559" s="29">
        <v>0.28247899999999998</v>
      </c>
      <c r="Y559" s="39">
        <v>0</v>
      </c>
      <c r="Z559" s="29">
        <v>1.33936E-2</v>
      </c>
      <c r="AA559" s="29">
        <v>1.33936E-2</v>
      </c>
      <c r="AB559" s="39">
        <v>0</v>
      </c>
      <c r="AC559" s="29">
        <v>2.2740699999999999E-2</v>
      </c>
      <c r="AD559" s="29">
        <v>2.2740699999999999E-2</v>
      </c>
      <c r="AE559" s="39">
        <v>0</v>
      </c>
      <c r="AF559" s="29">
        <v>6.6815200000000005E-2</v>
      </c>
      <c r="AG559" s="29">
        <v>6.6815200000000005E-2</v>
      </c>
      <c r="AH559" s="39">
        <v>0</v>
      </c>
      <c r="AI559" s="29">
        <v>7.4010199999999998E-2</v>
      </c>
      <c r="AJ559" s="29">
        <v>7.4010199999999998E-2</v>
      </c>
      <c r="AK559" s="39">
        <v>0</v>
      </c>
      <c r="AL559" s="29">
        <v>3.9394899999999997E-2</v>
      </c>
      <c r="AM559" s="29">
        <v>3.9394899999999997E-2</v>
      </c>
      <c r="AN559" s="39">
        <v>0</v>
      </c>
    </row>
    <row r="560" spans="1:40" ht="15" x14ac:dyDescent="0.25">
      <c r="A560" s="17">
        <v>41694.125</v>
      </c>
      <c r="B560" s="28">
        <v>8386.9599999999991</v>
      </c>
      <c r="C560" s="28">
        <v>8386.9599999999991</v>
      </c>
      <c r="D560" s="43">
        <v>0</v>
      </c>
      <c r="E560" s="28">
        <v>8193.48</v>
      </c>
      <c r="F560" s="28">
        <v>8193.48</v>
      </c>
      <c r="G560" s="43">
        <v>0</v>
      </c>
      <c r="H560" s="29">
        <v>0.625587</v>
      </c>
      <c r="I560" s="29">
        <v>0.625587</v>
      </c>
      <c r="J560" s="39">
        <v>0</v>
      </c>
      <c r="K560" s="29">
        <v>7.9662100000000002</v>
      </c>
      <c r="L560" s="29">
        <v>7.9662100000000002</v>
      </c>
      <c r="M560" s="39">
        <v>0</v>
      </c>
      <c r="N560" s="29">
        <v>3.94025E-2</v>
      </c>
      <c r="O560" s="29">
        <v>3.94025E-2</v>
      </c>
      <c r="P560" s="39">
        <v>0</v>
      </c>
      <c r="Q560" s="29">
        <v>84.734899999999996</v>
      </c>
      <c r="R560" s="29">
        <v>84.734899999999996</v>
      </c>
      <c r="S560" s="39">
        <v>0</v>
      </c>
      <c r="T560" s="29">
        <v>6.9465500000000002</v>
      </c>
      <c r="U560" s="29">
        <v>6.9465500000000002</v>
      </c>
      <c r="V560" s="39">
        <v>0</v>
      </c>
      <c r="W560" s="29">
        <v>0.269094</v>
      </c>
      <c r="X560" s="29">
        <v>0.269094</v>
      </c>
      <c r="Y560" s="39">
        <v>0</v>
      </c>
      <c r="Z560" s="29">
        <v>1.09379E-2</v>
      </c>
      <c r="AA560" s="29">
        <v>1.09379E-2</v>
      </c>
      <c r="AB560" s="39">
        <v>0</v>
      </c>
      <c r="AC560" s="29">
        <v>1.73122E-2</v>
      </c>
      <c r="AD560" s="29">
        <v>1.73122E-2</v>
      </c>
      <c r="AE560" s="39">
        <v>0</v>
      </c>
      <c r="AF560" s="29">
        <v>7.0186600000000002E-2</v>
      </c>
      <c r="AG560" s="29">
        <v>7.0186399999999996E-2</v>
      </c>
      <c r="AH560" s="39">
        <v>0</v>
      </c>
      <c r="AI560" s="29">
        <v>7.8172699999999998E-2</v>
      </c>
      <c r="AJ560" s="29">
        <v>7.8172500000000006E-2</v>
      </c>
      <c r="AK560" s="39">
        <v>0</v>
      </c>
      <c r="AL560" s="29">
        <v>4.2225899999999997E-2</v>
      </c>
      <c r="AM560" s="29">
        <v>4.2225800000000001E-2</v>
      </c>
      <c r="AN560" s="39">
        <v>0</v>
      </c>
    </row>
    <row r="561" spans="1:40" ht="15" x14ac:dyDescent="0.25">
      <c r="A561" s="17">
        <v>41694.166666666664</v>
      </c>
      <c r="B561" s="28">
        <v>8342.02</v>
      </c>
      <c r="C561" s="28">
        <v>8342.01</v>
      </c>
      <c r="D561" s="43">
        <v>0</v>
      </c>
      <c r="E561" s="28">
        <v>8149.57</v>
      </c>
      <c r="F561" s="28">
        <v>8149.56</v>
      </c>
      <c r="G561" s="43">
        <v>0</v>
      </c>
      <c r="H561" s="29">
        <v>0.625197</v>
      </c>
      <c r="I561" s="29">
        <v>0.625197</v>
      </c>
      <c r="J561" s="39">
        <v>0</v>
      </c>
      <c r="K561" s="29">
        <v>8.2567299999999992</v>
      </c>
      <c r="L561" s="29">
        <v>8.2567299999999992</v>
      </c>
      <c r="M561" s="39">
        <v>0</v>
      </c>
      <c r="N561" s="29">
        <v>3.3872300000000001E-2</v>
      </c>
      <c r="O561" s="29">
        <v>3.3872300000000001E-2</v>
      </c>
      <c r="P561" s="39">
        <v>0</v>
      </c>
      <c r="Q561" s="29">
        <v>84.791600000000003</v>
      </c>
      <c r="R561" s="29">
        <v>84.791499999999999</v>
      </c>
      <c r="S561" s="39">
        <v>0</v>
      </c>
      <c r="T561" s="29">
        <v>6.5933999999999999</v>
      </c>
      <c r="U561" s="29">
        <v>6.5933900000000003</v>
      </c>
      <c r="V561" s="39">
        <v>0</v>
      </c>
      <c r="W561" s="29">
        <v>0.26475799999999999</v>
      </c>
      <c r="X561" s="29">
        <v>0.26475700000000002</v>
      </c>
      <c r="Y561" s="39">
        <v>0</v>
      </c>
      <c r="Z561" s="29">
        <v>1.39679E-2</v>
      </c>
      <c r="AA561" s="29">
        <v>1.39679E-2</v>
      </c>
      <c r="AB561" s="39">
        <v>0</v>
      </c>
      <c r="AC561" s="29">
        <v>2.6057799999999999E-2</v>
      </c>
      <c r="AD561" s="29">
        <v>2.6057799999999999E-2</v>
      </c>
      <c r="AE561" s="39">
        <v>0</v>
      </c>
      <c r="AF561" s="29">
        <v>7.6988600000000004E-2</v>
      </c>
      <c r="AG561" s="29">
        <v>7.6988799999999996E-2</v>
      </c>
      <c r="AH561" s="39">
        <v>0</v>
      </c>
      <c r="AI561" s="29">
        <v>8.5345599999999994E-2</v>
      </c>
      <c r="AJ561" s="29">
        <v>8.5345799999999999E-2</v>
      </c>
      <c r="AK561" s="39">
        <v>0</v>
      </c>
      <c r="AL561" s="29">
        <v>4.4221299999999998E-2</v>
      </c>
      <c r="AM561" s="29">
        <v>4.4221400000000001E-2</v>
      </c>
      <c r="AN561" s="39">
        <v>0</v>
      </c>
    </row>
    <row r="562" spans="1:40" ht="15" x14ac:dyDescent="0.25">
      <c r="A562" s="17">
        <v>41694.208333333336</v>
      </c>
      <c r="B562" s="28">
        <v>9240.4599999999991</v>
      </c>
      <c r="C562" s="28">
        <v>9240.4500000000007</v>
      </c>
      <c r="D562" s="43">
        <v>0</v>
      </c>
      <c r="E562" s="28">
        <v>9027.2800000000007</v>
      </c>
      <c r="F562" s="28">
        <v>9027.2800000000007</v>
      </c>
      <c r="G562" s="43">
        <v>0</v>
      </c>
      <c r="H562" s="29">
        <v>0.64359900000000003</v>
      </c>
      <c r="I562" s="29">
        <v>0.64359900000000003</v>
      </c>
      <c r="J562" s="39">
        <v>0</v>
      </c>
      <c r="K562" s="29">
        <v>3.6457799999999998</v>
      </c>
      <c r="L562" s="29">
        <v>3.6457899999999999</v>
      </c>
      <c r="M562" s="39">
        <v>0</v>
      </c>
      <c r="N562" s="29">
        <v>1.04981E-2</v>
      </c>
      <c r="O562" s="29">
        <v>1.0498199999999999E-2</v>
      </c>
      <c r="P562" s="39">
        <v>0</v>
      </c>
      <c r="Q562" s="29">
        <v>82.740099999999998</v>
      </c>
      <c r="R562" s="29">
        <v>82.740099999999998</v>
      </c>
      <c r="S562" s="39">
        <v>0</v>
      </c>
      <c r="T562" s="29">
        <v>12.277100000000001</v>
      </c>
      <c r="U562" s="29">
        <v>12.277100000000001</v>
      </c>
      <c r="V562" s="39">
        <v>0</v>
      </c>
      <c r="W562" s="29">
        <v>1.24028</v>
      </c>
      <c r="X562" s="29">
        <v>1.24028</v>
      </c>
      <c r="Y562" s="39">
        <v>0</v>
      </c>
      <c r="Z562" s="29">
        <v>2.3869100000000001E-2</v>
      </c>
      <c r="AA562" s="29">
        <v>2.3869000000000001E-2</v>
      </c>
      <c r="AB562" s="39">
        <v>0</v>
      </c>
      <c r="AC562" s="29">
        <v>4.5467199999999999E-2</v>
      </c>
      <c r="AD562" s="29">
        <v>4.5467199999999999E-2</v>
      </c>
      <c r="AE562" s="39">
        <v>0</v>
      </c>
      <c r="AF562" s="29">
        <v>8.1977400000000006E-2</v>
      </c>
      <c r="AG562" s="29">
        <v>8.1977099999999997E-2</v>
      </c>
      <c r="AH562" s="39">
        <v>0</v>
      </c>
      <c r="AI562" s="29">
        <v>9.1050500000000006E-2</v>
      </c>
      <c r="AJ562" s="29">
        <v>9.1050199999999998E-2</v>
      </c>
      <c r="AK562" s="39">
        <v>0</v>
      </c>
      <c r="AL562" s="29">
        <v>4.6396899999999998E-2</v>
      </c>
      <c r="AM562" s="29">
        <v>4.6396800000000002E-2</v>
      </c>
      <c r="AN562" s="39">
        <v>0</v>
      </c>
    </row>
    <row r="563" spans="1:40" ht="15" x14ac:dyDescent="0.25">
      <c r="A563" s="17">
        <v>41694.25</v>
      </c>
      <c r="B563" s="28">
        <v>9169.99</v>
      </c>
      <c r="C563" s="28">
        <v>9169.99</v>
      </c>
      <c r="D563" s="43">
        <v>0</v>
      </c>
      <c r="E563" s="28">
        <v>8958.43</v>
      </c>
      <c r="F563" s="28">
        <v>8958.43</v>
      </c>
      <c r="G563" s="43">
        <v>0</v>
      </c>
      <c r="H563" s="29">
        <v>0.64175599999999999</v>
      </c>
      <c r="I563" s="29">
        <v>0.64175599999999999</v>
      </c>
      <c r="J563" s="39">
        <v>0</v>
      </c>
      <c r="K563" s="29">
        <v>3.96888</v>
      </c>
      <c r="L563" s="29">
        <v>3.96888</v>
      </c>
      <c r="M563" s="39">
        <v>0</v>
      </c>
      <c r="N563" s="29">
        <v>1.27148E-2</v>
      </c>
      <c r="O563" s="29">
        <v>1.27148E-2</v>
      </c>
      <c r="P563" s="39">
        <v>0</v>
      </c>
      <c r="Q563" s="29">
        <v>82.910499999999999</v>
      </c>
      <c r="R563" s="29">
        <v>82.910499999999999</v>
      </c>
      <c r="S563" s="39">
        <v>0</v>
      </c>
      <c r="T563" s="29">
        <v>11.9109</v>
      </c>
      <c r="U563" s="29">
        <v>11.9109</v>
      </c>
      <c r="V563" s="39">
        <v>0</v>
      </c>
      <c r="W563" s="29">
        <v>1.1282099999999999</v>
      </c>
      <c r="X563" s="29">
        <v>1.1282099999999999</v>
      </c>
      <c r="Y563" s="39">
        <v>0</v>
      </c>
      <c r="Z563" s="29">
        <v>2.0574800000000001E-2</v>
      </c>
      <c r="AA563" s="29">
        <v>2.0574800000000001E-2</v>
      </c>
      <c r="AB563" s="39">
        <v>0</v>
      </c>
      <c r="AC563" s="29">
        <v>3.8117400000000003E-2</v>
      </c>
      <c r="AD563" s="29">
        <v>3.8117400000000003E-2</v>
      </c>
      <c r="AE563" s="39">
        <v>0</v>
      </c>
      <c r="AF563" s="29">
        <v>8.5714499999999999E-2</v>
      </c>
      <c r="AG563" s="29">
        <v>8.5714499999999999E-2</v>
      </c>
      <c r="AH563" s="39">
        <v>0</v>
      </c>
      <c r="AI563" s="29">
        <v>9.4753400000000002E-2</v>
      </c>
      <c r="AJ563" s="29">
        <v>9.4753400000000002E-2</v>
      </c>
      <c r="AK563" s="39">
        <v>0</v>
      </c>
      <c r="AL563" s="29">
        <v>4.73125E-2</v>
      </c>
      <c r="AM563" s="29">
        <v>4.73125E-2</v>
      </c>
      <c r="AN563" s="39">
        <v>0</v>
      </c>
    </row>
    <row r="564" spans="1:40" ht="15" x14ac:dyDescent="0.25">
      <c r="A564" s="17">
        <v>41694.291666666664</v>
      </c>
      <c r="B564" s="28">
        <v>9013.43</v>
      </c>
      <c r="C564" s="28">
        <v>9013.43</v>
      </c>
      <c r="D564" s="43">
        <v>0</v>
      </c>
      <c r="E564" s="28">
        <v>8805.49</v>
      </c>
      <c r="F564" s="28">
        <v>8805.49</v>
      </c>
      <c r="G564" s="43">
        <v>0</v>
      </c>
      <c r="H564" s="29">
        <v>0.63831000000000004</v>
      </c>
      <c r="I564" s="29">
        <v>0.63831000000000004</v>
      </c>
      <c r="J564" s="39">
        <v>0</v>
      </c>
      <c r="K564" s="29">
        <v>4.7483500000000003</v>
      </c>
      <c r="L564" s="29">
        <v>4.7483500000000003</v>
      </c>
      <c r="M564" s="39">
        <v>0</v>
      </c>
      <c r="N564" s="29">
        <v>1.8095900000000002E-2</v>
      </c>
      <c r="O564" s="29">
        <v>1.8096000000000001E-2</v>
      </c>
      <c r="P564" s="39">
        <v>0</v>
      </c>
      <c r="Q564" s="29">
        <v>83.222399999999993</v>
      </c>
      <c r="R564" s="29">
        <v>83.222399999999993</v>
      </c>
      <c r="S564" s="39">
        <v>0</v>
      </c>
      <c r="T564" s="29">
        <v>11.079700000000001</v>
      </c>
      <c r="U564" s="29">
        <v>11.079700000000001</v>
      </c>
      <c r="V564" s="39">
        <v>0</v>
      </c>
      <c r="W564" s="29">
        <v>0.87338199999999999</v>
      </c>
      <c r="X564" s="29">
        <v>0.87338300000000002</v>
      </c>
      <c r="Y564" s="39">
        <v>0</v>
      </c>
      <c r="Z564" s="29">
        <v>1.7776699999999999E-2</v>
      </c>
      <c r="AA564" s="29">
        <v>1.7776699999999999E-2</v>
      </c>
      <c r="AB564" s="39">
        <v>0</v>
      </c>
      <c r="AC564" s="29">
        <v>3.1777300000000001E-2</v>
      </c>
      <c r="AD564" s="29">
        <v>3.1777300000000001E-2</v>
      </c>
      <c r="AE564" s="39">
        <v>0</v>
      </c>
      <c r="AF564" s="29">
        <v>8.8818599999999998E-2</v>
      </c>
      <c r="AG564" s="29">
        <v>8.8818900000000006E-2</v>
      </c>
      <c r="AH564" s="39">
        <v>0</v>
      </c>
      <c r="AI564" s="29">
        <v>9.7843100000000002E-2</v>
      </c>
      <c r="AJ564" s="29">
        <v>9.78435E-2</v>
      </c>
      <c r="AK564" s="39">
        <v>0</v>
      </c>
      <c r="AL564" s="29">
        <v>4.8136999999999999E-2</v>
      </c>
      <c r="AM564" s="29">
        <v>4.8137199999999998E-2</v>
      </c>
      <c r="AN564" s="39">
        <v>0</v>
      </c>
    </row>
    <row r="565" spans="1:40" ht="15" x14ac:dyDescent="0.25">
      <c r="A565" s="17">
        <v>41694.333333333336</v>
      </c>
      <c r="B565" s="28">
        <v>8890.4500000000007</v>
      </c>
      <c r="C565" s="28">
        <v>8890.4500000000007</v>
      </c>
      <c r="D565" s="43">
        <v>0</v>
      </c>
      <c r="E565" s="28">
        <v>8685.35</v>
      </c>
      <c r="F565" s="28">
        <v>8685.35</v>
      </c>
      <c r="G565" s="43">
        <v>0</v>
      </c>
      <c r="H565" s="29">
        <v>0.63612999999999997</v>
      </c>
      <c r="I565" s="29">
        <v>0.63612999999999997</v>
      </c>
      <c r="J565" s="39">
        <v>0</v>
      </c>
      <c r="K565" s="29">
        <v>5.4110699999999996</v>
      </c>
      <c r="L565" s="29">
        <v>5.4110699999999996</v>
      </c>
      <c r="M565" s="39">
        <v>0</v>
      </c>
      <c r="N565" s="29">
        <v>2.1675300000000002E-2</v>
      </c>
      <c r="O565" s="29">
        <v>2.1675300000000002E-2</v>
      </c>
      <c r="P565" s="39">
        <v>0</v>
      </c>
      <c r="Q565" s="29">
        <v>83.416200000000003</v>
      </c>
      <c r="R565" s="29">
        <v>83.416200000000003</v>
      </c>
      <c r="S565" s="39">
        <v>0</v>
      </c>
      <c r="T565" s="29">
        <v>10.371499999999999</v>
      </c>
      <c r="U565" s="29">
        <v>10.371499999999999</v>
      </c>
      <c r="V565" s="39">
        <v>0</v>
      </c>
      <c r="W565" s="29">
        <v>0.72277100000000005</v>
      </c>
      <c r="X565" s="29">
        <v>0.72277100000000005</v>
      </c>
      <c r="Y565" s="39">
        <v>0</v>
      </c>
      <c r="Z565" s="29">
        <v>1.7082E-2</v>
      </c>
      <c r="AA565" s="29">
        <v>1.7082E-2</v>
      </c>
      <c r="AB565" s="39">
        <v>0</v>
      </c>
      <c r="AC565" s="29">
        <v>3.0573800000000002E-2</v>
      </c>
      <c r="AD565" s="29">
        <v>3.0573800000000002E-2</v>
      </c>
      <c r="AE565" s="39">
        <v>0</v>
      </c>
      <c r="AF565" s="29">
        <v>9.2380100000000007E-2</v>
      </c>
      <c r="AG565" s="29">
        <v>9.2380000000000004E-2</v>
      </c>
      <c r="AH565" s="39">
        <v>0</v>
      </c>
      <c r="AI565" s="29">
        <v>0.10134600000000001</v>
      </c>
      <c r="AJ565" s="29">
        <v>0.10134600000000001</v>
      </c>
      <c r="AK565" s="39">
        <v>0</v>
      </c>
      <c r="AL565" s="29">
        <v>4.88566E-2</v>
      </c>
      <c r="AM565" s="29">
        <v>4.88566E-2</v>
      </c>
      <c r="AN565" s="39">
        <v>0</v>
      </c>
    </row>
    <row r="566" spans="1:40" ht="15" x14ac:dyDescent="0.25">
      <c r="A566" s="17">
        <v>41694.375</v>
      </c>
      <c r="B566" s="28">
        <v>8455.43</v>
      </c>
      <c r="C566" s="28">
        <v>8455.43</v>
      </c>
      <c r="D566" s="43">
        <v>0</v>
      </c>
      <c r="E566" s="28">
        <v>8260.36</v>
      </c>
      <c r="F566" s="28">
        <v>8260.36</v>
      </c>
      <c r="G566" s="43">
        <v>0</v>
      </c>
      <c r="H566" s="29">
        <v>0.628498</v>
      </c>
      <c r="I566" s="29">
        <v>0.628498</v>
      </c>
      <c r="J566" s="39">
        <v>0</v>
      </c>
      <c r="K566" s="29">
        <v>7.7594799999999999</v>
      </c>
      <c r="L566" s="29">
        <v>7.7594799999999999</v>
      </c>
      <c r="M566" s="39">
        <v>0</v>
      </c>
      <c r="N566" s="29">
        <v>3.5874200000000002E-2</v>
      </c>
      <c r="O566" s="29">
        <v>3.5874200000000002E-2</v>
      </c>
      <c r="P566" s="39">
        <v>0</v>
      </c>
      <c r="Q566" s="29">
        <v>84.245400000000004</v>
      </c>
      <c r="R566" s="29">
        <v>84.245400000000004</v>
      </c>
      <c r="S566" s="39">
        <v>0</v>
      </c>
      <c r="T566" s="29">
        <v>7.5549200000000001</v>
      </c>
      <c r="U566" s="29">
        <v>7.5549200000000001</v>
      </c>
      <c r="V566" s="39">
        <v>0</v>
      </c>
      <c r="W566" s="29">
        <v>0.36056199999999999</v>
      </c>
      <c r="X566" s="29">
        <v>0.36056199999999999</v>
      </c>
      <c r="Y566" s="39">
        <v>0</v>
      </c>
      <c r="Z566" s="29">
        <v>1.2708000000000001E-2</v>
      </c>
      <c r="AA566" s="29">
        <v>1.2708000000000001E-2</v>
      </c>
      <c r="AB566" s="39">
        <v>0</v>
      </c>
      <c r="AC566" s="29">
        <v>2.1473200000000001E-2</v>
      </c>
      <c r="AD566" s="29">
        <v>2.1473200000000001E-2</v>
      </c>
      <c r="AE566" s="39">
        <v>0</v>
      </c>
      <c r="AF566" s="29">
        <v>3.0027399999999998E-3</v>
      </c>
      <c r="AG566" s="29">
        <v>3.0027299999999999E-3</v>
      </c>
      <c r="AH566" s="39">
        <v>0</v>
      </c>
      <c r="AI566" s="29">
        <v>2.9160700000000002E-3</v>
      </c>
      <c r="AJ566" s="29">
        <v>2.9160700000000002E-3</v>
      </c>
      <c r="AK566" s="39">
        <v>0</v>
      </c>
      <c r="AL566" s="29">
        <v>1.28063E-3</v>
      </c>
      <c r="AM566" s="29">
        <v>1.28063E-3</v>
      </c>
      <c r="AN566" s="39">
        <v>0</v>
      </c>
    </row>
    <row r="567" spans="1:40" ht="15" x14ac:dyDescent="0.25">
      <c r="A567" s="17">
        <v>41694.416666666664</v>
      </c>
      <c r="B567" s="28">
        <v>8359.51</v>
      </c>
      <c r="C567" s="28">
        <v>8359.51</v>
      </c>
      <c r="D567" s="43">
        <v>0</v>
      </c>
      <c r="E567" s="28">
        <v>8166.66</v>
      </c>
      <c r="F567" s="28">
        <v>8166.66</v>
      </c>
      <c r="G567" s="43">
        <v>0</v>
      </c>
      <c r="H567" s="29">
        <v>0.62727500000000003</v>
      </c>
      <c r="I567" s="29">
        <v>0.62727500000000003</v>
      </c>
      <c r="J567" s="39">
        <v>0</v>
      </c>
      <c r="K567" s="29">
        <v>8.3115199999999998</v>
      </c>
      <c r="L567" s="29">
        <v>8.3115199999999998</v>
      </c>
      <c r="M567" s="39">
        <v>0</v>
      </c>
      <c r="N567" s="29">
        <v>4.5123299999999998E-2</v>
      </c>
      <c r="O567" s="29">
        <v>4.5123299999999998E-2</v>
      </c>
      <c r="P567" s="39">
        <v>0</v>
      </c>
      <c r="Q567" s="29">
        <v>84.357200000000006</v>
      </c>
      <c r="R567" s="29">
        <v>84.357200000000006</v>
      </c>
      <c r="S567" s="39">
        <v>0</v>
      </c>
      <c r="T567" s="29">
        <v>6.9646299999999997</v>
      </c>
      <c r="U567" s="29">
        <v>6.96462</v>
      </c>
      <c r="V567" s="39">
        <v>0</v>
      </c>
      <c r="W567" s="29">
        <v>0.272171</v>
      </c>
      <c r="X567" s="29">
        <v>0.272171</v>
      </c>
      <c r="Y567" s="39">
        <v>0</v>
      </c>
      <c r="Z567" s="29">
        <v>1.1287200000000001E-2</v>
      </c>
      <c r="AA567" s="29">
        <v>1.1287200000000001E-2</v>
      </c>
      <c r="AB567" s="39">
        <v>0</v>
      </c>
      <c r="AC567" s="29">
        <v>2.0225400000000001E-2</v>
      </c>
      <c r="AD567" s="29">
        <v>2.0225400000000001E-2</v>
      </c>
      <c r="AE567" s="39">
        <v>0</v>
      </c>
      <c r="AF567" s="29">
        <v>7.6030300000000002E-3</v>
      </c>
      <c r="AG567" s="29">
        <v>7.6030300000000002E-3</v>
      </c>
      <c r="AH567" s="39">
        <v>0</v>
      </c>
      <c r="AI567" s="29">
        <v>8.3803999999999997E-3</v>
      </c>
      <c r="AJ567" s="29">
        <v>8.3804099999999996E-3</v>
      </c>
      <c r="AK567" s="39">
        <v>0</v>
      </c>
      <c r="AL567" s="29">
        <v>4.0111000000000001E-3</v>
      </c>
      <c r="AM567" s="29">
        <v>4.0111000000000001E-3</v>
      </c>
      <c r="AN567" s="39">
        <v>0</v>
      </c>
    </row>
    <row r="568" spans="1:40" ht="15" x14ac:dyDescent="0.25">
      <c r="A568" s="17">
        <v>41694.458333333336</v>
      </c>
      <c r="B568" s="28">
        <v>8358.84</v>
      </c>
      <c r="C568" s="28">
        <v>8358.84</v>
      </c>
      <c r="D568" s="43">
        <v>0</v>
      </c>
      <c r="E568" s="28">
        <v>8166</v>
      </c>
      <c r="F568" s="28">
        <v>8166</v>
      </c>
      <c r="G568" s="43">
        <v>0</v>
      </c>
      <c r="H568" s="29">
        <v>0.62702899999999995</v>
      </c>
      <c r="I568" s="29">
        <v>0.62702899999999995</v>
      </c>
      <c r="J568" s="39">
        <v>0</v>
      </c>
      <c r="K568" s="29">
        <v>8.2853399999999997</v>
      </c>
      <c r="L568" s="29">
        <v>8.2853499999999993</v>
      </c>
      <c r="M568" s="39">
        <v>0</v>
      </c>
      <c r="N568" s="29">
        <v>5.0036799999999999E-2</v>
      </c>
      <c r="O568" s="29">
        <v>5.0036799999999999E-2</v>
      </c>
      <c r="P568" s="39">
        <v>0</v>
      </c>
      <c r="Q568" s="29">
        <v>84.454899999999995</v>
      </c>
      <c r="R568" s="29">
        <v>84.454899999999995</v>
      </c>
      <c r="S568" s="39">
        <v>0</v>
      </c>
      <c r="T568" s="29">
        <v>6.8605299999999998</v>
      </c>
      <c r="U568" s="29">
        <v>6.8605400000000003</v>
      </c>
      <c r="V568" s="39">
        <v>0</v>
      </c>
      <c r="W568" s="29">
        <v>0.28967999999999999</v>
      </c>
      <c r="X568" s="29">
        <v>0.28967999999999999</v>
      </c>
      <c r="Y568" s="39">
        <v>0</v>
      </c>
      <c r="Z568" s="29">
        <v>1.35776E-2</v>
      </c>
      <c r="AA568" s="29">
        <v>1.35776E-2</v>
      </c>
      <c r="AB568" s="39">
        <v>0</v>
      </c>
      <c r="AC568" s="29">
        <v>2.5970500000000001E-2</v>
      </c>
      <c r="AD568" s="29">
        <v>2.5970400000000001E-2</v>
      </c>
      <c r="AE568" s="39">
        <v>0</v>
      </c>
      <c r="AF568" s="29">
        <v>1.36115E-2</v>
      </c>
      <c r="AG568" s="29">
        <v>1.36115E-2</v>
      </c>
      <c r="AH568" s="39">
        <v>0</v>
      </c>
      <c r="AI568" s="29">
        <v>1.51942E-2</v>
      </c>
      <c r="AJ568" s="29">
        <v>1.51942E-2</v>
      </c>
      <c r="AK568" s="39">
        <v>0</v>
      </c>
      <c r="AL568" s="29">
        <v>6.4983100000000002E-3</v>
      </c>
      <c r="AM568" s="29">
        <v>6.4983000000000003E-3</v>
      </c>
      <c r="AN568" s="39">
        <v>0</v>
      </c>
    </row>
    <row r="569" spans="1:40" ht="15" x14ac:dyDescent="0.25">
      <c r="A569" s="17">
        <v>41694.5</v>
      </c>
      <c r="B569" s="28">
        <v>8329.51</v>
      </c>
      <c r="C569" s="28">
        <v>8329.51</v>
      </c>
      <c r="D569" s="43">
        <v>0</v>
      </c>
      <c r="E569" s="28">
        <v>8137.35</v>
      </c>
      <c r="F569" s="28">
        <v>8137.34</v>
      </c>
      <c r="G569" s="43">
        <v>0</v>
      </c>
      <c r="H569" s="29">
        <v>0.62622199999999995</v>
      </c>
      <c r="I569" s="29">
        <v>0.62622199999999995</v>
      </c>
      <c r="J569" s="39">
        <v>0</v>
      </c>
      <c r="K569" s="29">
        <v>8.4105100000000004</v>
      </c>
      <c r="L569" s="29">
        <v>8.4105100000000004</v>
      </c>
      <c r="M569" s="39">
        <v>0</v>
      </c>
      <c r="N569" s="29">
        <v>5.4833199999999999E-2</v>
      </c>
      <c r="O569" s="29">
        <v>5.4833199999999999E-2</v>
      </c>
      <c r="P569" s="39">
        <v>0</v>
      </c>
      <c r="Q569" s="29">
        <v>84.564800000000005</v>
      </c>
      <c r="R569" s="29">
        <v>84.564800000000005</v>
      </c>
      <c r="S569" s="39">
        <v>0</v>
      </c>
      <c r="T569" s="29">
        <v>6.6513999999999998</v>
      </c>
      <c r="U569" s="29">
        <v>6.6513900000000001</v>
      </c>
      <c r="V569" s="39">
        <v>0</v>
      </c>
      <c r="W569" s="29">
        <v>0.27012700000000001</v>
      </c>
      <c r="X569" s="29">
        <v>0.27012700000000001</v>
      </c>
      <c r="Y569" s="39">
        <v>0</v>
      </c>
      <c r="Z569" s="29">
        <v>1.17117E-2</v>
      </c>
      <c r="AA569" s="29">
        <v>1.17117E-2</v>
      </c>
      <c r="AB569" s="39">
        <v>0</v>
      </c>
      <c r="AC569" s="29">
        <v>2.01291E-2</v>
      </c>
      <c r="AD569" s="29">
        <v>2.01291E-2</v>
      </c>
      <c r="AE569" s="39">
        <v>0</v>
      </c>
      <c r="AF569" s="29">
        <v>1.67975E-2</v>
      </c>
      <c r="AG569" s="29">
        <v>1.67975E-2</v>
      </c>
      <c r="AH569" s="39">
        <v>0</v>
      </c>
      <c r="AI569" s="29">
        <v>1.8833800000000001E-2</v>
      </c>
      <c r="AJ569" s="29">
        <v>1.8833800000000001E-2</v>
      </c>
      <c r="AK569" s="39">
        <v>0</v>
      </c>
      <c r="AL569" s="29">
        <v>9.8927200000000007E-3</v>
      </c>
      <c r="AM569" s="29">
        <v>9.8927200000000007E-3</v>
      </c>
      <c r="AN569" s="39">
        <v>0</v>
      </c>
    </row>
    <row r="570" spans="1:40" ht="15" x14ac:dyDescent="0.25">
      <c r="A570" s="17">
        <v>41694.541666666664</v>
      </c>
      <c r="B570" s="28">
        <v>8320.5300000000007</v>
      </c>
      <c r="C570" s="28">
        <v>8320.5300000000007</v>
      </c>
      <c r="D570" s="43">
        <v>0</v>
      </c>
      <c r="E570" s="28">
        <v>8128.57</v>
      </c>
      <c r="F570" s="28">
        <v>8128.57</v>
      </c>
      <c r="G570" s="43">
        <v>0</v>
      </c>
      <c r="H570" s="29">
        <v>0.62573299999999998</v>
      </c>
      <c r="I570" s="29">
        <v>0.62573299999999998</v>
      </c>
      <c r="J570" s="39">
        <v>0</v>
      </c>
      <c r="K570" s="29">
        <v>8.4450299999999991</v>
      </c>
      <c r="L570" s="29">
        <v>8.4450299999999991</v>
      </c>
      <c r="M570" s="39">
        <v>0</v>
      </c>
      <c r="N570" s="29">
        <v>4.3779600000000002E-2</v>
      </c>
      <c r="O570" s="29">
        <v>4.3779600000000002E-2</v>
      </c>
      <c r="P570" s="39">
        <v>0</v>
      </c>
      <c r="Q570" s="29">
        <v>84.613399999999999</v>
      </c>
      <c r="R570" s="29">
        <v>84.613500000000002</v>
      </c>
      <c r="S570" s="39">
        <v>0</v>
      </c>
      <c r="T570" s="29">
        <v>6.5933900000000003</v>
      </c>
      <c r="U570" s="29">
        <v>6.5933900000000003</v>
      </c>
      <c r="V570" s="39">
        <v>0</v>
      </c>
      <c r="W570" s="29">
        <v>0.262382</v>
      </c>
      <c r="X570" s="29">
        <v>0.262382</v>
      </c>
      <c r="Y570" s="39">
        <v>0</v>
      </c>
      <c r="Z570" s="29">
        <v>1.17486E-2</v>
      </c>
      <c r="AA570" s="29">
        <v>1.17486E-2</v>
      </c>
      <c r="AB570" s="39">
        <v>0</v>
      </c>
      <c r="AC570" s="29">
        <v>1.9974200000000001E-2</v>
      </c>
      <c r="AD570" s="29">
        <v>1.9974200000000001E-2</v>
      </c>
      <c r="AE570" s="39">
        <v>0</v>
      </c>
      <c r="AF570" s="29">
        <v>1.9548900000000001E-2</v>
      </c>
      <c r="AG570" s="29">
        <v>1.9548900000000001E-2</v>
      </c>
      <c r="AH570" s="39">
        <v>0</v>
      </c>
      <c r="AI570" s="29">
        <v>2.1745E-2</v>
      </c>
      <c r="AJ570" s="29">
        <v>2.1745E-2</v>
      </c>
      <c r="AK570" s="39">
        <v>0</v>
      </c>
      <c r="AL570" s="29">
        <v>1.14883E-2</v>
      </c>
      <c r="AM570" s="29">
        <v>1.14883E-2</v>
      </c>
      <c r="AN570" s="39">
        <v>0</v>
      </c>
    </row>
    <row r="571" spans="1:40" ht="15" x14ac:dyDescent="0.25">
      <c r="A571" s="17">
        <v>41694.583333333336</v>
      </c>
      <c r="B571" s="28">
        <v>8341.8799999999992</v>
      </c>
      <c r="C571" s="28">
        <v>8341.8799999999992</v>
      </c>
      <c r="D571" s="43">
        <v>0</v>
      </c>
      <c r="E571" s="28">
        <v>8149.43</v>
      </c>
      <c r="F571" s="28">
        <v>8149.43</v>
      </c>
      <c r="G571" s="43">
        <v>0</v>
      </c>
      <c r="H571" s="29">
        <v>0.625413</v>
      </c>
      <c r="I571" s="29">
        <v>0.625413</v>
      </c>
      <c r="J571" s="39">
        <v>0</v>
      </c>
      <c r="K571" s="29">
        <v>8.2650799999999993</v>
      </c>
      <c r="L571" s="29">
        <v>8.2650799999999993</v>
      </c>
      <c r="M571" s="39">
        <v>0</v>
      </c>
      <c r="N571" s="29">
        <v>4.2328299999999999E-2</v>
      </c>
      <c r="O571" s="29">
        <v>4.2328299999999999E-2</v>
      </c>
      <c r="P571" s="39">
        <v>0</v>
      </c>
      <c r="Q571" s="29">
        <v>84.753900000000002</v>
      </c>
      <c r="R571" s="29">
        <v>84.753900000000002</v>
      </c>
      <c r="S571" s="39">
        <v>0</v>
      </c>
      <c r="T571" s="29">
        <v>6.6086099999999997</v>
      </c>
      <c r="U571" s="29">
        <v>6.6086099999999997</v>
      </c>
      <c r="V571" s="39">
        <v>0</v>
      </c>
      <c r="W571" s="29">
        <v>0.27290599999999998</v>
      </c>
      <c r="X571" s="29">
        <v>0.27290599999999998</v>
      </c>
      <c r="Y571" s="39">
        <v>0</v>
      </c>
      <c r="Z571" s="29">
        <v>1.45127E-2</v>
      </c>
      <c r="AA571" s="29">
        <v>1.45127E-2</v>
      </c>
      <c r="AB571" s="39">
        <v>0</v>
      </c>
      <c r="AC571" s="29">
        <v>2.62679E-2</v>
      </c>
      <c r="AD571" s="29">
        <v>2.62679E-2</v>
      </c>
      <c r="AE571" s="39">
        <v>0</v>
      </c>
      <c r="AF571" s="29">
        <v>2.4708000000000001E-2</v>
      </c>
      <c r="AG571" s="29">
        <v>2.47081E-2</v>
      </c>
      <c r="AH571" s="39">
        <v>0</v>
      </c>
      <c r="AI571" s="29">
        <v>2.75099E-2</v>
      </c>
      <c r="AJ571" s="29">
        <v>2.751E-2</v>
      </c>
      <c r="AK571" s="39">
        <v>0</v>
      </c>
      <c r="AL571" s="29">
        <v>1.3395300000000001E-2</v>
      </c>
      <c r="AM571" s="29">
        <v>1.3395300000000001E-2</v>
      </c>
      <c r="AN571" s="39">
        <v>0</v>
      </c>
    </row>
    <row r="572" spans="1:40" ht="15" x14ac:dyDescent="0.25">
      <c r="A572" s="17">
        <v>41694.625</v>
      </c>
      <c r="B572" s="28">
        <v>8331.06</v>
      </c>
      <c r="C572" s="28">
        <v>8331.06</v>
      </c>
      <c r="D572" s="43">
        <v>0</v>
      </c>
      <c r="E572" s="28">
        <v>8138.86</v>
      </c>
      <c r="F572" s="28">
        <v>8138.86</v>
      </c>
      <c r="G572" s="43">
        <v>0</v>
      </c>
      <c r="H572" s="29">
        <v>0.62549200000000005</v>
      </c>
      <c r="I572" s="29">
        <v>0.62549200000000005</v>
      </c>
      <c r="J572" s="39">
        <v>0</v>
      </c>
      <c r="K572" s="29">
        <v>8.3506499999999999</v>
      </c>
      <c r="L572" s="29">
        <v>8.3506499999999999</v>
      </c>
      <c r="M572" s="39">
        <v>0</v>
      </c>
      <c r="N572" s="29">
        <v>4.1611000000000002E-2</v>
      </c>
      <c r="O572" s="29">
        <v>4.1611000000000002E-2</v>
      </c>
      <c r="P572" s="39">
        <v>0</v>
      </c>
      <c r="Q572" s="29">
        <v>84.716999999999999</v>
      </c>
      <c r="R572" s="29">
        <v>84.716999999999999</v>
      </c>
      <c r="S572" s="39">
        <v>0</v>
      </c>
      <c r="T572" s="29">
        <v>6.5712799999999998</v>
      </c>
      <c r="U572" s="29">
        <v>6.5712799999999998</v>
      </c>
      <c r="V572" s="39">
        <v>0</v>
      </c>
      <c r="W572" s="29">
        <v>0.26568199999999997</v>
      </c>
      <c r="X572" s="29">
        <v>0.26568199999999997</v>
      </c>
      <c r="Y572" s="39">
        <v>0</v>
      </c>
      <c r="Z572" s="29">
        <v>1.33673E-2</v>
      </c>
      <c r="AA572" s="29">
        <v>1.33673E-2</v>
      </c>
      <c r="AB572" s="39">
        <v>0</v>
      </c>
      <c r="AC572" s="29">
        <v>2.2922600000000001E-2</v>
      </c>
      <c r="AD572" s="29">
        <v>2.2922700000000001E-2</v>
      </c>
      <c r="AE572" s="39">
        <v>0</v>
      </c>
      <c r="AF572" s="29">
        <v>2.8668800000000001E-2</v>
      </c>
      <c r="AG572" s="29">
        <v>2.8668699999999998E-2</v>
      </c>
      <c r="AH572" s="39">
        <v>0</v>
      </c>
      <c r="AI572" s="29">
        <v>3.1913200000000003E-2</v>
      </c>
      <c r="AJ572" s="29">
        <v>3.19131E-2</v>
      </c>
      <c r="AK572" s="39">
        <v>0</v>
      </c>
      <c r="AL572" s="29">
        <v>1.65931E-2</v>
      </c>
      <c r="AM572" s="29">
        <v>1.65931E-2</v>
      </c>
      <c r="AN572" s="39">
        <v>0</v>
      </c>
    </row>
    <row r="573" spans="1:40" ht="15" x14ac:dyDescent="0.25">
      <c r="A573" s="17">
        <v>41694.666666666664</v>
      </c>
      <c r="B573" s="28">
        <v>8323.5</v>
      </c>
      <c r="C573" s="28">
        <v>8323.5</v>
      </c>
      <c r="D573" s="43">
        <v>0</v>
      </c>
      <c r="E573" s="28">
        <v>8131.48</v>
      </c>
      <c r="F573" s="28">
        <v>8131.48</v>
      </c>
      <c r="G573" s="43">
        <v>0</v>
      </c>
      <c r="H573" s="29">
        <v>0.62692000000000003</v>
      </c>
      <c r="I573" s="29">
        <v>0.62692000000000003</v>
      </c>
      <c r="J573" s="39">
        <v>0</v>
      </c>
      <c r="K573" s="29">
        <v>8.5216200000000004</v>
      </c>
      <c r="L573" s="29">
        <v>8.5216200000000004</v>
      </c>
      <c r="M573" s="39">
        <v>0</v>
      </c>
      <c r="N573" s="29">
        <v>5.2762700000000003E-2</v>
      </c>
      <c r="O573" s="29">
        <v>5.2762700000000003E-2</v>
      </c>
      <c r="P573" s="39">
        <v>0</v>
      </c>
      <c r="Q573" s="29">
        <v>84.463700000000003</v>
      </c>
      <c r="R573" s="29">
        <v>84.463700000000003</v>
      </c>
      <c r="S573" s="39">
        <v>0</v>
      </c>
      <c r="T573" s="29">
        <v>6.6156899999999998</v>
      </c>
      <c r="U573" s="29">
        <v>6.6156899999999998</v>
      </c>
      <c r="V573" s="39">
        <v>0</v>
      </c>
      <c r="W573" s="29">
        <v>0.27433999999999997</v>
      </c>
      <c r="X573" s="29">
        <v>0.27433999999999997</v>
      </c>
      <c r="Y573" s="39">
        <v>0</v>
      </c>
      <c r="Z573" s="29">
        <v>1.6632500000000001E-2</v>
      </c>
      <c r="AA573" s="29">
        <v>1.6632500000000001E-2</v>
      </c>
      <c r="AB573" s="39">
        <v>0</v>
      </c>
      <c r="AC573" s="29">
        <v>2.98111E-2</v>
      </c>
      <c r="AD573" s="29">
        <v>2.98111E-2</v>
      </c>
      <c r="AE573" s="39">
        <v>0</v>
      </c>
      <c r="AF573" s="29">
        <v>3.5607399999999997E-2</v>
      </c>
      <c r="AG573" s="29">
        <v>3.56075E-2</v>
      </c>
      <c r="AH573" s="39">
        <v>0</v>
      </c>
      <c r="AI573" s="29">
        <v>4.0210799999999998E-2</v>
      </c>
      <c r="AJ573" s="29">
        <v>4.0210900000000001E-2</v>
      </c>
      <c r="AK573" s="39">
        <v>0</v>
      </c>
      <c r="AL573" s="29">
        <v>2.0172200000000001E-2</v>
      </c>
      <c r="AM573" s="29">
        <v>2.0172300000000001E-2</v>
      </c>
      <c r="AN573" s="39">
        <v>0</v>
      </c>
    </row>
    <row r="574" spans="1:40" ht="15" x14ac:dyDescent="0.25">
      <c r="A574" s="17">
        <v>41694.708333333336</v>
      </c>
      <c r="B574" s="28">
        <v>8333.9500000000007</v>
      </c>
      <c r="C574" s="28">
        <v>8333.9500000000007</v>
      </c>
      <c r="D574" s="43">
        <v>0</v>
      </c>
      <c r="E574" s="28">
        <v>8141.68</v>
      </c>
      <c r="F574" s="28">
        <v>8141.68</v>
      </c>
      <c r="G574" s="43">
        <v>0</v>
      </c>
      <c r="H574" s="29">
        <v>0.62634199999999995</v>
      </c>
      <c r="I574" s="29">
        <v>0.62634199999999995</v>
      </c>
      <c r="J574" s="39">
        <v>0</v>
      </c>
      <c r="K574" s="29">
        <v>8.4017099999999996</v>
      </c>
      <c r="L574" s="29">
        <v>8.4016999999999999</v>
      </c>
      <c r="M574" s="39">
        <v>0</v>
      </c>
      <c r="N574" s="29">
        <v>4.7321700000000001E-2</v>
      </c>
      <c r="O574" s="29">
        <v>4.7321700000000001E-2</v>
      </c>
      <c r="P574" s="39">
        <v>0</v>
      </c>
      <c r="Q574" s="29">
        <v>84.527000000000001</v>
      </c>
      <c r="R574" s="29">
        <v>84.527000000000001</v>
      </c>
      <c r="S574" s="39">
        <v>0</v>
      </c>
      <c r="T574" s="29">
        <v>6.7074699999999998</v>
      </c>
      <c r="U574" s="29">
        <v>6.7074600000000002</v>
      </c>
      <c r="V574" s="39">
        <v>0</v>
      </c>
      <c r="W574" s="29">
        <v>0.26745400000000003</v>
      </c>
      <c r="X574" s="29">
        <v>0.26745400000000003</v>
      </c>
      <c r="Y574" s="39">
        <v>0</v>
      </c>
      <c r="Z574" s="29">
        <v>1.36303E-2</v>
      </c>
      <c r="AA574" s="29">
        <v>1.36303E-2</v>
      </c>
      <c r="AB574" s="39">
        <v>0</v>
      </c>
      <c r="AC574" s="29">
        <v>2.1189599999999999E-2</v>
      </c>
      <c r="AD574" s="29">
        <v>2.1189599999999999E-2</v>
      </c>
      <c r="AE574" s="39">
        <v>0</v>
      </c>
      <c r="AF574" s="29">
        <v>3.8840699999999999E-2</v>
      </c>
      <c r="AG574" s="29">
        <v>3.88405E-2</v>
      </c>
      <c r="AH574" s="39">
        <v>0</v>
      </c>
      <c r="AI574" s="29">
        <v>4.3628599999999997E-2</v>
      </c>
      <c r="AJ574" s="29">
        <v>4.3628500000000001E-2</v>
      </c>
      <c r="AK574" s="39">
        <v>0</v>
      </c>
      <c r="AL574" s="29">
        <v>2.28189E-2</v>
      </c>
      <c r="AM574" s="29">
        <v>2.28188E-2</v>
      </c>
      <c r="AN574" s="39">
        <v>0</v>
      </c>
    </row>
    <row r="575" spans="1:40" ht="15" x14ac:dyDescent="0.25">
      <c r="A575" s="17">
        <v>41694.75</v>
      </c>
      <c r="B575" s="28">
        <v>8357.34</v>
      </c>
      <c r="C575" s="28">
        <v>8357.34</v>
      </c>
      <c r="D575" s="43">
        <v>0</v>
      </c>
      <c r="E575" s="28">
        <v>8164.54</v>
      </c>
      <c r="F575" s="28">
        <v>8164.54</v>
      </c>
      <c r="G575" s="43">
        <v>0</v>
      </c>
      <c r="H575" s="29">
        <v>0.62514700000000001</v>
      </c>
      <c r="I575" s="29">
        <v>0.62514700000000001</v>
      </c>
      <c r="J575" s="39">
        <v>0</v>
      </c>
      <c r="K575" s="29">
        <v>8.1271199999999997</v>
      </c>
      <c r="L575" s="29">
        <v>8.1271199999999997</v>
      </c>
      <c r="M575" s="39">
        <v>0</v>
      </c>
      <c r="N575" s="29">
        <v>4.4506200000000003E-2</v>
      </c>
      <c r="O575" s="29">
        <v>4.4506299999999999E-2</v>
      </c>
      <c r="P575" s="39">
        <v>0</v>
      </c>
      <c r="Q575" s="29">
        <v>84.8048</v>
      </c>
      <c r="R575" s="29">
        <v>84.804900000000004</v>
      </c>
      <c r="S575" s="39">
        <v>0</v>
      </c>
      <c r="T575" s="29">
        <v>6.7041700000000004</v>
      </c>
      <c r="U575" s="29">
        <v>6.7041700000000004</v>
      </c>
      <c r="V575" s="39">
        <v>0</v>
      </c>
      <c r="W575" s="29">
        <v>0.271345</v>
      </c>
      <c r="X575" s="29">
        <v>0.271345</v>
      </c>
      <c r="Y575" s="39">
        <v>0</v>
      </c>
      <c r="Z575" s="29">
        <v>1.3332500000000001E-2</v>
      </c>
      <c r="AA575" s="29">
        <v>1.3332500000000001E-2</v>
      </c>
      <c r="AB575" s="39">
        <v>0</v>
      </c>
      <c r="AC575" s="29">
        <v>2.32622E-2</v>
      </c>
      <c r="AD575" s="29">
        <v>2.3262100000000001E-2</v>
      </c>
      <c r="AE575" s="39">
        <v>0</v>
      </c>
      <c r="AF575" s="29">
        <v>4.2545699999999999E-2</v>
      </c>
      <c r="AG575" s="29">
        <v>4.2545800000000002E-2</v>
      </c>
      <c r="AH575" s="39">
        <v>0</v>
      </c>
      <c r="AI575" s="29">
        <v>4.7193100000000002E-2</v>
      </c>
      <c r="AJ575" s="29">
        <v>4.7193199999999998E-2</v>
      </c>
      <c r="AK575" s="39">
        <v>0</v>
      </c>
      <c r="AL575" s="29">
        <v>2.4264299999999999E-2</v>
      </c>
      <c r="AM575" s="29">
        <v>2.4264399999999998E-2</v>
      </c>
      <c r="AN575" s="39">
        <v>0</v>
      </c>
    </row>
    <row r="576" spans="1:40" ht="15" x14ac:dyDescent="0.25">
      <c r="A576" s="17">
        <v>41694.791666666664</v>
      </c>
      <c r="B576" s="28">
        <v>8246.9500000000007</v>
      </c>
      <c r="C576" s="28">
        <v>8246.9500000000007</v>
      </c>
      <c r="D576" s="43">
        <v>0</v>
      </c>
      <c r="E576" s="28">
        <v>8056.69</v>
      </c>
      <c r="F576" s="28">
        <v>8056.69</v>
      </c>
      <c r="G576" s="43">
        <v>0</v>
      </c>
      <c r="H576" s="29">
        <v>0.62253400000000003</v>
      </c>
      <c r="I576" s="29">
        <v>0.62253400000000003</v>
      </c>
      <c r="J576" s="39">
        <v>0</v>
      </c>
      <c r="K576" s="29">
        <v>8.6607599999999998</v>
      </c>
      <c r="L576" s="29">
        <v>8.6607599999999998</v>
      </c>
      <c r="M576" s="39">
        <v>0</v>
      </c>
      <c r="N576" s="29">
        <v>4.6616999999999999E-2</v>
      </c>
      <c r="O576" s="29">
        <v>4.6616999999999999E-2</v>
      </c>
      <c r="P576" s="39">
        <v>0</v>
      </c>
      <c r="Q576" s="29">
        <v>85.311300000000003</v>
      </c>
      <c r="R576" s="29">
        <v>85.311300000000003</v>
      </c>
      <c r="S576" s="39">
        <v>0</v>
      </c>
      <c r="T576" s="29">
        <v>5.6504099999999999</v>
      </c>
      <c r="U576" s="29">
        <v>5.6504099999999999</v>
      </c>
      <c r="V576" s="39">
        <v>0</v>
      </c>
      <c r="W576" s="29">
        <v>0.265372</v>
      </c>
      <c r="X576" s="29">
        <v>0.265372</v>
      </c>
      <c r="Y576" s="39">
        <v>0</v>
      </c>
      <c r="Z576" s="29">
        <v>1.42916E-2</v>
      </c>
      <c r="AA576" s="29">
        <v>1.42916E-2</v>
      </c>
      <c r="AB576" s="39">
        <v>0</v>
      </c>
      <c r="AC576" s="29">
        <v>2.7117100000000002E-2</v>
      </c>
      <c r="AD576" s="29">
        <v>2.7117200000000001E-2</v>
      </c>
      <c r="AE576" s="39">
        <v>0</v>
      </c>
      <c r="AF576" s="29">
        <v>4.9028799999999997E-2</v>
      </c>
      <c r="AG576" s="29">
        <v>4.9028799999999997E-2</v>
      </c>
      <c r="AH576" s="39">
        <v>0</v>
      </c>
      <c r="AI576" s="29">
        <v>5.4932599999999998E-2</v>
      </c>
      <c r="AJ576" s="29">
        <v>5.4932599999999998E-2</v>
      </c>
      <c r="AK576" s="39">
        <v>0</v>
      </c>
      <c r="AL576" s="29">
        <v>2.7740799999999999E-2</v>
      </c>
      <c r="AM576" s="29">
        <v>2.7740799999999999E-2</v>
      </c>
      <c r="AN576" s="39">
        <v>0</v>
      </c>
    </row>
    <row r="577" spans="1:40" ht="15" x14ac:dyDescent="0.25">
      <c r="A577" s="17">
        <v>41694.833333333336</v>
      </c>
      <c r="B577" s="28">
        <v>8327.5400000000009</v>
      </c>
      <c r="C577" s="28">
        <v>8327.5400000000009</v>
      </c>
      <c r="D577" s="43">
        <v>0</v>
      </c>
      <c r="E577" s="28">
        <v>8135.42</v>
      </c>
      <c r="F577" s="28">
        <v>8135.42</v>
      </c>
      <c r="G577" s="43">
        <v>0</v>
      </c>
      <c r="H577" s="29">
        <v>0.62611300000000003</v>
      </c>
      <c r="I577" s="29">
        <v>0.62611300000000003</v>
      </c>
      <c r="J577" s="39">
        <v>0</v>
      </c>
      <c r="K577" s="29">
        <v>8.4408100000000008</v>
      </c>
      <c r="L577" s="29">
        <v>8.4408100000000008</v>
      </c>
      <c r="M577" s="39">
        <v>0</v>
      </c>
      <c r="N577" s="29">
        <v>3.7159699999999997E-2</v>
      </c>
      <c r="O577" s="29">
        <v>3.7159699999999997E-2</v>
      </c>
      <c r="P577" s="39">
        <v>0</v>
      </c>
      <c r="Q577" s="29">
        <v>84.589200000000005</v>
      </c>
      <c r="R577" s="29">
        <v>84.589200000000005</v>
      </c>
      <c r="S577" s="39">
        <v>0</v>
      </c>
      <c r="T577" s="29">
        <v>6.60731</v>
      </c>
      <c r="U577" s="29">
        <v>6.60731</v>
      </c>
      <c r="V577" s="39">
        <v>0</v>
      </c>
      <c r="W577" s="29">
        <v>0.26687300000000003</v>
      </c>
      <c r="X577" s="29">
        <v>0.26687300000000003</v>
      </c>
      <c r="Y577" s="39">
        <v>0</v>
      </c>
      <c r="Z577" s="29">
        <v>1.30907E-2</v>
      </c>
      <c r="AA577" s="29">
        <v>1.30907E-2</v>
      </c>
      <c r="AB577" s="39">
        <v>0</v>
      </c>
      <c r="AC577" s="29">
        <v>2.3592399999999999E-2</v>
      </c>
      <c r="AD577" s="29">
        <v>2.3592399999999999E-2</v>
      </c>
      <c r="AE577" s="39">
        <v>0</v>
      </c>
      <c r="AF577" s="29">
        <v>5.4508899999999999E-2</v>
      </c>
      <c r="AG577" s="29">
        <v>5.4508899999999999E-2</v>
      </c>
      <c r="AH577" s="39">
        <v>0</v>
      </c>
      <c r="AI577" s="29">
        <v>6.1125400000000003E-2</v>
      </c>
      <c r="AJ577" s="29">
        <v>6.1125400000000003E-2</v>
      </c>
      <c r="AK577" s="39">
        <v>0</v>
      </c>
      <c r="AL577" s="29">
        <v>3.1360300000000001E-2</v>
      </c>
      <c r="AM577" s="29">
        <v>3.1360300000000001E-2</v>
      </c>
      <c r="AN577" s="39">
        <v>0</v>
      </c>
    </row>
    <row r="578" spans="1:40" ht="15" x14ac:dyDescent="0.25">
      <c r="A578" s="17">
        <v>41694.875</v>
      </c>
      <c r="B578" s="28">
        <v>8360.91</v>
      </c>
      <c r="C578" s="28">
        <v>8360.91</v>
      </c>
      <c r="D578" s="43">
        <v>0</v>
      </c>
      <c r="E578" s="28">
        <v>8168.03</v>
      </c>
      <c r="F578" s="28">
        <v>8168.02</v>
      </c>
      <c r="G578" s="43">
        <v>0</v>
      </c>
      <c r="H578" s="29">
        <v>0.62490299999999999</v>
      </c>
      <c r="I578" s="29">
        <v>0.62490299999999999</v>
      </c>
      <c r="J578" s="39">
        <v>0</v>
      </c>
      <c r="K578" s="29">
        <v>8.0911600000000004</v>
      </c>
      <c r="L578" s="29">
        <v>8.0911600000000004</v>
      </c>
      <c r="M578" s="39">
        <v>0</v>
      </c>
      <c r="N578" s="29">
        <v>3.6454E-2</v>
      </c>
      <c r="O578" s="29">
        <v>3.6454E-2</v>
      </c>
      <c r="P578" s="39">
        <v>0</v>
      </c>
      <c r="Q578" s="29">
        <v>84.846000000000004</v>
      </c>
      <c r="R578" s="29">
        <v>84.846000000000004</v>
      </c>
      <c r="S578" s="39">
        <v>0</v>
      </c>
      <c r="T578" s="29">
        <v>6.7108999999999996</v>
      </c>
      <c r="U578" s="29">
        <v>6.7108999999999996</v>
      </c>
      <c r="V578" s="39">
        <v>0</v>
      </c>
      <c r="W578" s="29">
        <v>0.27119900000000002</v>
      </c>
      <c r="X578" s="29">
        <v>0.27119900000000002</v>
      </c>
      <c r="Y578" s="39">
        <v>0</v>
      </c>
      <c r="Z578" s="29">
        <v>1.2460300000000001E-2</v>
      </c>
      <c r="AA578" s="29">
        <v>1.2460300000000001E-2</v>
      </c>
      <c r="AB578" s="39">
        <v>0</v>
      </c>
      <c r="AC578" s="29">
        <v>2.06245E-2</v>
      </c>
      <c r="AD578" s="29">
        <v>2.06245E-2</v>
      </c>
      <c r="AE578" s="39">
        <v>0</v>
      </c>
      <c r="AF578" s="29">
        <v>5.7700000000000001E-2</v>
      </c>
      <c r="AG578" s="29">
        <v>5.7699800000000002E-2</v>
      </c>
      <c r="AH578" s="39">
        <v>0</v>
      </c>
      <c r="AI578" s="29">
        <v>6.4044199999999996E-2</v>
      </c>
      <c r="AJ578" s="29">
        <v>6.4044000000000004E-2</v>
      </c>
      <c r="AK578" s="39">
        <v>0</v>
      </c>
      <c r="AL578" s="29">
        <v>3.3137199999999999E-2</v>
      </c>
      <c r="AM578" s="29">
        <v>3.3137100000000003E-2</v>
      </c>
      <c r="AN578" s="39">
        <v>0</v>
      </c>
    </row>
    <row r="579" spans="1:40" ht="15" x14ac:dyDescent="0.25">
      <c r="A579" s="17">
        <v>41694.916666666664</v>
      </c>
      <c r="B579" s="28">
        <v>8345.7000000000007</v>
      </c>
      <c r="C579" s="28">
        <v>8345.7000000000007</v>
      </c>
      <c r="D579" s="43">
        <v>0</v>
      </c>
      <c r="E579" s="28">
        <v>8153.17</v>
      </c>
      <c r="F579" s="28">
        <v>8153.17</v>
      </c>
      <c r="G579" s="43">
        <v>0</v>
      </c>
      <c r="H579" s="29">
        <v>0.626301</v>
      </c>
      <c r="I579" s="29">
        <v>0.626301</v>
      </c>
      <c r="J579" s="39">
        <v>0</v>
      </c>
      <c r="K579" s="29">
        <v>8.31846</v>
      </c>
      <c r="L579" s="29">
        <v>8.31846</v>
      </c>
      <c r="M579" s="39">
        <v>0</v>
      </c>
      <c r="N579" s="29">
        <v>4.4601500000000002E-2</v>
      </c>
      <c r="O579" s="29">
        <v>4.4601500000000002E-2</v>
      </c>
      <c r="P579" s="39">
        <v>0</v>
      </c>
      <c r="Q579" s="29">
        <v>84.561599999999999</v>
      </c>
      <c r="R579" s="29">
        <v>84.561599999999999</v>
      </c>
      <c r="S579" s="39">
        <v>0</v>
      </c>
      <c r="T579" s="29">
        <v>6.7518500000000001</v>
      </c>
      <c r="U579" s="29">
        <v>6.7518500000000001</v>
      </c>
      <c r="V579" s="39">
        <v>0</v>
      </c>
      <c r="W579" s="29">
        <v>0.271783</v>
      </c>
      <c r="X579" s="29">
        <v>0.271783</v>
      </c>
      <c r="Y579" s="39">
        <v>0</v>
      </c>
      <c r="Z579" s="29">
        <v>1.21441E-2</v>
      </c>
      <c r="AA579" s="29">
        <v>1.21441E-2</v>
      </c>
      <c r="AB579" s="39">
        <v>0</v>
      </c>
      <c r="AC579" s="29">
        <v>2.0610199999999999E-2</v>
      </c>
      <c r="AD579" s="29">
        <v>2.0610199999999999E-2</v>
      </c>
      <c r="AE579" s="39">
        <v>0</v>
      </c>
      <c r="AF579" s="29">
        <v>6.2282200000000003E-2</v>
      </c>
      <c r="AG579" s="29">
        <v>6.2282200000000003E-2</v>
      </c>
      <c r="AH579" s="39">
        <v>0</v>
      </c>
      <c r="AI579" s="29">
        <v>6.9755499999999998E-2</v>
      </c>
      <c r="AJ579" s="29">
        <v>6.9755499999999998E-2</v>
      </c>
      <c r="AK579" s="39">
        <v>0</v>
      </c>
      <c r="AL579" s="29">
        <v>3.6157099999999998E-2</v>
      </c>
      <c r="AM579" s="29">
        <v>3.6157099999999998E-2</v>
      </c>
      <c r="AN579" s="39">
        <v>0</v>
      </c>
    </row>
    <row r="580" spans="1:40" ht="15" x14ac:dyDescent="0.25">
      <c r="A580" s="17">
        <v>41694.958333333336</v>
      </c>
      <c r="B580" s="28">
        <v>8357.7800000000007</v>
      </c>
      <c r="C580" s="28">
        <v>8357.7800000000007</v>
      </c>
      <c r="D580" s="43">
        <v>0</v>
      </c>
      <c r="E580" s="28">
        <v>8164.96</v>
      </c>
      <c r="F580" s="28">
        <v>8164.96</v>
      </c>
      <c r="G580" s="43">
        <v>0</v>
      </c>
      <c r="H580" s="29">
        <v>0.62640300000000004</v>
      </c>
      <c r="I580" s="29">
        <v>0.62640300000000004</v>
      </c>
      <c r="J580" s="39">
        <v>0</v>
      </c>
      <c r="K580" s="29">
        <v>8.2331099999999999</v>
      </c>
      <c r="L580" s="29">
        <v>8.2331099999999999</v>
      </c>
      <c r="M580" s="39">
        <v>0</v>
      </c>
      <c r="N580" s="29">
        <v>5.0557499999999998E-2</v>
      </c>
      <c r="O580" s="29">
        <v>5.0557499999999998E-2</v>
      </c>
      <c r="P580" s="39">
        <v>0</v>
      </c>
      <c r="Q580" s="29">
        <v>84.579499999999996</v>
      </c>
      <c r="R580" s="29">
        <v>84.579499999999996</v>
      </c>
      <c r="S580" s="39">
        <v>0</v>
      </c>
      <c r="T580" s="29">
        <v>6.8030299999999997</v>
      </c>
      <c r="U580" s="29">
        <v>6.8030299999999997</v>
      </c>
      <c r="V580" s="39">
        <v>0</v>
      </c>
      <c r="W580" s="29">
        <v>0.27443899999999999</v>
      </c>
      <c r="X580" s="29">
        <v>0.27443899999999999</v>
      </c>
      <c r="Y580" s="39">
        <v>0</v>
      </c>
      <c r="Z580" s="29">
        <v>1.34331E-2</v>
      </c>
      <c r="AA580" s="29">
        <v>1.34331E-2</v>
      </c>
      <c r="AB580" s="39">
        <v>0</v>
      </c>
      <c r="AC580" s="29">
        <v>2.4379100000000001E-2</v>
      </c>
      <c r="AD580" s="29">
        <v>2.4379100000000001E-2</v>
      </c>
      <c r="AE580" s="39">
        <v>0</v>
      </c>
      <c r="AF580" s="29">
        <v>6.8527500000000005E-2</v>
      </c>
      <c r="AG580" s="29">
        <v>6.8527699999999997E-2</v>
      </c>
      <c r="AH580" s="39">
        <v>0</v>
      </c>
      <c r="AI580" s="29">
        <v>7.6888499999999999E-2</v>
      </c>
      <c r="AJ580" s="29">
        <v>7.6888700000000004E-2</v>
      </c>
      <c r="AK580" s="39">
        <v>0</v>
      </c>
      <c r="AL580" s="29">
        <v>3.9004400000000002E-2</v>
      </c>
      <c r="AM580" s="29">
        <v>3.9004499999999998E-2</v>
      </c>
      <c r="AN580" s="39">
        <v>0</v>
      </c>
    </row>
    <row r="581" spans="1:40" ht="15" x14ac:dyDescent="0.25">
      <c r="A581" s="15">
        <v>41695</v>
      </c>
      <c r="B581" s="28">
        <v>8352.7099999999991</v>
      </c>
      <c r="C581" s="28">
        <v>8352.7099999999991</v>
      </c>
      <c r="D581" s="43">
        <v>0</v>
      </c>
      <c r="E581" s="28">
        <v>8160.01</v>
      </c>
      <c r="F581" s="28">
        <v>8160.01</v>
      </c>
      <c r="G581" s="43">
        <v>0</v>
      </c>
      <c r="H581" s="29">
        <v>0.62477099999999997</v>
      </c>
      <c r="I581" s="29">
        <v>0.62477099999999997</v>
      </c>
      <c r="J581" s="39">
        <v>0</v>
      </c>
      <c r="K581" s="29">
        <v>8.1216899999999992</v>
      </c>
      <c r="L581" s="29">
        <v>8.1216899999999992</v>
      </c>
      <c r="M581" s="39">
        <v>0</v>
      </c>
      <c r="N581" s="29">
        <v>4.6503299999999997E-2</v>
      </c>
      <c r="O581" s="29">
        <v>4.6503299999999997E-2</v>
      </c>
      <c r="P581" s="39">
        <v>0</v>
      </c>
      <c r="Q581" s="29">
        <v>84.874700000000004</v>
      </c>
      <c r="R581" s="29">
        <v>84.874700000000004</v>
      </c>
      <c r="S581" s="39">
        <v>0</v>
      </c>
      <c r="T581" s="29">
        <v>6.6541899999999998</v>
      </c>
      <c r="U581" s="29">
        <v>6.6541899999999998</v>
      </c>
      <c r="V581" s="39">
        <v>0</v>
      </c>
      <c r="W581" s="29">
        <v>0.260876</v>
      </c>
      <c r="X581" s="29">
        <v>0.260876</v>
      </c>
      <c r="Y581" s="39">
        <v>0</v>
      </c>
      <c r="Z581" s="29">
        <v>1.04934E-2</v>
      </c>
      <c r="AA581" s="29">
        <v>1.04934E-2</v>
      </c>
      <c r="AB581" s="39">
        <v>0</v>
      </c>
      <c r="AC581" s="29">
        <v>1.6395300000000002E-2</v>
      </c>
      <c r="AD581" s="29">
        <v>1.6395300000000002E-2</v>
      </c>
      <c r="AE581" s="39">
        <v>0</v>
      </c>
      <c r="AF581" s="29">
        <v>7.1073999999999998E-2</v>
      </c>
      <c r="AG581" s="29">
        <v>7.1073899999999995E-2</v>
      </c>
      <c r="AH581" s="39">
        <v>0</v>
      </c>
      <c r="AI581" s="29">
        <v>7.9974199999999995E-2</v>
      </c>
      <c r="AJ581" s="29">
        <v>7.9974000000000003E-2</v>
      </c>
      <c r="AK581" s="39">
        <v>0</v>
      </c>
      <c r="AL581" s="29">
        <v>4.2319200000000001E-2</v>
      </c>
      <c r="AM581" s="29">
        <v>4.2319000000000002E-2</v>
      </c>
      <c r="AN581" s="39">
        <v>0</v>
      </c>
    </row>
    <row r="582" spans="1:40" ht="15" x14ac:dyDescent="0.25">
      <c r="A582" s="15">
        <v>41695.041666666664</v>
      </c>
      <c r="B582" s="28">
        <v>8364.24</v>
      </c>
      <c r="C582" s="28">
        <v>8364.24</v>
      </c>
      <c r="D582" s="43">
        <v>0</v>
      </c>
      <c r="E582" s="28">
        <v>8171.28</v>
      </c>
      <c r="F582" s="28">
        <v>8171.27</v>
      </c>
      <c r="G582" s="43">
        <v>0</v>
      </c>
      <c r="H582" s="29">
        <v>0.62356199999999995</v>
      </c>
      <c r="I582" s="29">
        <v>0.62356199999999995</v>
      </c>
      <c r="J582" s="39">
        <v>0</v>
      </c>
      <c r="K582" s="29">
        <v>7.9373699999999996</v>
      </c>
      <c r="L582" s="29">
        <v>7.9373699999999996</v>
      </c>
      <c r="M582" s="39">
        <v>0</v>
      </c>
      <c r="N582" s="29">
        <v>3.8899400000000001E-2</v>
      </c>
      <c r="O582" s="29">
        <v>3.8899400000000001E-2</v>
      </c>
      <c r="P582" s="39">
        <v>0</v>
      </c>
      <c r="Q582" s="29">
        <v>85.125299999999996</v>
      </c>
      <c r="R582" s="29">
        <v>85.125299999999996</v>
      </c>
      <c r="S582" s="39">
        <v>0</v>
      </c>
      <c r="T582" s="29">
        <v>6.5969499999999996</v>
      </c>
      <c r="U582" s="29">
        <v>6.5969499999999996</v>
      </c>
      <c r="V582" s="39">
        <v>0</v>
      </c>
      <c r="W582" s="29">
        <v>0.26346199999999997</v>
      </c>
      <c r="X582" s="29">
        <v>0.263461</v>
      </c>
      <c r="Y582" s="39">
        <v>0</v>
      </c>
      <c r="Z582" s="29">
        <v>1.1005300000000001E-2</v>
      </c>
      <c r="AA582" s="29">
        <v>1.1005300000000001E-2</v>
      </c>
      <c r="AB582" s="39">
        <v>0</v>
      </c>
      <c r="AC582" s="29">
        <v>1.7309999999999999E-2</v>
      </c>
      <c r="AD582" s="29">
        <v>1.7309999999999999E-2</v>
      </c>
      <c r="AE582" s="39">
        <v>0</v>
      </c>
      <c r="AF582" s="29">
        <v>7.3490200000000006E-2</v>
      </c>
      <c r="AG582" s="29">
        <v>7.3490399999999997E-2</v>
      </c>
      <c r="AH582" s="39">
        <v>0</v>
      </c>
      <c r="AI582" s="29">
        <v>8.22605E-2</v>
      </c>
      <c r="AJ582" s="29">
        <v>8.2260799999999995E-2</v>
      </c>
      <c r="AK582" s="39">
        <v>0</v>
      </c>
      <c r="AL582" s="29">
        <v>4.4070499999999999E-2</v>
      </c>
      <c r="AM582" s="29">
        <v>4.4070600000000001E-2</v>
      </c>
      <c r="AN582" s="39">
        <v>0</v>
      </c>
    </row>
    <row r="583" spans="1:40" ht="15" x14ac:dyDescent="0.25">
      <c r="A583" s="15">
        <v>41695.083333333336</v>
      </c>
      <c r="B583" s="28">
        <v>8346.1299999999992</v>
      </c>
      <c r="C583" s="28">
        <v>8346.1299999999992</v>
      </c>
      <c r="D583" s="43">
        <v>0</v>
      </c>
      <c r="E583" s="28">
        <v>8153.59</v>
      </c>
      <c r="F583" s="28">
        <v>8153.59</v>
      </c>
      <c r="G583" s="43">
        <v>0</v>
      </c>
      <c r="H583" s="29">
        <v>0.62361599999999995</v>
      </c>
      <c r="I583" s="29">
        <v>0.62361599999999995</v>
      </c>
      <c r="J583" s="39">
        <v>0</v>
      </c>
      <c r="K583" s="29">
        <v>8.0615199999999998</v>
      </c>
      <c r="L583" s="29">
        <v>8.0615199999999998</v>
      </c>
      <c r="M583" s="39">
        <v>0</v>
      </c>
      <c r="N583" s="29">
        <v>4.52117E-2</v>
      </c>
      <c r="O583" s="29">
        <v>4.52117E-2</v>
      </c>
      <c r="P583" s="39">
        <v>0</v>
      </c>
      <c r="Q583" s="29">
        <v>85.085899999999995</v>
      </c>
      <c r="R583" s="29">
        <v>85.085899999999995</v>
      </c>
      <c r="S583" s="39">
        <v>0</v>
      </c>
      <c r="T583" s="29">
        <v>6.5150399999999999</v>
      </c>
      <c r="U583" s="29">
        <v>6.5150399999999999</v>
      </c>
      <c r="V583" s="39">
        <v>0</v>
      </c>
      <c r="W583" s="29">
        <v>0.25564999999999999</v>
      </c>
      <c r="X583" s="29">
        <v>0.25564999999999999</v>
      </c>
      <c r="Y583" s="39">
        <v>0</v>
      </c>
      <c r="Z583" s="29">
        <v>1.0946300000000001E-2</v>
      </c>
      <c r="AA583" s="29">
        <v>1.0946300000000001E-2</v>
      </c>
      <c r="AB583" s="39">
        <v>0</v>
      </c>
      <c r="AC583" s="29">
        <v>1.7489399999999999E-2</v>
      </c>
      <c r="AD583" s="29">
        <v>1.7489399999999999E-2</v>
      </c>
      <c r="AE583" s="39">
        <v>0</v>
      </c>
      <c r="AF583" s="29">
        <v>7.6109200000000002E-2</v>
      </c>
      <c r="AG583" s="29">
        <v>7.6108999999999996E-2</v>
      </c>
      <c r="AH583" s="39">
        <v>0</v>
      </c>
      <c r="AI583" s="29">
        <v>8.4804199999999996E-2</v>
      </c>
      <c r="AJ583" s="29">
        <v>8.4803900000000002E-2</v>
      </c>
      <c r="AK583" s="39">
        <v>0</v>
      </c>
      <c r="AL583" s="29">
        <v>4.5141500000000001E-2</v>
      </c>
      <c r="AM583" s="29">
        <v>4.5141399999999998E-2</v>
      </c>
      <c r="AN583" s="39">
        <v>0</v>
      </c>
    </row>
    <row r="584" spans="1:40" ht="15" x14ac:dyDescent="0.25">
      <c r="A584" s="15">
        <v>41695.125</v>
      </c>
      <c r="B584" s="28">
        <v>8360.2999999999993</v>
      </c>
      <c r="C584" s="28">
        <v>8360.2999999999993</v>
      </c>
      <c r="D584" s="43">
        <v>0</v>
      </c>
      <c r="E584" s="28">
        <v>8167.42</v>
      </c>
      <c r="F584" s="28">
        <v>8167.43</v>
      </c>
      <c r="G584" s="43">
        <v>0</v>
      </c>
      <c r="H584" s="29">
        <v>0.62429999999999997</v>
      </c>
      <c r="I584" s="29">
        <v>0.62429999999999997</v>
      </c>
      <c r="J584" s="39">
        <v>0</v>
      </c>
      <c r="K584" s="29">
        <v>7.96976</v>
      </c>
      <c r="L584" s="29">
        <v>7.96976</v>
      </c>
      <c r="M584" s="39">
        <v>0</v>
      </c>
      <c r="N584" s="29">
        <v>8.1224500000000005E-2</v>
      </c>
      <c r="O584" s="29">
        <v>8.1224500000000005E-2</v>
      </c>
      <c r="P584" s="39">
        <v>0</v>
      </c>
      <c r="Q584" s="29">
        <v>85.126099999999994</v>
      </c>
      <c r="R584" s="29">
        <v>85.126099999999994</v>
      </c>
      <c r="S584" s="39">
        <v>0</v>
      </c>
      <c r="T584" s="29">
        <v>6.4658600000000002</v>
      </c>
      <c r="U584" s="29">
        <v>6.4658600000000002</v>
      </c>
      <c r="V584" s="39">
        <v>0</v>
      </c>
      <c r="W584" s="29">
        <v>0.28145799999999999</v>
      </c>
      <c r="X584" s="29">
        <v>0.28145799999999999</v>
      </c>
      <c r="Y584" s="39">
        <v>0</v>
      </c>
      <c r="Z584" s="29">
        <v>1.6705299999999999E-2</v>
      </c>
      <c r="AA584" s="29">
        <v>1.6705299999999999E-2</v>
      </c>
      <c r="AB584" s="39">
        <v>0</v>
      </c>
      <c r="AC584" s="29">
        <v>3.2107700000000003E-2</v>
      </c>
      <c r="AD584" s="29">
        <v>3.2107700000000003E-2</v>
      </c>
      <c r="AE584" s="39">
        <v>0</v>
      </c>
      <c r="AF584" s="29">
        <v>8.4692500000000004E-2</v>
      </c>
      <c r="AG584" s="29">
        <v>8.4692600000000007E-2</v>
      </c>
      <c r="AH584" s="39">
        <v>0</v>
      </c>
      <c r="AI584" s="29">
        <v>9.4669199999999995E-2</v>
      </c>
      <c r="AJ584" s="29">
        <v>9.4669199999999995E-2</v>
      </c>
      <c r="AK584" s="39">
        <v>0</v>
      </c>
      <c r="AL584" s="29">
        <v>4.8050000000000002E-2</v>
      </c>
      <c r="AM584" s="29">
        <v>4.8050000000000002E-2</v>
      </c>
      <c r="AN584" s="39">
        <v>0</v>
      </c>
    </row>
    <row r="585" spans="1:40" ht="15" x14ac:dyDescent="0.25">
      <c r="A585" s="15">
        <v>41695.166666666664</v>
      </c>
      <c r="B585" s="28">
        <v>8361.7900000000009</v>
      </c>
      <c r="C585" s="28">
        <v>8361.7900000000009</v>
      </c>
      <c r="D585" s="43">
        <v>0</v>
      </c>
      <c r="E585" s="28">
        <v>8168.88</v>
      </c>
      <c r="F585" s="28">
        <v>8168.88</v>
      </c>
      <c r="G585" s="43">
        <v>0</v>
      </c>
      <c r="H585" s="29">
        <v>0.62365400000000004</v>
      </c>
      <c r="I585" s="29">
        <v>0.62365400000000004</v>
      </c>
      <c r="J585" s="39">
        <v>0</v>
      </c>
      <c r="K585" s="29">
        <v>7.8311599999999997</v>
      </c>
      <c r="L585" s="29">
        <v>7.8311599999999997</v>
      </c>
      <c r="M585" s="39">
        <v>0</v>
      </c>
      <c r="N585" s="29">
        <v>0.12541099999999999</v>
      </c>
      <c r="O585" s="29">
        <v>0.12541099999999999</v>
      </c>
      <c r="P585" s="39">
        <v>0</v>
      </c>
      <c r="Q585" s="29">
        <v>85.314700000000002</v>
      </c>
      <c r="R585" s="29">
        <v>85.314700000000002</v>
      </c>
      <c r="S585" s="39">
        <v>0</v>
      </c>
      <c r="T585" s="29">
        <v>6.3909700000000003</v>
      </c>
      <c r="U585" s="29">
        <v>6.3909700000000003</v>
      </c>
      <c r="V585" s="39">
        <v>0</v>
      </c>
      <c r="W585" s="29">
        <v>0.264069</v>
      </c>
      <c r="X585" s="29">
        <v>0.264069</v>
      </c>
      <c r="Y585" s="39">
        <v>0</v>
      </c>
      <c r="Z585" s="29">
        <v>1.50344E-2</v>
      </c>
      <c r="AA585" s="29">
        <v>1.50344E-2</v>
      </c>
      <c r="AB585" s="39">
        <v>0</v>
      </c>
      <c r="AC585" s="29">
        <v>2.85329E-2</v>
      </c>
      <c r="AD585" s="29">
        <v>2.85329E-2</v>
      </c>
      <c r="AE585" s="39">
        <v>0</v>
      </c>
      <c r="AF585" s="29">
        <v>9.2432299999999995E-2</v>
      </c>
      <c r="AG585" s="29">
        <v>9.2432500000000001E-2</v>
      </c>
      <c r="AH585" s="39">
        <v>0</v>
      </c>
      <c r="AI585" s="29">
        <v>0.10341599999999999</v>
      </c>
      <c r="AJ585" s="29">
        <v>0.103417</v>
      </c>
      <c r="AK585" s="39">
        <v>0</v>
      </c>
      <c r="AL585" s="29">
        <v>5.2837299999999997E-2</v>
      </c>
      <c r="AM585" s="29">
        <v>5.2837500000000003E-2</v>
      </c>
      <c r="AN585" s="39">
        <v>0</v>
      </c>
    </row>
    <row r="586" spans="1:40" ht="15" x14ac:dyDescent="0.25">
      <c r="A586" s="15">
        <v>41695.208333333336</v>
      </c>
      <c r="B586" s="28">
        <v>8374.4699999999993</v>
      </c>
      <c r="C586" s="28">
        <v>8374.4699999999993</v>
      </c>
      <c r="D586" s="43">
        <v>0</v>
      </c>
      <c r="E586" s="28">
        <v>8181.27</v>
      </c>
      <c r="F586" s="28">
        <v>8181.27</v>
      </c>
      <c r="G586" s="43">
        <v>0</v>
      </c>
      <c r="H586" s="29">
        <v>0.62325399999999997</v>
      </c>
      <c r="I586" s="29">
        <v>0.62325399999999997</v>
      </c>
      <c r="J586" s="39">
        <v>0</v>
      </c>
      <c r="K586" s="29">
        <v>7.73827</v>
      </c>
      <c r="L586" s="29">
        <v>7.7382600000000004</v>
      </c>
      <c r="M586" s="39">
        <v>0</v>
      </c>
      <c r="N586" s="29">
        <v>0.102876</v>
      </c>
      <c r="O586" s="29">
        <v>0.102876</v>
      </c>
      <c r="P586" s="39">
        <v>0</v>
      </c>
      <c r="Q586" s="29">
        <v>85.322800000000001</v>
      </c>
      <c r="R586" s="29">
        <v>85.322800000000001</v>
      </c>
      <c r="S586" s="39">
        <v>0</v>
      </c>
      <c r="T586" s="29">
        <v>6.5251000000000001</v>
      </c>
      <c r="U586" s="29">
        <v>6.5251000000000001</v>
      </c>
      <c r="V586" s="39">
        <v>0</v>
      </c>
      <c r="W586" s="29">
        <v>0.26188699999999998</v>
      </c>
      <c r="X586" s="29">
        <v>0.26188699999999998</v>
      </c>
      <c r="Y586" s="39">
        <v>0</v>
      </c>
      <c r="Z586" s="29">
        <v>1.1542800000000001E-2</v>
      </c>
      <c r="AA586" s="29">
        <v>1.1542800000000001E-2</v>
      </c>
      <c r="AB586" s="39">
        <v>0</v>
      </c>
      <c r="AC586" s="29">
        <v>1.8671500000000001E-2</v>
      </c>
      <c r="AD586" s="29">
        <v>1.8671500000000001E-2</v>
      </c>
      <c r="AE586" s="39">
        <v>0</v>
      </c>
      <c r="AF586" s="29">
        <v>9.5742099999999997E-2</v>
      </c>
      <c r="AG586" s="29">
        <v>9.57422E-2</v>
      </c>
      <c r="AH586" s="39">
        <v>0</v>
      </c>
      <c r="AI586" s="29">
        <v>0.107154</v>
      </c>
      <c r="AJ586" s="29">
        <v>0.107154</v>
      </c>
      <c r="AK586" s="39">
        <v>0</v>
      </c>
      <c r="AL586" s="29">
        <v>5.6968900000000003E-2</v>
      </c>
      <c r="AM586" s="29">
        <v>5.6968900000000003E-2</v>
      </c>
      <c r="AN586" s="39">
        <v>0</v>
      </c>
    </row>
    <row r="587" spans="1:40" ht="15" x14ac:dyDescent="0.25">
      <c r="A587" s="15">
        <v>41695.25</v>
      </c>
      <c r="B587" s="28">
        <v>8364.91</v>
      </c>
      <c r="C587" s="28">
        <v>8364.91</v>
      </c>
      <c r="D587" s="43">
        <v>0</v>
      </c>
      <c r="E587" s="28">
        <v>8171.94</v>
      </c>
      <c r="F587" s="28">
        <v>8171.94</v>
      </c>
      <c r="G587" s="43">
        <v>0</v>
      </c>
      <c r="H587" s="29">
        <v>0.62563999999999997</v>
      </c>
      <c r="I587" s="29">
        <v>0.62563999999999997</v>
      </c>
      <c r="J587" s="39">
        <v>0</v>
      </c>
      <c r="K587" s="29">
        <v>8.0737000000000005</v>
      </c>
      <c r="L587" s="29">
        <v>8.0736899999999991</v>
      </c>
      <c r="M587" s="39">
        <v>0</v>
      </c>
      <c r="N587" s="29">
        <v>7.4914700000000001E-2</v>
      </c>
      <c r="O587" s="29">
        <v>7.4914700000000001E-2</v>
      </c>
      <c r="P587" s="39">
        <v>0</v>
      </c>
      <c r="Q587" s="29">
        <v>84.746499999999997</v>
      </c>
      <c r="R587" s="29">
        <v>84.746399999999994</v>
      </c>
      <c r="S587" s="39">
        <v>0</v>
      </c>
      <c r="T587" s="29">
        <v>6.7763400000000003</v>
      </c>
      <c r="U587" s="29">
        <v>6.7763299999999997</v>
      </c>
      <c r="V587" s="39">
        <v>0</v>
      </c>
      <c r="W587" s="29">
        <v>0.28667999999999999</v>
      </c>
      <c r="X587" s="29">
        <v>0.28667999999999999</v>
      </c>
      <c r="Y587" s="39">
        <v>0</v>
      </c>
      <c r="Z587" s="29">
        <v>1.1977E-2</v>
      </c>
      <c r="AA587" s="29">
        <v>1.19769E-2</v>
      </c>
      <c r="AB587" s="39">
        <v>0</v>
      </c>
      <c r="AC587" s="29">
        <v>1.9049099999999999E-2</v>
      </c>
      <c r="AD587" s="29">
        <v>1.9049099999999999E-2</v>
      </c>
      <c r="AE587" s="39">
        <v>0</v>
      </c>
      <c r="AF587" s="29">
        <v>9.8632899999999996E-2</v>
      </c>
      <c r="AG587" s="29">
        <v>9.8632899999999996E-2</v>
      </c>
      <c r="AH587" s="39">
        <v>0</v>
      </c>
      <c r="AI587" s="29">
        <v>0.109915</v>
      </c>
      <c r="AJ587" s="29">
        <v>0.109915</v>
      </c>
      <c r="AK587" s="39">
        <v>0</v>
      </c>
      <c r="AL587" s="29">
        <v>5.8808699999999998E-2</v>
      </c>
      <c r="AM587" s="29">
        <v>5.8808699999999998E-2</v>
      </c>
      <c r="AN587" s="39">
        <v>0</v>
      </c>
    </row>
    <row r="588" spans="1:40" ht="15" x14ac:dyDescent="0.25">
      <c r="A588" s="15">
        <v>41695.291666666664</v>
      </c>
      <c r="B588" s="28">
        <v>8349.25</v>
      </c>
      <c r="C588" s="28">
        <v>8349.25</v>
      </c>
      <c r="D588" s="43">
        <v>0</v>
      </c>
      <c r="E588" s="28">
        <v>8156.63</v>
      </c>
      <c r="F588" s="28">
        <v>8156.64</v>
      </c>
      <c r="G588" s="43">
        <v>0</v>
      </c>
      <c r="H588" s="29">
        <v>0.624749</v>
      </c>
      <c r="I588" s="29">
        <v>0.624749</v>
      </c>
      <c r="J588" s="39">
        <v>0</v>
      </c>
      <c r="K588" s="29">
        <v>8.0844199999999997</v>
      </c>
      <c r="L588" s="29">
        <v>8.0844199999999997</v>
      </c>
      <c r="M588" s="39">
        <v>0</v>
      </c>
      <c r="N588" s="29">
        <v>8.5575600000000002E-2</v>
      </c>
      <c r="O588" s="29">
        <v>8.5575600000000002E-2</v>
      </c>
      <c r="P588" s="39">
        <v>0</v>
      </c>
      <c r="Q588" s="29">
        <v>84.930099999999996</v>
      </c>
      <c r="R588" s="29">
        <v>84.930099999999996</v>
      </c>
      <c r="S588" s="39">
        <v>0</v>
      </c>
      <c r="T588" s="29">
        <v>6.5740299999999996</v>
      </c>
      <c r="U588" s="29">
        <v>6.5740299999999996</v>
      </c>
      <c r="V588" s="39">
        <v>0</v>
      </c>
      <c r="W588" s="29">
        <v>0.28463500000000003</v>
      </c>
      <c r="X588" s="29">
        <v>0.28463500000000003</v>
      </c>
      <c r="Y588" s="39">
        <v>0</v>
      </c>
      <c r="Z588" s="29">
        <v>1.23299E-2</v>
      </c>
      <c r="AA588" s="29">
        <v>1.23299E-2</v>
      </c>
      <c r="AB588" s="39">
        <v>0</v>
      </c>
      <c r="AC588" s="29">
        <v>1.9734600000000001E-2</v>
      </c>
      <c r="AD588" s="29">
        <v>1.9734600000000001E-2</v>
      </c>
      <c r="AE588" s="39">
        <v>0</v>
      </c>
      <c r="AF588" s="29">
        <v>0.101562</v>
      </c>
      <c r="AG588" s="29">
        <v>0.101562</v>
      </c>
      <c r="AH588" s="39">
        <v>0</v>
      </c>
      <c r="AI588" s="29">
        <v>0.112731</v>
      </c>
      <c r="AJ588" s="29">
        <v>0.112731</v>
      </c>
      <c r="AK588" s="39">
        <v>0</v>
      </c>
      <c r="AL588" s="29">
        <v>6.0016800000000002E-2</v>
      </c>
      <c r="AM588" s="29">
        <v>6.0016600000000003E-2</v>
      </c>
      <c r="AN588" s="39">
        <v>0</v>
      </c>
    </row>
    <row r="589" spans="1:40" ht="15" x14ac:dyDescent="0.25">
      <c r="A589" s="15">
        <v>41695.333333333336</v>
      </c>
      <c r="B589" s="28">
        <v>8453.67</v>
      </c>
      <c r="C589" s="28">
        <v>8453.67</v>
      </c>
      <c r="D589" s="43">
        <v>0</v>
      </c>
      <c r="E589" s="28">
        <v>8258.64</v>
      </c>
      <c r="F589" s="28">
        <v>8258.64</v>
      </c>
      <c r="G589" s="43">
        <v>0</v>
      </c>
      <c r="H589" s="29">
        <v>0.62458400000000003</v>
      </c>
      <c r="I589" s="29">
        <v>0.62458400000000003</v>
      </c>
      <c r="J589" s="39">
        <v>0</v>
      </c>
      <c r="K589" s="29">
        <v>7.35555</v>
      </c>
      <c r="L589" s="29">
        <v>7.35555</v>
      </c>
      <c r="M589" s="39">
        <v>0</v>
      </c>
      <c r="N589" s="29">
        <v>6.7073999999999995E-2</v>
      </c>
      <c r="O589" s="29">
        <v>6.7073999999999995E-2</v>
      </c>
      <c r="P589" s="39">
        <v>0</v>
      </c>
      <c r="Q589" s="29">
        <v>85.135900000000007</v>
      </c>
      <c r="R589" s="29">
        <v>85.135900000000007</v>
      </c>
      <c r="S589" s="39">
        <v>0</v>
      </c>
      <c r="T589" s="29">
        <v>7.0382499999999997</v>
      </c>
      <c r="U589" s="29">
        <v>7.0382400000000001</v>
      </c>
      <c r="V589" s="39">
        <v>0</v>
      </c>
      <c r="W589" s="29">
        <v>0.35892400000000002</v>
      </c>
      <c r="X589" s="29">
        <v>0.35892400000000002</v>
      </c>
      <c r="Y589" s="39">
        <v>0</v>
      </c>
      <c r="Z589" s="29">
        <v>1.3353E-2</v>
      </c>
      <c r="AA589" s="29">
        <v>1.3352899999999999E-2</v>
      </c>
      <c r="AB589" s="39">
        <v>0</v>
      </c>
      <c r="AC589" s="29">
        <v>2.2275E-2</v>
      </c>
      <c r="AD589" s="29">
        <v>2.2275E-2</v>
      </c>
      <c r="AE589" s="39">
        <v>0</v>
      </c>
      <c r="AF589" s="29">
        <v>0.104643</v>
      </c>
      <c r="AG589" s="29">
        <v>0.104644</v>
      </c>
      <c r="AH589" s="39">
        <v>0</v>
      </c>
      <c r="AI589" s="29">
        <v>0.115798</v>
      </c>
      <c r="AJ589" s="29">
        <v>0.115798</v>
      </c>
      <c r="AK589" s="39">
        <v>0</v>
      </c>
      <c r="AL589" s="29">
        <v>6.0900299999999997E-2</v>
      </c>
      <c r="AM589" s="29">
        <v>6.09004E-2</v>
      </c>
      <c r="AN589" s="39">
        <v>0</v>
      </c>
    </row>
    <row r="590" spans="1:40" ht="15" x14ac:dyDescent="0.25">
      <c r="A590" s="15">
        <v>41695.375</v>
      </c>
      <c r="B590" s="28">
        <v>8664.33</v>
      </c>
      <c r="C590" s="28">
        <v>8664.33</v>
      </c>
      <c r="D590" s="43">
        <v>0</v>
      </c>
      <c r="E590" s="28">
        <v>8464.4500000000007</v>
      </c>
      <c r="F590" s="28">
        <v>8464.4500000000007</v>
      </c>
      <c r="G590" s="43">
        <v>0</v>
      </c>
      <c r="H590" s="29">
        <v>0.631606</v>
      </c>
      <c r="I590" s="29">
        <v>0.631606</v>
      </c>
      <c r="J590" s="39">
        <v>0</v>
      </c>
      <c r="K590" s="29">
        <v>6.5469400000000002</v>
      </c>
      <c r="L590" s="29">
        <v>6.5469400000000002</v>
      </c>
      <c r="M590" s="39">
        <v>0</v>
      </c>
      <c r="N590" s="29">
        <v>4.9499500000000002E-2</v>
      </c>
      <c r="O590" s="29">
        <v>4.9499500000000002E-2</v>
      </c>
      <c r="P590" s="39">
        <v>0</v>
      </c>
      <c r="Q590" s="29">
        <v>84.135499999999993</v>
      </c>
      <c r="R590" s="29">
        <v>84.135499999999993</v>
      </c>
      <c r="S590" s="39">
        <v>0</v>
      </c>
      <c r="T590" s="29">
        <v>8.6116499999999991</v>
      </c>
      <c r="U590" s="29">
        <v>8.6116499999999991</v>
      </c>
      <c r="V590" s="39">
        <v>0</v>
      </c>
      <c r="W590" s="29">
        <v>0.55486999999999997</v>
      </c>
      <c r="X590" s="29">
        <v>0.55486999999999997</v>
      </c>
      <c r="Y590" s="39">
        <v>0</v>
      </c>
      <c r="Z590" s="29">
        <v>2.5358200000000001E-2</v>
      </c>
      <c r="AA590" s="29">
        <v>2.5358200000000001E-2</v>
      </c>
      <c r="AB590" s="39">
        <v>0</v>
      </c>
      <c r="AC590" s="29">
        <v>5.1051399999999997E-2</v>
      </c>
      <c r="AD590" s="29">
        <v>5.1051300000000001E-2</v>
      </c>
      <c r="AE590" s="39">
        <v>0</v>
      </c>
      <c r="AF590" s="29">
        <v>1.0215699999999999E-2</v>
      </c>
      <c r="AG590" s="29">
        <v>1.0215699999999999E-2</v>
      </c>
      <c r="AH590" s="39">
        <v>0</v>
      </c>
      <c r="AI590" s="29">
        <v>1.03809E-2</v>
      </c>
      <c r="AJ590" s="29">
        <v>1.03809E-2</v>
      </c>
      <c r="AK590" s="39">
        <v>0</v>
      </c>
      <c r="AL590" s="29">
        <v>1.58613E-3</v>
      </c>
      <c r="AM590" s="29">
        <v>1.58613E-3</v>
      </c>
      <c r="AN590" s="39">
        <v>0</v>
      </c>
    </row>
    <row r="591" spans="1:40" ht="15" x14ac:dyDescent="0.25">
      <c r="A591" s="15">
        <v>41695.416666666664</v>
      </c>
      <c r="B591" s="28">
        <v>8656.77</v>
      </c>
      <c r="C591" s="28">
        <v>8656.77</v>
      </c>
      <c r="D591" s="43">
        <v>0</v>
      </c>
      <c r="E591" s="28">
        <v>8457.0499999999993</v>
      </c>
      <c r="F591" s="28">
        <v>8457.0499999999993</v>
      </c>
      <c r="G591" s="43">
        <v>0</v>
      </c>
      <c r="H591" s="29">
        <v>0.63172300000000003</v>
      </c>
      <c r="I591" s="29">
        <v>0.63172300000000003</v>
      </c>
      <c r="J591" s="39">
        <v>0</v>
      </c>
      <c r="K591" s="29">
        <v>6.5959899999999996</v>
      </c>
      <c r="L591" s="29">
        <v>6.5959899999999996</v>
      </c>
      <c r="M591" s="39">
        <v>0</v>
      </c>
      <c r="N591" s="29">
        <v>5.9945400000000003E-2</v>
      </c>
      <c r="O591" s="29">
        <v>5.9945400000000003E-2</v>
      </c>
      <c r="P591" s="39">
        <v>0</v>
      </c>
      <c r="Q591" s="29">
        <v>84.133399999999995</v>
      </c>
      <c r="R591" s="29">
        <v>84.133399999999995</v>
      </c>
      <c r="S591" s="39">
        <v>0</v>
      </c>
      <c r="T591" s="29">
        <v>8.5853300000000008</v>
      </c>
      <c r="U591" s="29">
        <v>8.5853300000000008</v>
      </c>
      <c r="V591" s="39">
        <v>0</v>
      </c>
      <c r="W591" s="29">
        <v>0.51854</v>
      </c>
      <c r="X591" s="29">
        <v>0.51854</v>
      </c>
      <c r="Y591" s="39">
        <v>0</v>
      </c>
      <c r="Z591" s="29">
        <v>2.0547699999999999E-2</v>
      </c>
      <c r="AA591" s="29">
        <v>2.0547699999999999E-2</v>
      </c>
      <c r="AB591" s="39">
        <v>0</v>
      </c>
      <c r="AC591" s="29">
        <v>4.1479000000000002E-2</v>
      </c>
      <c r="AD591" s="29">
        <v>4.1479000000000002E-2</v>
      </c>
      <c r="AE591" s="39">
        <v>0</v>
      </c>
      <c r="AF591" s="29">
        <v>2.1056999999999999E-2</v>
      </c>
      <c r="AG591" s="29">
        <v>2.1056999999999999E-2</v>
      </c>
      <c r="AH591" s="39">
        <v>0</v>
      </c>
      <c r="AI591" s="29">
        <v>2.4353400000000001E-2</v>
      </c>
      <c r="AJ591" s="29">
        <v>2.4353400000000001E-2</v>
      </c>
      <c r="AK591" s="39">
        <v>0</v>
      </c>
      <c r="AL591" s="29">
        <v>8.5554900000000007E-3</v>
      </c>
      <c r="AM591" s="29">
        <v>8.5555000000000006E-3</v>
      </c>
      <c r="AN591" s="39">
        <v>0</v>
      </c>
    </row>
    <row r="592" spans="1:40" ht="15" x14ac:dyDescent="0.25">
      <c r="A592" s="15">
        <v>41695.458333333336</v>
      </c>
      <c r="B592" s="28">
        <v>8647.31</v>
      </c>
      <c r="C592" s="28">
        <v>8647.32</v>
      </c>
      <c r="D592" s="43">
        <v>0</v>
      </c>
      <c r="E592" s="28">
        <v>8447.82</v>
      </c>
      <c r="F592" s="28">
        <v>8447.82</v>
      </c>
      <c r="G592" s="43">
        <v>0</v>
      </c>
      <c r="H592" s="29">
        <v>0.63122999999999996</v>
      </c>
      <c r="I592" s="29">
        <v>0.63122999999999996</v>
      </c>
      <c r="J592" s="39">
        <v>0</v>
      </c>
      <c r="K592" s="29">
        <v>6.6391099999999996</v>
      </c>
      <c r="L592" s="29">
        <v>6.6391099999999996</v>
      </c>
      <c r="M592" s="39">
        <v>0</v>
      </c>
      <c r="N592" s="29">
        <v>4.5414000000000003E-2</v>
      </c>
      <c r="O592" s="29">
        <v>4.5414000000000003E-2</v>
      </c>
      <c r="P592" s="39">
        <v>0</v>
      </c>
      <c r="Q592" s="29">
        <v>84.144800000000004</v>
      </c>
      <c r="R592" s="29">
        <v>84.144900000000007</v>
      </c>
      <c r="S592" s="39">
        <v>0</v>
      </c>
      <c r="T592" s="29">
        <v>8.5600500000000004</v>
      </c>
      <c r="U592" s="29">
        <v>8.5600500000000004</v>
      </c>
      <c r="V592" s="39">
        <v>0</v>
      </c>
      <c r="W592" s="29">
        <v>0.52731099999999997</v>
      </c>
      <c r="X592" s="29">
        <v>0.52731099999999997</v>
      </c>
      <c r="Y592" s="39">
        <v>0</v>
      </c>
      <c r="Z592" s="29">
        <v>2.00229E-2</v>
      </c>
      <c r="AA592" s="29">
        <v>2.00229E-2</v>
      </c>
      <c r="AB592" s="39">
        <v>0</v>
      </c>
      <c r="AC592" s="29">
        <v>3.7686900000000002E-2</v>
      </c>
      <c r="AD592" s="29">
        <v>3.7686900000000002E-2</v>
      </c>
      <c r="AE592" s="39">
        <v>0</v>
      </c>
      <c r="AF592" s="29">
        <v>2.7020800000000001E-2</v>
      </c>
      <c r="AG592" s="29">
        <v>2.70209E-2</v>
      </c>
      <c r="AH592" s="39">
        <v>0</v>
      </c>
      <c r="AI592" s="29">
        <v>3.0845299999999999E-2</v>
      </c>
      <c r="AJ592" s="29">
        <v>3.0845399999999999E-2</v>
      </c>
      <c r="AK592" s="39">
        <v>0</v>
      </c>
      <c r="AL592" s="29">
        <v>1.3148099999999999E-2</v>
      </c>
      <c r="AM592" s="29">
        <v>1.3148099999999999E-2</v>
      </c>
      <c r="AN592" s="39">
        <v>0</v>
      </c>
    </row>
    <row r="593" spans="1:40" ht="15" x14ac:dyDescent="0.25">
      <c r="A593" s="15">
        <v>41695.5</v>
      </c>
      <c r="B593" s="28">
        <v>8492.17</v>
      </c>
      <c r="C593" s="28">
        <v>8492.16</v>
      </c>
      <c r="D593" s="43">
        <v>0</v>
      </c>
      <c r="E593" s="28">
        <v>8296.25</v>
      </c>
      <c r="F593" s="28">
        <v>8296.25</v>
      </c>
      <c r="G593" s="43">
        <v>0</v>
      </c>
      <c r="H593" s="29">
        <v>0.62782199999999999</v>
      </c>
      <c r="I593" s="29">
        <v>0.62782199999999999</v>
      </c>
      <c r="J593" s="39">
        <v>0</v>
      </c>
      <c r="K593" s="29">
        <v>7.4116200000000001</v>
      </c>
      <c r="L593" s="29">
        <v>7.4116200000000001</v>
      </c>
      <c r="M593" s="39">
        <v>0</v>
      </c>
      <c r="N593" s="29">
        <v>5.0434600000000003E-2</v>
      </c>
      <c r="O593" s="29">
        <v>5.0434600000000003E-2</v>
      </c>
      <c r="P593" s="39">
        <v>0</v>
      </c>
      <c r="Q593" s="29">
        <v>84.609800000000007</v>
      </c>
      <c r="R593" s="29">
        <v>84.609800000000007</v>
      </c>
      <c r="S593" s="39">
        <v>0</v>
      </c>
      <c r="T593" s="29">
        <v>7.4193899999999999</v>
      </c>
      <c r="U593" s="29">
        <v>7.4193899999999999</v>
      </c>
      <c r="V593" s="39">
        <v>0</v>
      </c>
      <c r="W593" s="29">
        <v>0.43174299999999999</v>
      </c>
      <c r="X593" s="29">
        <v>0.43174299999999999</v>
      </c>
      <c r="Y593" s="39">
        <v>0</v>
      </c>
      <c r="Z593" s="29">
        <v>1.9365799999999999E-2</v>
      </c>
      <c r="AA593" s="29">
        <v>1.9365799999999999E-2</v>
      </c>
      <c r="AB593" s="39">
        <v>0</v>
      </c>
      <c r="AC593" s="29">
        <v>3.6289700000000001E-2</v>
      </c>
      <c r="AD593" s="29">
        <v>3.6289700000000001E-2</v>
      </c>
      <c r="AE593" s="39">
        <v>0</v>
      </c>
      <c r="AF593" s="29">
        <v>3.3029900000000001E-2</v>
      </c>
      <c r="AG593" s="29">
        <v>3.3029799999999998E-2</v>
      </c>
      <c r="AH593" s="39">
        <v>0</v>
      </c>
      <c r="AI593" s="29">
        <v>3.7262000000000003E-2</v>
      </c>
      <c r="AJ593" s="29">
        <v>3.7261900000000001E-2</v>
      </c>
      <c r="AK593" s="39">
        <v>0</v>
      </c>
      <c r="AL593" s="29">
        <v>1.6279200000000001E-2</v>
      </c>
      <c r="AM593" s="29">
        <v>1.6279200000000001E-2</v>
      </c>
      <c r="AN593" s="39">
        <v>0</v>
      </c>
    </row>
    <row r="594" spans="1:40" ht="15" x14ac:dyDescent="0.25">
      <c r="A594" s="15">
        <v>41695.541666666664</v>
      </c>
      <c r="B594" s="28">
        <v>8413.8700000000008</v>
      </c>
      <c r="C594" s="28">
        <v>8413.8700000000008</v>
      </c>
      <c r="D594" s="43">
        <v>0</v>
      </c>
      <c r="E594" s="28">
        <v>8219.76</v>
      </c>
      <c r="F594" s="28">
        <v>8219.76</v>
      </c>
      <c r="G594" s="43">
        <v>0</v>
      </c>
      <c r="H594" s="29">
        <v>0.62507000000000001</v>
      </c>
      <c r="I594" s="29">
        <v>0.62507000000000001</v>
      </c>
      <c r="J594" s="39">
        <v>0</v>
      </c>
      <c r="K594" s="29">
        <v>7.7163300000000001</v>
      </c>
      <c r="L594" s="29">
        <v>7.7163300000000001</v>
      </c>
      <c r="M594" s="39">
        <v>0</v>
      </c>
      <c r="N594" s="29">
        <v>4.5250199999999997E-2</v>
      </c>
      <c r="O594" s="29">
        <v>4.5250199999999997E-2</v>
      </c>
      <c r="P594" s="39">
        <v>0</v>
      </c>
      <c r="Q594" s="29">
        <v>85.0672</v>
      </c>
      <c r="R594" s="29">
        <v>85.0672</v>
      </c>
      <c r="S594" s="39">
        <v>0</v>
      </c>
      <c r="T594" s="29">
        <v>6.7062200000000001</v>
      </c>
      <c r="U594" s="29">
        <v>6.7062200000000001</v>
      </c>
      <c r="V594" s="39">
        <v>0</v>
      </c>
      <c r="W594" s="29">
        <v>0.393264</v>
      </c>
      <c r="X594" s="29">
        <v>0.393264</v>
      </c>
      <c r="Y594" s="39">
        <v>0</v>
      </c>
      <c r="Z594" s="29">
        <v>1.88696E-2</v>
      </c>
      <c r="AA594" s="29">
        <v>1.88697E-2</v>
      </c>
      <c r="AB594" s="39">
        <v>0</v>
      </c>
      <c r="AC594" s="29">
        <v>3.3042799999999997E-2</v>
      </c>
      <c r="AD594" s="29">
        <v>3.3042799999999997E-2</v>
      </c>
      <c r="AE594" s="39">
        <v>0</v>
      </c>
      <c r="AF594" s="29">
        <v>3.9100299999999998E-2</v>
      </c>
      <c r="AG594" s="29">
        <v>3.9100299999999998E-2</v>
      </c>
      <c r="AH594" s="39">
        <v>0</v>
      </c>
      <c r="AI594" s="29">
        <v>4.3476000000000001E-2</v>
      </c>
      <c r="AJ594" s="29">
        <v>4.3476000000000001E-2</v>
      </c>
      <c r="AK594" s="39">
        <v>0</v>
      </c>
      <c r="AL594" s="29">
        <v>1.8837900000000001E-2</v>
      </c>
      <c r="AM594" s="29">
        <v>1.8837900000000001E-2</v>
      </c>
      <c r="AN594" s="39">
        <v>0</v>
      </c>
    </row>
    <row r="595" spans="1:40" ht="15" x14ac:dyDescent="0.25">
      <c r="A595" s="15">
        <v>41695.583333333336</v>
      </c>
      <c r="B595" s="28">
        <v>8383.44</v>
      </c>
      <c r="C595" s="28">
        <v>8383.44</v>
      </c>
      <c r="D595" s="43">
        <v>0</v>
      </c>
      <c r="E595" s="28">
        <v>8190.04</v>
      </c>
      <c r="F595" s="28">
        <v>8190.04</v>
      </c>
      <c r="G595" s="43">
        <v>0</v>
      </c>
      <c r="H595" s="29">
        <v>0.62543899999999997</v>
      </c>
      <c r="I595" s="29">
        <v>0.62543899999999997</v>
      </c>
      <c r="J595" s="39">
        <v>0</v>
      </c>
      <c r="K595" s="29">
        <v>7.9849100000000002</v>
      </c>
      <c r="L595" s="29">
        <v>7.9849100000000002</v>
      </c>
      <c r="M595" s="39">
        <v>0</v>
      </c>
      <c r="N595" s="29">
        <v>3.3235800000000003E-2</v>
      </c>
      <c r="O595" s="29">
        <v>3.3235800000000003E-2</v>
      </c>
      <c r="P595" s="39">
        <v>0</v>
      </c>
      <c r="Q595" s="29">
        <v>84.999099999999999</v>
      </c>
      <c r="R595" s="29">
        <v>84.999099999999999</v>
      </c>
      <c r="S595" s="39">
        <v>0</v>
      </c>
      <c r="T595" s="29">
        <v>6.4588400000000004</v>
      </c>
      <c r="U595" s="29">
        <v>6.4588400000000004</v>
      </c>
      <c r="V595" s="39">
        <v>0</v>
      </c>
      <c r="W595" s="29">
        <v>0.44981300000000002</v>
      </c>
      <c r="X595" s="29">
        <v>0.44981300000000002</v>
      </c>
      <c r="Y595" s="39">
        <v>0</v>
      </c>
      <c r="Z595" s="29">
        <v>1.95357E-2</v>
      </c>
      <c r="AA595" s="29">
        <v>1.95357E-2</v>
      </c>
      <c r="AB595" s="39">
        <v>0</v>
      </c>
      <c r="AC595" s="29">
        <v>3.4911600000000001E-2</v>
      </c>
      <c r="AD595" s="29">
        <v>3.4911600000000001E-2</v>
      </c>
      <c r="AE595" s="39">
        <v>0</v>
      </c>
      <c r="AF595" s="29">
        <v>4.52725E-2</v>
      </c>
      <c r="AG595" s="29">
        <v>4.5272600000000003E-2</v>
      </c>
      <c r="AH595" s="39">
        <v>0</v>
      </c>
      <c r="AI595" s="29">
        <v>4.9950799999999997E-2</v>
      </c>
      <c r="AJ595" s="29">
        <v>4.9951000000000002E-2</v>
      </c>
      <c r="AK595" s="39">
        <v>0</v>
      </c>
      <c r="AL595" s="29">
        <v>2.1304099999999999E-2</v>
      </c>
      <c r="AM595" s="29">
        <v>2.1304099999999999E-2</v>
      </c>
      <c r="AN595" s="39">
        <v>0</v>
      </c>
    </row>
    <row r="596" spans="1:40" ht="15" x14ac:dyDescent="0.25">
      <c r="A596" s="15">
        <v>41695.625</v>
      </c>
      <c r="B596" s="28">
        <v>8470.65</v>
      </c>
      <c r="C596" s="28">
        <v>8470.65</v>
      </c>
      <c r="D596" s="43">
        <v>0</v>
      </c>
      <c r="E596" s="28">
        <v>8275.24</v>
      </c>
      <c r="F596" s="28">
        <v>8275.24</v>
      </c>
      <c r="G596" s="43">
        <v>0</v>
      </c>
      <c r="H596" s="29">
        <v>0.62751199999999996</v>
      </c>
      <c r="I596" s="29">
        <v>0.62751199999999996</v>
      </c>
      <c r="J596" s="39">
        <v>0</v>
      </c>
      <c r="K596" s="29">
        <v>7.5644400000000003</v>
      </c>
      <c r="L596" s="29">
        <v>7.5644400000000003</v>
      </c>
      <c r="M596" s="39">
        <v>0</v>
      </c>
      <c r="N596" s="29">
        <v>3.0432799999999999E-2</v>
      </c>
      <c r="O596" s="29">
        <v>3.0432799999999999E-2</v>
      </c>
      <c r="P596" s="39">
        <v>0</v>
      </c>
      <c r="Q596" s="29">
        <v>84.776399999999995</v>
      </c>
      <c r="R596" s="29">
        <v>84.776300000000006</v>
      </c>
      <c r="S596" s="39">
        <v>0</v>
      </c>
      <c r="T596" s="29">
        <v>6.9604299999999997</v>
      </c>
      <c r="U596" s="29">
        <v>6.9604299999999997</v>
      </c>
      <c r="V596" s="39">
        <v>0</v>
      </c>
      <c r="W596" s="29">
        <v>0.59627600000000003</v>
      </c>
      <c r="X596" s="29">
        <v>0.59627600000000003</v>
      </c>
      <c r="Y596" s="39">
        <v>0</v>
      </c>
      <c r="Z596" s="29">
        <v>1.97722E-2</v>
      </c>
      <c r="AA596" s="29">
        <v>1.97722E-2</v>
      </c>
      <c r="AB596" s="39">
        <v>0</v>
      </c>
      <c r="AC596" s="29">
        <v>3.4156100000000002E-2</v>
      </c>
      <c r="AD596" s="29">
        <v>3.4156100000000002E-2</v>
      </c>
      <c r="AE596" s="39">
        <v>0</v>
      </c>
      <c r="AF596" s="29">
        <v>5.1084999999999998E-2</v>
      </c>
      <c r="AG596" s="29">
        <v>5.10848E-2</v>
      </c>
      <c r="AH596" s="39">
        <v>0</v>
      </c>
      <c r="AI596" s="29">
        <v>5.6095800000000001E-2</v>
      </c>
      <c r="AJ596" s="29">
        <v>5.6095699999999998E-2</v>
      </c>
      <c r="AK596" s="39">
        <v>0</v>
      </c>
      <c r="AL596" s="29">
        <v>2.3475800000000002E-2</v>
      </c>
      <c r="AM596" s="29">
        <v>2.3475699999999999E-2</v>
      </c>
      <c r="AN596" s="39">
        <v>0</v>
      </c>
    </row>
    <row r="597" spans="1:40" ht="15" x14ac:dyDescent="0.25">
      <c r="A597" s="15">
        <v>41695.666666666664</v>
      </c>
      <c r="B597" s="28">
        <v>8538.19</v>
      </c>
      <c r="C597" s="28">
        <v>8538.19</v>
      </c>
      <c r="D597" s="43">
        <v>0</v>
      </c>
      <c r="E597" s="28">
        <v>8341.2099999999991</v>
      </c>
      <c r="F597" s="28">
        <v>8341.2099999999991</v>
      </c>
      <c r="G597" s="43">
        <v>0</v>
      </c>
      <c r="H597" s="29">
        <v>0.63285100000000005</v>
      </c>
      <c r="I597" s="29">
        <v>0.63285100000000005</v>
      </c>
      <c r="J597" s="39">
        <v>0</v>
      </c>
      <c r="K597" s="29">
        <v>7.5770299999999997</v>
      </c>
      <c r="L597" s="29">
        <v>7.5770299999999997</v>
      </c>
      <c r="M597" s="39">
        <v>0</v>
      </c>
      <c r="N597" s="29">
        <v>3.6174699999999997E-2</v>
      </c>
      <c r="O597" s="29">
        <v>3.6174699999999997E-2</v>
      </c>
      <c r="P597" s="39">
        <v>0</v>
      </c>
      <c r="Q597" s="29">
        <v>84.106499999999997</v>
      </c>
      <c r="R597" s="29">
        <v>84.106499999999997</v>
      </c>
      <c r="S597" s="39">
        <v>0</v>
      </c>
      <c r="T597" s="29">
        <v>7.29779</v>
      </c>
      <c r="U597" s="29">
        <v>7.2977999999999996</v>
      </c>
      <c r="V597" s="39">
        <v>0</v>
      </c>
      <c r="W597" s="29">
        <v>0.84178699999999995</v>
      </c>
      <c r="X597" s="29">
        <v>0.84178699999999995</v>
      </c>
      <c r="Y597" s="39">
        <v>0</v>
      </c>
      <c r="Z597" s="29">
        <v>3.1306899999999999E-2</v>
      </c>
      <c r="AA597" s="29">
        <v>3.1306899999999999E-2</v>
      </c>
      <c r="AB597" s="39">
        <v>0</v>
      </c>
      <c r="AC597" s="29">
        <v>6.2341199999999999E-2</v>
      </c>
      <c r="AD597" s="29">
        <v>6.2341199999999999E-2</v>
      </c>
      <c r="AE597" s="39">
        <v>0</v>
      </c>
      <c r="AF597" s="29">
        <v>6.7723199999999997E-2</v>
      </c>
      <c r="AG597" s="29">
        <v>6.7723199999999997E-2</v>
      </c>
      <c r="AH597" s="39">
        <v>0</v>
      </c>
      <c r="AI597" s="29">
        <v>7.4663099999999996E-2</v>
      </c>
      <c r="AJ597" s="29">
        <v>7.4663199999999999E-2</v>
      </c>
      <c r="AK597" s="39">
        <v>0</v>
      </c>
      <c r="AL597" s="29">
        <v>2.7609499999999999E-2</v>
      </c>
      <c r="AM597" s="29">
        <v>2.7609499999999999E-2</v>
      </c>
      <c r="AN597" s="39">
        <v>0</v>
      </c>
    </row>
    <row r="598" spans="1:40" ht="15" x14ac:dyDescent="0.25">
      <c r="A598" s="15">
        <v>41695.708333333336</v>
      </c>
      <c r="B598" s="28">
        <v>8558.58</v>
      </c>
      <c r="C598" s="28">
        <v>8558.58</v>
      </c>
      <c r="D598" s="43">
        <v>0</v>
      </c>
      <c r="E598" s="28">
        <v>8361.14</v>
      </c>
      <c r="F598" s="28">
        <v>8361.14</v>
      </c>
      <c r="G598" s="43">
        <v>0</v>
      </c>
      <c r="H598" s="29">
        <v>0.63275400000000004</v>
      </c>
      <c r="I598" s="29">
        <v>0.63275400000000004</v>
      </c>
      <c r="J598" s="39">
        <v>0</v>
      </c>
      <c r="K598" s="29">
        <v>7.4219200000000001</v>
      </c>
      <c r="L598" s="29">
        <v>7.4219200000000001</v>
      </c>
      <c r="M598" s="39">
        <v>0</v>
      </c>
      <c r="N598" s="29">
        <v>3.65679E-2</v>
      </c>
      <c r="O598" s="29">
        <v>3.65679E-2</v>
      </c>
      <c r="P598" s="39">
        <v>0</v>
      </c>
      <c r="Q598" s="29">
        <v>84.271000000000001</v>
      </c>
      <c r="R598" s="29">
        <v>84.271000000000001</v>
      </c>
      <c r="S598" s="39">
        <v>0</v>
      </c>
      <c r="T598" s="29">
        <v>7.12575</v>
      </c>
      <c r="U598" s="29">
        <v>7.12575</v>
      </c>
      <c r="V598" s="39">
        <v>0</v>
      </c>
      <c r="W598" s="29">
        <v>1.05704</v>
      </c>
      <c r="X598" s="29">
        <v>1.05704</v>
      </c>
      <c r="Y598" s="39">
        <v>0</v>
      </c>
      <c r="Z598" s="29">
        <v>1.8910699999999999E-2</v>
      </c>
      <c r="AA598" s="29">
        <v>1.8910699999999999E-2</v>
      </c>
      <c r="AB598" s="39">
        <v>0</v>
      </c>
      <c r="AC598" s="29">
        <v>2.9738799999999999E-2</v>
      </c>
      <c r="AD598" s="29">
        <v>2.9738799999999999E-2</v>
      </c>
      <c r="AE598" s="39">
        <v>0</v>
      </c>
      <c r="AF598" s="29">
        <v>7.4304499999999996E-2</v>
      </c>
      <c r="AG598" s="29">
        <v>7.4304800000000004E-2</v>
      </c>
      <c r="AH598" s="39">
        <v>0</v>
      </c>
      <c r="AI598" s="29">
        <v>8.4006399999999995E-2</v>
      </c>
      <c r="AJ598" s="29">
        <v>8.4006600000000001E-2</v>
      </c>
      <c r="AK598" s="39">
        <v>0</v>
      </c>
      <c r="AL598" s="29">
        <v>3.5714799999999998E-2</v>
      </c>
      <c r="AM598" s="29">
        <v>3.5714900000000001E-2</v>
      </c>
      <c r="AN598" s="39">
        <v>0</v>
      </c>
    </row>
    <row r="599" spans="1:40" ht="15" x14ac:dyDescent="0.25">
      <c r="A599" s="15">
        <v>41695.75</v>
      </c>
      <c r="B599" s="28">
        <v>8527.58</v>
      </c>
      <c r="C599" s="28">
        <v>8527.58</v>
      </c>
      <c r="D599" s="43">
        <v>0</v>
      </c>
      <c r="E599" s="28">
        <v>8330.85</v>
      </c>
      <c r="F599" s="28">
        <v>8330.85</v>
      </c>
      <c r="G599" s="43">
        <v>0</v>
      </c>
      <c r="H599" s="29">
        <v>0.631803</v>
      </c>
      <c r="I599" s="29">
        <v>0.631803</v>
      </c>
      <c r="J599" s="39">
        <v>0</v>
      </c>
      <c r="K599" s="29">
        <v>7.5665399999999998</v>
      </c>
      <c r="L599" s="29">
        <v>7.5665399999999998</v>
      </c>
      <c r="M599" s="39">
        <v>0</v>
      </c>
      <c r="N599" s="29">
        <v>2.73253E-2</v>
      </c>
      <c r="O599" s="29">
        <v>2.73254E-2</v>
      </c>
      <c r="P599" s="39">
        <v>0</v>
      </c>
      <c r="Q599" s="29">
        <v>84.346299999999999</v>
      </c>
      <c r="R599" s="29">
        <v>84.346299999999999</v>
      </c>
      <c r="S599" s="39">
        <v>0</v>
      </c>
      <c r="T599" s="29">
        <v>6.9435200000000004</v>
      </c>
      <c r="U599" s="29">
        <v>6.9435200000000004</v>
      </c>
      <c r="V599" s="39">
        <v>0</v>
      </c>
      <c r="W599" s="29">
        <v>1.05277</v>
      </c>
      <c r="X599" s="29">
        <v>1.05278</v>
      </c>
      <c r="Y599" s="39">
        <v>0</v>
      </c>
      <c r="Z599" s="29">
        <v>1.62904E-2</v>
      </c>
      <c r="AA599" s="29">
        <v>1.62904E-2</v>
      </c>
      <c r="AB599" s="39">
        <v>0</v>
      </c>
      <c r="AC599" s="29">
        <v>2.61482E-2</v>
      </c>
      <c r="AD599" s="29">
        <v>2.61482E-2</v>
      </c>
      <c r="AE599" s="39">
        <v>0</v>
      </c>
      <c r="AF599" s="29">
        <v>7.8601099999999993E-2</v>
      </c>
      <c r="AG599" s="29">
        <v>7.8600900000000001E-2</v>
      </c>
      <c r="AH599" s="39">
        <v>0</v>
      </c>
      <c r="AI599" s="29">
        <v>8.8441800000000001E-2</v>
      </c>
      <c r="AJ599" s="29">
        <v>8.8441500000000006E-2</v>
      </c>
      <c r="AK599" s="39">
        <v>0</v>
      </c>
      <c r="AL599" s="29">
        <v>4.0037900000000001E-2</v>
      </c>
      <c r="AM599" s="29">
        <v>4.0037799999999998E-2</v>
      </c>
      <c r="AN599" s="39">
        <v>0</v>
      </c>
    </row>
    <row r="600" spans="1:40" ht="15" x14ac:dyDescent="0.25">
      <c r="A600" s="15">
        <v>41695.791666666664</v>
      </c>
      <c r="B600" s="28">
        <v>8440.1299999999992</v>
      </c>
      <c r="C600" s="28">
        <v>8440.1299999999992</v>
      </c>
      <c r="D600" s="43">
        <v>0</v>
      </c>
      <c r="E600" s="28">
        <v>8245.42</v>
      </c>
      <c r="F600" s="28">
        <v>8245.42</v>
      </c>
      <c r="G600" s="43">
        <v>0</v>
      </c>
      <c r="H600" s="29">
        <v>0.62481600000000004</v>
      </c>
      <c r="I600" s="29">
        <v>0.62481600000000004</v>
      </c>
      <c r="J600" s="39">
        <v>0</v>
      </c>
      <c r="K600" s="29">
        <v>7.5333100000000002</v>
      </c>
      <c r="L600" s="29">
        <v>7.5333100000000002</v>
      </c>
      <c r="M600" s="39">
        <v>0</v>
      </c>
      <c r="N600" s="29">
        <v>2.63474E-2</v>
      </c>
      <c r="O600" s="29">
        <v>2.63474E-2</v>
      </c>
      <c r="P600" s="39">
        <v>0</v>
      </c>
      <c r="Q600" s="29">
        <v>85.274500000000003</v>
      </c>
      <c r="R600" s="29">
        <v>85.274500000000003</v>
      </c>
      <c r="S600" s="39">
        <v>0</v>
      </c>
      <c r="T600" s="29">
        <v>6.5368700000000004</v>
      </c>
      <c r="U600" s="29">
        <v>6.5368599999999999</v>
      </c>
      <c r="V600" s="39">
        <v>0</v>
      </c>
      <c r="W600" s="29">
        <v>0.57294699999999998</v>
      </c>
      <c r="X600" s="29">
        <v>0.57294699999999998</v>
      </c>
      <c r="Y600" s="39">
        <v>0</v>
      </c>
      <c r="Z600" s="29">
        <v>1.4992200000000001E-2</v>
      </c>
      <c r="AA600" s="29">
        <v>1.4992200000000001E-2</v>
      </c>
      <c r="AB600" s="39">
        <v>0</v>
      </c>
      <c r="AC600" s="29">
        <v>2.4972399999999999E-2</v>
      </c>
      <c r="AD600" s="29">
        <v>2.4972399999999999E-2</v>
      </c>
      <c r="AE600" s="39">
        <v>0</v>
      </c>
      <c r="AF600" s="29">
        <v>8.2774899999999998E-2</v>
      </c>
      <c r="AG600" s="29">
        <v>8.2774799999999996E-2</v>
      </c>
      <c r="AH600" s="39">
        <v>0</v>
      </c>
      <c r="AI600" s="29">
        <v>9.2686599999999994E-2</v>
      </c>
      <c r="AJ600" s="29">
        <v>9.2686599999999994E-2</v>
      </c>
      <c r="AK600" s="39">
        <v>0</v>
      </c>
      <c r="AL600" s="29">
        <v>4.2717499999999999E-2</v>
      </c>
      <c r="AM600" s="29">
        <v>4.2717499999999999E-2</v>
      </c>
      <c r="AN600" s="39">
        <v>0</v>
      </c>
    </row>
    <row r="601" spans="1:40" ht="15" x14ac:dyDescent="0.25">
      <c r="A601" s="15">
        <v>41695.833333333336</v>
      </c>
      <c r="B601" s="28">
        <v>8430.24</v>
      </c>
      <c r="C601" s="28">
        <v>8430.24</v>
      </c>
      <c r="D601" s="43">
        <v>0</v>
      </c>
      <c r="E601" s="28">
        <v>8235.76</v>
      </c>
      <c r="F601" s="28">
        <v>8235.76</v>
      </c>
      <c r="G601" s="43">
        <v>0</v>
      </c>
      <c r="H601" s="29">
        <v>0.62365000000000004</v>
      </c>
      <c r="I601" s="29">
        <v>0.62365000000000004</v>
      </c>
      <c r="J601" s="39">
        <v>0</v>
      </c>
      <c r="K601" s="29">
        <v>7.4953399999999997</v>
      </c>
      <c r="L601" s="29">
        <v>7.4953399999999997</v>
      </c>
      <c r="M601" s="39">
        <v>0</v>
      </c>
      <c r="N601" s="29">
        <v>2.62814E-2</v>
      </c>
      <c r="O601" s="29">
        <v>2.62814E-2</v>
      </c>
      <c r="P601" s="39">
        <v>0</v>
      </c>
      <c r="Q601" s="29">
        <v>85.303299999999993</v>
      </c>
      <c r="R601" s="29">
        <v>85.303299999999993</v>
      </c>
      <c r="S601" s="39">
        <v>0</v>
      </c>
      <c r="T601" s="29">
        <v>6.7531100000000004</v>
      </c>
      <c r="U601" s="29">
        <v>6.7531100000000004</v>
      </c>
      <c r="V601" s="39">
        <v>0</v>
      </c>
      <c r="W601" s="29">
        <v>0.369396</v>
      </c>
      <c r="X601" s="29">
        <v>0.369396</v>
      </c>
      <c r="Y601" s="39">
        <v>0</v>
      </c>
      <c r="Z601" s="29">
        <v>1.43856E-2</v>
      </c>
      <c r="AA601" s="29">
        <v>1.43856E-2</v>
      </c>
      <c r="AB601" s="39">
        <v>0</v>
      </c>
      <c r="AC601" s="29">
        <v>2.41572E-2</v>
      </c>
      <c r="AD601" s="29">
        <v>2.41572E-2</v>
      </c>
      <c r="AE601" s="39">
        <v>0</v>
      </c>
      <c r="AF601" s="29">
        <v>8.6830599999999994E-2</v>
      </c>
      <c r="AG601" s="29">
        <v>8.6830599999999994E-2</v>
      </c>
      <c r="AH601" s="39">
        <v>0</v>
      </c>
      <c r="AI601" s="29">
        <v>9.6803500000000001E-2</v>
      </c>
      <c r="AJ601" s="29">
        <v>9.6803500000000001E-2</v>
      </c>
      <c r="AK601" s="39">
        <v>0</v>
      </c>
      <c r="AL601" s="29">
        <v>4.4752300000000002E-2</v>
      </c>
      <c r="AM601" s="29">
        <v>4.4752300000000002E-2</v>
      </c>
      <c r="AN601" s="39">
        <v>0</v>
      </c>
    </row>
    <row r="602" spans="1:40" ht="15" x14ac:dyDescent="0.25">
      <c r="A602" s="15">
        <v>41695.875</v>
      </c>
      <c r="B602" s="28">
        <v>8424.5499999999993</v>
      </c>
      <c r="C602" s="28">
        <v>8424.64</v>
      </c>
      <c r="D602" s="43">
        <v>0</v>
      </c>
      <c r="E602" s="28">
        <v>8230.2000000000007</v>
      </c>
      <c r="F602" s="28">
        <v>8230.2900000000009</v>
      </c>
      <c r="G602" s="43">
        <v>0</v>
      </c>
      <c r="H602" s="29">
        <v>0.62409700000000001</v>
      </c>
      <c r="I602" s="29">
        <v>0.62409400000000004</v>
      </c>
      <c r="J602" s="39">
        <v>0</v>
      </c>
      <c r="K602" s="29">
        <v>7.57822</v>
      </c>
      <c r="L602" s="29">
        <v>7.5772199999999996</v>
      </c>
      <c r="M602" s="39">
        <v>0</v>
      </c>
      <c r="N602" s="29">
        <v>2.6240900000000001E-2</v>
      </c>
      <c r="O602" s="29">
        <v>2.6255199999999999E-2</v>
      </c>
      <c r="P602" s="39">
        <v>0</v>
      </c>
      <c r="Q602" s="29">
        <v>85.174800000000005</v>
      </c>
      <c r="R602" s="29">
        <v>85.176500000000004</v>
      </c>
      <c r="S602" s="39">
        <v>0</v>
      </c>
      <c r="T602" s="29">
        <v>6.8198100000000004</v>
      </c>
      <c r="U602" s="29">
        <v>6.8193599999999996</v>
      </c>
      <c r="V602" s="39">
        <v>0</v>
      </c>
      <c r="W602" s="29">
        <v>0.34892299999999998</v>
      </c>
      <c r="X602" s="29">
        <v>0.34896199999999999</v>
      </c>
      <c r="Y602" s="39">
        <v>0</v>
      </c>
      <c r="Z602" s="29">
        <v>1.4567800000000001E-2</v>
      </c>
      <c r="AA602" s="29">
        <v>1.4572999999999999E-2</v>
      </c>
      <c r="AB602" s="39">
        <v>0</v>
      </c>
      <c r="AC602" s="29">
        <v>2.4184899999999999E-2</v>
      </c>
      <c r="AD602" s="29">
        <v>2.4192499999999999E-2</v>
      </c>
      <c r="AE602" s="39">
        <v>0</v>
      </c>
      <c r="AF602" s="29">
        <v>1.13042</v>
      </c>
      <c r="AG602" s="29">
        <v>1.19034</v>
      </c>
      <c r="AH602" s="39">
        <v>0</v>
      </c>
      <c r="AI602" s="29">
        <v>1.2598199999999999</v>
      </c>
      <c r="AJ602" s="29">
        <v>1.3266100000000001</v>
      </c>
      <c r="AK602" s="39">
        <v>0</v>
      </c>
      <c r="AL602" s="29">
        <v>0.58234799999999998</v>
      </c>
      <c r="AM602" s="29">
        <v>0.613228</v>
      </c>
      <c r="AN602" s="39">
        <v>0</v>
      </c>
    </row>
    <row r="603" spans="1:40" ht="15" x14ac:dyDescent="0.25">
      <c r="A603" s="15">
        <v>41695.916666666664</v>
      </c>
      <c r="B603" s="28">
        <v>8424.5499999999993</v>
      </c>
      <c r="C603" s="28">
        <v>8424.64</v>
      </c>
      <c r="D603" s="43">
        <v>0</v>
      </c>
      <c r="E603" s="28">
        <v>8230.2000000000007</v>
      </c>
      <c r="F603" s="28">
        <v>8230.2900000000009</v>
      </c>
      <c r="G603" s="43">
        <v>0</v>
      </c>
      <c r="H603" s="29">
        <v>0.62409700000000001</v>
      </c>
      <c r="I603" s="29">
        <v>0.62409400000000004</v>
      </c>
      <c r="J603" s="39">
        <v>0</v>
      </c>
      <c r="K603" s="29">
        <v>7.57822</v>
      </c>
      <c r="L603" s="29">
        <v>7.5772199999999996</v>
      </c>
      <c r="M603" s="39">
        <v>0</v>
      </c>
      <c r="N603" s="29">
        <v>2.6240900000000001E-2</v>
      </c>
      <c r="O603" s="29">
        <v>2.6255199999999999E-2</v>
      </c>
      <c r="P603" s="39">
        <v>0</v>
      </c>
      <c r="Q603" s="29">
        <v>85.174800000000005</v>
      </c>
      <c r="R603" s="29">
        <v>85.176500000000004</v>
      </c>
      <c r="S603" s="39">
        <v>0</v>
      </c>
      <c r="T603" s="29">
        <v>6.8198100000000004</v>
      </c>
      <c r="U603" s="29">
        <v>6.8193599999999996</v>
      </c>
      <c r="V603" s="39">
        <v>0</v>
      </c>
      <c r="W603" s="29">
        <v>0.34892299999999998</v>
      </c>
      <c r="X603" s="29">
        <v>0.34896199999999999</v>
      </c>
      <c r="Y603" s="39">
        <v>0</v>
      </c>
      <c r="Z603" s="29">
        <v>1.4567800000000001E-2</v>
      </c>
      <c r="AA603" s="29">
        <v>1.4572999999999999E-2</v>
      </c>
      <c r="AB603" s="39">
        <v>0</v>
      </c>
      <c r="AC603" s="29">
        <v>2.4184899999999999E-2</v>
      </c>
      <c r="AD603" s="29">
        <v>2.4192499999999999E-2</v>
      </c>
      <c r="AE603" s="39">
        <v>0</v>
      </c>
      <c r="AF603" s="29">
        <v>1.13042</v>
      </c>
      <c r="AG603" s="29">
        <v>1.19034</v>
      </c>
      <c r="AH603" s="39">
        <v>0</v>
      </c>
      <c r="AI603" s="29">
        <v>1.2598199999999999</v>
      </c>
      <c r="AJ603" s="29">
        <v>1.3266100000000001</v>
      </c>
      <c r="AK603" s="39">
        <v>0</v>
      </c>
      <c r="AL603" s="29">
        <v>0.58234799999999998</v>
      </c>
      <c r="AM603" s="29">
        <v>0.613228</v>
      </c>
      <c r="AN603" s="39">
        <v>0</v>
      </c>
    </row>
    <row r="604" spans="1:40" ht="15" x14ac:dyDescent="0.25">
      <c r="A604" s="15">
        <v>41695.958333333336</v>
      </c>
      <c r="B604" s="28">
        <v>8413.74</v>
      </c>
      <c r="C604" s="28">
        <v>8413.74</v>
      </c>
      <c r="D604" s="43">
        <v>0</v>
      </c>
      <c r="E604" s="28">
        <v>8219.64</v>
      </c>
      <c r="F604" s="28">
        <v>8219.64</v>
      </c>
      <c r="G604" s="43">
        <v>0</v>
      </c>
      <c r="H604" s="29">
        <v>0.62448000000000004</v>
      </c>
      <c r="I604" s="29">
        <v>0.62448000000000004</v>
      </c>
      <c r="J604" s="39">
        <v>0</v>
      </c>
      <c r="K604" s="29">
        <v>7.6900899999999996</v>
      </c>
      <c r="L604" s="29">
        <v>7.6900899999999996</v>
      </c>
      <c r="M604" s="39">
        <v>0</v>
      </c>
      <c r="N604" s="29">
        <v>2.68825E-2</v>
      </c>
      <c r="O604" s="29">
        <v>2.6877999999999999E-2</v>
      </c>
      <c r="P604" s="39">
        <v>0</v>
      </c>
      <c r="Q604" s="29">
        <v>85.083799999999997</v>
      </c>
      <c r="R604" s="29">
        <v>85.069599999999994</v>
      </c>
      <c r="S604" s="39">
        <v>0</v>
      </c>
      <c r="T604" s="29">
        <v>6.8240100000000004</v>
      </c>
      <c r="U604" s="29">
        <v>6.82287</v>
      </c>
      <c r="V604" s="39">
        <v>0</v>
      </c>
      <c r="W604" s="29">
        <v>0.33885500000000002</v>
      </c>
      <c r="X604" s="29">
        <v>0.33885500000000002</v>
      </c>
      <c r="Y604" s="39">
        <v>0</v>
      </c>
      <c r="Z604" s="29">
        <v>1.4625000000000001E-2</v>
      </c>
      <c r="AA604" s="29">
        <v>1.4625000000000001E-2</v>
      </c>
      <c r="AB604" s="39">
        <v>0</v>
      </c>
      <c r="AC604" s="29">
        <v>2.3796999999999999E-2</v>
      </c>
      <c r="AD604" s="29">
        <v>2.3796999999999999E-2</v>
      </c>
      <c r="AE604" s="39">
        <v>0</v>
      </c>
      <c r="AF604" s="29">
        <v>1.13042</v>
      </c>
      <c r="AG604" s="29">
        <v>1.19034</v>
      </c>
      <c r="AH604" s="39">
        <v>0</v>
      </c>
      <c r="AI604" s="29">
        <v>1.2598199999999999</v>
      </c>
      <c r="AJ604" s="29">
        <v>1.3266100000000001</v>
      </c>
      <c r="AK604" s="39">
        <v>0</v>
      </c>
      <c r="AL604" s="29">
        <v>0.58234799999999998</v>
      </c>
      <c r="AM604" s="29">
        <v>0.613228</v>
      </c>
      <c r="AN604" s="39">
        <v>0</v>
      </c>
    </row>
    <row r="605" spans="1:40" ht="15" x14ac:dyDescent="0.25">
      <c r="A605" s="17">
        <v>41696</v>
      </c>
      <c r="B605" s="28">
        <v>8413.74</v>
      </c>
      <c r="C605" s="28">
        <v>8413.74</v>
      </c>
      <c r="D605" s="43">
        <v>0</v>
      </c>
      <c r="E605" s="28">
        <v>8219.64</v>
      </c>
      <c r="F605" s="28">
        <v>8219.64</v>
      </c>
      <c r="G605" s="43">
        <v>0</v>
      </c>
      <c r="H605" s="29">
        <v>0.62448000000000004</v>
      </c>
      <c r="I605" s="29">
        <v>0.62448000000000004</v>
      </c>
      <c r="J605" s="39">
        <v>0</v>
      </c>
      <c r="K605" s="29">
        <v>7.6900899999999996</v>
      </c>
      <c r="L605" s="29">
        <v>7.6900899999999996</v>
      </c>
      <c r="M605" s="39">
        <v>0</v>
      </c>
      <c r="N605" s="29">
        <v>2.68825E-2</v>
      </c>
      <c r="O605" s="29">
        <v>2.6877999999999999E-2</v>
      </c>
      <c r="P605" s="39">
        <v>0</v>
      </c>
      <c r="Q605" s="29">
        <v>85.083799999999997</v>
      </c>
      <c r="R605" s="29">
        <v>85.069599999999994</v>
      </c>
      <c r="S605" s="39">
        <v>0</v>
      </c>
      <c r="T605" s="29">
        <v>6.8240100000000004</v>
      </c>
      <c r="U605" s="29">
        <v>6.82287</v>
      </c>
      <c r="V605" s="39">
        <v>0</v>
      </c>
      <c r="W605" s="29">
        <v>0.33885500000000002</v>
      </c>
      <c r="X605" s="29">
        <v>0.33885500000000002</v>
      </c>
      <c r="Y605" s="39">
        <v>0</v>
      </c>
      <c r="Z605" s="29">
        <v>1.4625000000000001E-2</v>
      </c>
      <c r="AA605" s="29">
        <v>1.4625000000000001E-2</v>
      </c>
      <c r="AB605" s="39">
        <v>0</v>
      </c>
      <c r="AC605" s="29">
        <v>2.3796999999999999E-2</v>
      </c>
      <c r="AD605" s="29">
        <v>2.3796999999999999E-2</v>
      </c>
      <c r="AE605" s="39">
        <v>0</v>
      </c>
      <c r="AF605" s="29">
        <v>1.13042</v>
      </c>
      <c r="AG605" s="29">
        <v>1.19034</v>
      </c>
      <c r="AH605" s="39">
        <v>0</v>
      </c>
      <c r="AI605" s="29">
        <v>1.2598199999999999</v>
      </c>
      <c r="AJ605" s="29">
        <v>1.3266100000000001</v>
      </c>
      <c r="AK605" s="39">
        <v>0</v>
      </c>
      <c r="AL605" s="29">
        <v>0.58234799999999998</v>
      </c>
      <c r="AM605" s="29">
        <v>0.613228</v>
      </c>
      <c r="AN605" s="39">
        <v>0</v>
      </c>
    </row>
    <row r="606" spans="1:40" ht="15" x14ac:dyDescent="0.25">
      <c r="A606" s="17">
        <v>41696.041666666664</v>
      </c>
      <c r="B606" s="28">
        <v>8243.98</v>
      </c>
      <c r="C606" s="28">
        <v>8243.9699999999993</v>
      </c>
      <c r="D606" s="43">
        <v>0</v>
      </c>
      <c r="E606" s="28">
        <v>8053.79</v>
      </c>
      <c r="F606" s="28">
        <v>8053.78</v>
      </c>
      <c r="G606" s="43">
        <v>0</v>
      </c>
      <c r="H606" s="29">
        <v>0.61626300000000001</v>
      </c>
      <c r="I606" s="29">
        <v>0.61626300000000001</v>
      </c>
      <c r="J606" s="39">
        <v>0</v>
      </c>
      <c r="K606" s="29">
        <v>8.1203099999999999</v>
      </c>
      <c r="L606" s="29">
        <v>8.1204699999999992</v>
      </c>
      <c r="M606" s="39">
        <v>0</v>
      </c>
      <c r="N606" s="29">
        <v>2.65133E-2</v>
      </c>
      <c r="O606" s="29">
        <v>2.65162E-2</v>
      </c>
      <c r="P606" s="39">
        <v>0</v>
      </c>
      <c r="Q606" s="29">
        <v>86.714399999999998</v>
      </c>
      <c r="R606" s="29">
        <v>86.713700000000003</v>
      </c>
      <c r="S606" s="39">
        <v>0</v>
      </c>
      <c r="T606" s="29">
        <v>4.7730300000000003</v>
      </c>
      <c r="U606" s="29">
        <v>4.7730600000000001</v>
      </c>
      <c r="V606" s="39">
        <v>0</v>
      </c>
      <c r="W606" s="29">
        <v>0.29479</v>
      </c>
      <c r="X606" s="29">
        <v>0.29479</v>
      </c>
      <c r="Y606" s="39">
        <v>0</v>
      </c>
      <c r="Z606" s="29">
        <v>1.62927E-2</v>
      </c>
      <c r="AA606" s="29">
        <v>1.6291E-2</v>
      </c>
      <c r="AB606" s="39">
        <v>0</v>
      </c>
      <c r="AC606" s="29">
        <v>2.77757E-2</v>
      </c>
      <c r="AD606" s="29">
        <v>2.77746E-2</v>
      </c>
      <c r="AE606" s="39">
        <v>0</v>
      </c>
      <c r="AF606" s="29">
        <v>1.83467</v>
      </c>
      <c r="AG606" s="29">
        <v>1.79278</v>
      </c>
      <c r="AH606" s="39">
        <v>0</v>
      </c>
      <c r="AI606" s="29">
        <v>2.0446399999999998</v>
      </c>
      <c r="AJ606" s="29">
        <v>1.99797</v>
      </c>
      <c r="AK606" s="39">
        <v>0</v>
      </c>
      <c r="AL606" s="29">
        <v>0.94788300000000003</v>
      </c>
      <c r="AM606" s="29">
        <v>0.926319</v>
      </c>
      <c r="AN606" s="39">
        <v>0</v>
      </c>
    </row>
    <row r="607" spans="1:40" ht="15" x14ac:dyDescent="0.25">
      <c r="A607" s="17">
        <v>41696.083333333336</v>
      </c>
      <c r="B607" s="28">
        <v>8258.1200000000008</v>
      </c>
      <c r="C607" s="28">
        <v>8258.1200000000008</v>
      </c>
      <c r="D607" s="43">
        <v>0</v>
      </c>
      <c r="E607" s="28">
        <v>8067.61</v>
      </c>
      <c r="F607" s="28">
        <v>8067.61</v>
      </c>
      <c r="G607" s="43">
        <v>0</v>
      </c>
      <c r="H607" s="29">
        <v>0.61507900000000004</v>
      </c>
      <c r="I607" s="29">
        <v>0.61507900000000004</v>
      </c>
      <c r="J607" s="39">
        <v>0</v>
      </c>
      <c r="K607" s="29">
        <v>7.9103700000000003</v>
      </c>
      <c r="L607" s="29">
        <v>7.9103700000000003</v>
      </c>
      <c r="M607" s="39">
        <v>0</v>
      </c>
      <c r="N607" s="29">
        <v>2.5193199999999999E-2</v>
      </c>
      <c r="O607" s="29">
        <v>2.5193199999999999E-2</v>
      </c>
      <c r="P607" s="39">
        <v>0</v>
      </c>
      <c r="Q607" s="29">
        <v>86.955799999999996</v>
      </c>
      <c r="R607" s="29">
        <v>86.955799999999996</v>
      </c>
      <c r="S607" s="39">
        <v>0</v>
      </c>
      <c r="T607" s="29">
        <v>4.7529700000000004</v>
      </c>
      <c r="U607" s="29">
        <v>4.7529700000000004</v>
      </c>
      <c r="V607" s="39">
        <v>0</v>
      </c>
      <c r="W607" s="29">
        <v>0.29099999999999998</v>
      </c>
      <c r="X607" s="29">
        <v>0.29099999999999998</v>
      </c>
      <c r="Y607" s="39">
        <v>0</v>
      </c>
      <c r="Z607" s="29">
        <v>1.6003400000000001E-2</v>
      </c>
      <c r="AA607" s="29">
        <v>1.6003400000000001E-2</v>
      </c>
      <c r="AB607" s="39">
        <v>0</v>
      </c>
      <c r="AC607" s="29">
        <v>2.7372E-2</v>
      </c>
      <c r="AD607" s="29">
        <v>2.7372E-2</v>
      </c>
      <c r="AE607" s="39">
        <v>0</v>
      </c>
      <c r="AF607" s="29">
        <v>9.2480000000000007E-2</v>
      </c>
      <c r="AG607" s="29">
        <v>9.2471899999999996E-2</v>
      </c>
      <c r="AH607" s="39">
        <v>0</v>
      </c>
      <c r="AI607" s="29">
        <v>0.10272299999999999</v>
      </c>
      <c r="AJ607" s="29">
        <v>0.102714</v>
      </c>
      <c r="AK607" s="39">
        <v>0</v>
      </c>
      <c r="AL607" s="29">
        <v>4.8964000000000001E-2</v>
      </c>
      <c r="AM607" s="29">
        <v>4.8963699999999999E-2</v>
      </c>
      <c r="AN607" s="39">
        <v>0</v>
      </c>
    </row>
    <row r="608" spans="1:40" ht="15" x14ac:dyDescent="0.25">
      <c r="A608" s="17">
        <v>41696.125</v>
      </c>
      <c r="B608" s="28">
        <v>8272.65</v>
      </c>
      <c r="C608" s="28">
        <v>8272.65</v>
      </c>
      <c r="D608" s="43">
        <v>0</v>
      </c>
      <c r="E608" s="28">
        <v>8081.8</v>
      </c>
      <c r="F608" s="28">
        <v>8081.8</v>
      </c>
      <c r="G608" s="43">
        <v>0</v>
      </c>
      <c r="H608" s="29">
        <v>0.61441699999999999</v>
      </c>
      <c r="I608" s="29">
        <v>0.61441699999999999</v>
      </c>
      <c r="J608" s="39">
        <v>0</v>
      </c>
      <c r="K608" s="29">
        <v>7.7464000000000004</v>
      </c>
      <c r="L608" s="29">
        <v>7.7464000000000004</v>
      </c>
      <c r="M608" s="39">
        <v>0</v>
      </c>
      <c r="N608" s="29">
        <v>2.4247100000000001E-2</v>
      </c>
      <c r="O608" s="29">
        <v>2.4247100000000001E-2</v>
      </c>
      <c r="P608" s="39">
        <v>0</v>
      </c>
      <c r="Q608" s="29">
        <v>87.075800000000001</v>
      </c>
      <c r="R608" s="29">
        <v>87.075800000000001</v>
      </c>
      <c r="S608" s="39">
        <v>0</v>
      </c>
      <c r="T608" s="29">
        <v>4.8149699999999998</v>
      </c>
      <c r="U608" s="29">
        <v>4.8149699999999998</v>
      </c>
      <c r="V608" s="39">
        <v>0</v>
      </c>
      <c r="W608" s="29">
        <v>0.28363500000000003</v>
      </c>
      <c r="X608" s="29">
        <v>0.28363500000000003</v>
      </c>
      <c r="Y608" s="39">
        <v>0</v>
      </c>
      <c r="Z608" s="29">
        <v>1.4839E-2</v>
      </c>
      <c r="AA608" s="29">
        <v>1.4839E-2</v>
      </c>
      <c r="AB608" s="39">
        <v>0</v>
      </c>
      <c r="AC608" s="29">
        <v>2.4837700000000001E-2</v>
      </c>
      <c r="AD608" s="29">
        <v>2.4837700000000001E-2</v>
      </c>
      <c r="AE608" s="39">
        <v>0</v>
      </c>
      <c r="AF608" s="29">
        <v>9.6887899999999999E-2</v>
      </c>
      <c r="AG608" s="29">
        <v>9.6879400000000004E-2</v>
      </c>
      <c r="AH608" s="39">
        <v>0</v>
      </c>
      <c r="AI608" s="29">
        <v>0.107109</v>
      </c>
      <c r="AJ608" s="29">
        <v>0.107101</v>
      </c>
      <c r="AK608" s="39">
        <v>0</v>
      </c>
      <c r="AL608" s="29">
        <v>5.12325E-2</v>
      </c>
      <c r="AM608" s="29">
        <v>5.1232E-2</v>
      </c>
      <c r="AN608" s="39">
        <v>0</v>
      </c>
    </row>
    <row r="609" spans="1:40" ht="15" x14ac:dyDescent="0.25">
      <c r="A609" s="17">
        <v>41696.166666666664</v>
      </c>
      <c r="B609" s="28">
        <v>8396.82</v>
      </c>
      <c r="C609" s="28">
        <v>8396.82</v>
      </c>
      <c r="D609" s="43">
        <v>0</v>
      </c>
      <c r="E609" s="28">
        <v>8203.11</v>
      </c>
      <c r="F609" s="28">
        <v>8203.11</v>
      </c>
      <c r="G609" s="43">
        <v>0</v>
      </c>
      <c r="H609" s="29">
        <v>0.62157499999999999</v>
      </c>
      <c r="I609" s="29">
        <v>0.62157499999999999</v>
      </c>
      <c r="J609" s="39">
        <v>0</v>
      </c>
      <c r="K609" s="29">
        <v>7.54169</v>
      </c>
      <c r="L609" s="29">
        <v>7.54169</v>
      </c>
      <c r="M609" s="39">
        <v>0</v>
      </c>
      <c r="N609" s="29">
        <v>2.32705E-2</v>
      </c>
      <c r="O609" s="29">
        <v>2.32705E-2</v>
      </c>
      <c r="P609" s="39">
        <v>0</v>
      </c>
      <c r="Q609" s="29">
        <v>85.675200000000004</v>
      </c>
      <c r="R609" s="29">
        <v>85.675200000000004</v>
      </c>
      <c r="S609" s="39">
        <v>0</v>
      </c>
      <c r="T609" s="29">
        <v>6.3878500000000003</v>
      </c>
      <c r="U609" s="29">
        <v>6.3878500000000003</v>
      </c>
      <c r="V609" s="39">
        <v>0</v>
      </c>
      <c r="W609" s="29">
        <v>0.31278499999999998</v>
      </c>
      <c r="X609" s="29">
        <v>0.31278499999999998</v>
      </c>
      <c r="Y609" s="39">
        <v>0</v>
      </c>
      <c r="Z609" s="29">
        <v>1.6264000000000001E-2</v>
      </c>
      <c r="AA609" s="29">
        <v>1.6264000000000001E-2</v>
      </c>
      <c r="AB609" s="39">
        <v>0</v>
      </c>
      <c r="AC609" s="29">
        <v>2.7680099999999999E-2</v>
      </c>
      <c r="AD609" s="29">
        <v>2.7680099999999999E-2</v>
      </c>
      <c r="AE609" s="39">
        <v>0</v>
      </c>
      <c r="AF609" s="29">
        <v>0.101823</v>
      </c>
      <c r="AG609" s="29">
        <v>0.101816</v>
      </c>
      <c r="AH609" s="39">
        <v>0</v>
      </c>
      <c r="AI609" s="29">
        <v>0.112178</v>
      </c>
      <c r="AJ609" s="29">
        <v>0.11217000000000001</v>
      </c>
      <c r="AK609" s="39">
        <v>0</v>
      </c>
      <c r="AL609" s="29">
        <v>5.30587E-2</v>
      </c>
      <c r="AM609" s="29">
        <v>5.3058500000000001E-2</v>
      </c>
      <c r="AN609" s="39">
        <v>0</v>
      </c>
    </row>
    <row r="610" spans="1:40" ht="15" x14ac:dyDescent="0.25">
      <c r="A610" s="17">
        <v>41696.208333333336</v>
      </c>
      <c r="B610" s="28">
        <v>8342.2199999999993</v>
      </c>
      <c r="C610" s="28">
        <v>8342.2199999999993</v>
      </c>
      <c r="D610" s="43">
        <v>0</v>
      </c>
      <c r="E610" s="28">
        <v>8149.76</v>
      </c>
      <c r="F610" s="28">
        <v>8149.76</v>
      </c>
      <c r="G610" s="43">
        <v>0</v>
      </c>
      <c r="H610" s="29">
        <v>0.61954900000000002</v>
      </c>
      <c r="I610" s="29">
        <v>0.61954900000000002</v>
      </c>
      <c r="J610" s="39">
        <v>0</v>
      </c>
      <c r="K610" s="29">
        <v>7.7299699999999998</v>
      </c>
      <c r="L610" s="29">
        <v>7.7299699999999998</v>
      </c>
      <c r="M610" s="39">
        <v>0</v>
      </c>
      <c r="N610" s="29">
        <v>2.8223999999999999E-2</v>
      </c>
      <c r="O610" s="29">
        <v>2.8223999999999999E-2</v>
      </c>
      <c r="P610" s="39">
        <v>0</v>
      </c>
      <c r="Q610" s="29">
        <v>86.190299999999993</v>
      </c>
      <c r="R610" s="29">
        <v>86.190299999999993</v>
      </c>
      <c r="S610" s="39">
        <v>0</v>
      </c>
      <c r="T610" s="29">
        <v>5.6344399999999997</v>
      </c>
      <c r="U610" s="29">
        <v>5.6344399999999997</v>
      </c>
      <c r="V610" s="39">
        <v>0</v>
      </c>
      <c r="W610" s="29">
        <v>0.31520599999999999</v>
      </c>
      <c r="X610" s="29">
        <v>0.31520599999999999</v>
      </c>
      <c r="Y610" s="39">
        <v>0</v>
      </c>
      <c r="Z610" s="29">
        <v>2.05994E-2</v>
      </c>
      <c r="AA610" s="29">
        <v>2.05994E-2</v>
      </c>
      <c r="AB610" s="39">
        <v>0</v>
      </c>
      <c r="AC610" s="29">
        <v>4.17743E-2</v>
      </c>
      <c r="AD610" s="29">
        <v>4.17743E-2</v>
      </c>
      <c r="AE610" s="39">
        <v>0</v>
      </c>
      <c r="AF610" s="29">
        <v>0.11457199999999999</v>
      </c>
      <c r="AG610" s="29">
        <v>0.114564</v>
      </c>
      <c r="AH610" s="39">
        <v>0</v>
      </c>
      <c r="AI610" s="29">
        <v>0.12605</v>
      </c>
      <c r="AJ610" s="29">
        <v>0.12604099999999999</v>
      </c>
      <c r="AK610" s="39">
        <v>0</v>
      </c>
      <c r="AL610" s="29">
        <v>5.75699E-2</v>
      </c>
      <c r="AM610" s="29">
        <v>5.75694E-2</v>
      </c>
      <c r="AN610" s="39">
        <v>0</v>
      </c>
    </row>
    <row r="611" spans="1:40" ht="15" x14ac:dyDescent="0.25">
      <c r="A611" s="17">
        <v>41696.25</v>
      </c>
      <c r="B611" s="28">
        <v>8403.7199999999993</v>
      </c>
      <c r="C611" s="28">
        <v>8403.7199999999993</v>
      </c>
      <c r="D611" s="43">
        <v>0</v>
      </c>
      <c r="E611" s="28">
        <v>8209.85</v>
      </c>
      <c r="F611" s="28">
        <v>8209.85</v>
      </c>
      <c r="G611" s="43">
        <v>0</v>
      </c>
      <c r="H611" s="29">
        <v>0.625475</v>
      </c>
      <c r="I611" s="29">
        <v>0.625475</v>
      </c>
      <c r="J611" s="39">
        <v>0</v>
      </c>
      <c r="K611" s="29">
        <v>7.8572300000000004</v>
      </c>
      <c r="L611" s="29">
        <v>7.8572300000000004</v>
      </c>
      <c r="M611" s="39">
        <v>0</v>
      </c>
      <c r="N611" s="29">
        <v>2.5549599999999999E-2</v>
      </c>
      <c r="O611" s="29">
        <v>2.5549599999999999E-2</v>
      </c>
      <c r="P611" s="39">
        <v>0</v>
      </c>
      <c r="Q611" s="29">
        <v>84.852999999999994</v>
      </c>
      <c r="R611" s="29">
        <v>84.852999999999994</v>
      </c>
      <c r="S611" s="39">
        <v>0</v>
      </c>
      <c r="T611" s="29">
        <v>6.9002699999999999</v>
      </c>
      <c r="U611" s="29">
        <v>6.9002699999999999</v>
      </c>
      <c r="V611" s="39">
        <v>0</v>
      </c>
      <c r="W611" s="29">
        <v>0.302728</v>
      </c>
      <c r="X611" s="29">
        <v>0.302728</v>
      </c>
      <c r="Y611" s="39">
        <v>0</v>
      </c>
      <c r="Z611" s="29">
        <v>1.3091E-2</v>
      </c>
      <c r="AA611" s="29">
        <v>1.3091E-2</v>
      </c>
      <c r="AB611" s="39">
        <v>0</v>
      </c>
      <c r="AC611" s="29">
        <v>2.13327E-2</v>
      </c>
      <c r="AD611" s="29">
        <v>2.13327E-2</v>
      </c>
      <c r="AE611" s="39">
        <v>0</v>
      </c>
      <c r="AF611" s="29">
        <v>0.119366</v>
      </c>
      <c r="AG611" s="29">
        <v>0.11935800000000001</v>
      </c>
      <c r="AH611" s="39">
        <v>0</v>
      </c>
      <c r="AI611" s="29">
        <v>0.13228899999999999</v>
      </c>
      <c r="AJ611" s="29">
        <v>0.13228100000000001</v>
      </c>
      <c r="AK611" s="39">
        <v>0</v>
      </c>
      <c r="AL611" s="29">
        <v>6.30825E-2</v>
      </c>
      <c r="AM611" s="29">
        <v>6.3082299999999994E-2</v>
      </c>
      <c r="AN611" s="39">
        <v>0</v>
      </c>
    </row>
    <row r="612" spans="1:40" ht="15" x14ac:dyDescent="0.25">
      <c r="A612" s="17">
        <v>41696.291666666664</v>
      </c>
      <c r="B612" s="28">
        <v>8416.7800000000007</v>
      </c>
      <c r="C612" s="28">
        <v>8416.7800000000007</v>
      </c>
      <c r="D612" s="43">
        <v>0</v>
      </c>
      <c r="E612" s="28">
        <v>8222.6</v>
      </c>
      <c r="F612" s="28">
        <v>8222.6</v>
      </c>
      <c r="G612" s="43">
        <v>0</v>
      </c>
      <c r="H612" s="29">
        <v>0.62357799999999997</v>
      </c>
      <c r="I612" s="29">
        <v>0.62357799999999997</v>
      </c>
      <c r="J612" s="39">
        <v>0</v>
      </c>
      <c r="K612" s="29">
        <v>7.58622</v>
      </c>
      <c r="L612" s="29">
        <v>7.58622</v>
      </c>
      <c r="M612" s="39">
        <v>0</v>
      </c>
      <c r="N612" s="29">
        <v>2.5312100000000001E-2</v>
      </c>
      <c r="O612" s="29">
        <v>2.5312100000000001E-2</v>
      </c>
      <c r="P612" s="39">
        <v>0</v>
      </c>
      <c r="Q612" s="29">
        <v>85.224500000000006</v>
      </c>
      <c r="R612" s="29">
        <v>85.224500000000006</v>
      </c>
      <c r="S612" s="39">
        <v>0</v>
      </c>
      <c r="T612" s="29">
        <v>6.8228</v>
      </c>
      <c r="U612" s="29">
        <v>6.8228</v>
      </c>
      <c r="V612" s="39">
        <v>0</v>
      </c>
      <c r="W612" s="29">
        <v>0.29210999999999998</v>
      </c>
      <c r="X612" s="29">
        <v>0.29210999999999998</v>
      </c>
      <c r="Y612" s="39">
        <v>0</v>
      </c>
      <c r="Z612" s="29">
        <v>1.29978E-2</v>
      </c>
      <c r="AA612" s="29">
        <v>1.29978E-2</v>
      </c>
      <c r="AB612" s="39">
        <v>0</v>
      </c>
      <c r="AC612" s="29">
        <v>2.09943E-2</v>
      </c>
      <c r="AD612" s="29">
        <v>2.09943E-2</v>
      </c>
      <c r="AE612" s="39">
        <v>0</v>
      </c>
      <c r="AF612" s="29">
        <v>0.122784</v>
      </c>
      <c r="AG612" s="29">
        <v>0.122775</v>
      </c>
      <c r="AH612" s="39">
        <v>0</v>
      </c>
      <c r="AI612" s="29">
        <v>0.13549900000000001</v>
      </c>
      <c r="AJ612" s="29">
        <v>0.13549</v>
      </c>
      <c r="AK612" s="39">
        <v>0</v>
      </c>
      <c r="AL612" s="29">
        <v>6.6036899999999996E-2</v>
      </c>
      <c r="AM612" s="29">
        <v>6.6036499999999998E-2</v>
      </c>
      <c r="AN612" s="39">
        <v>0</v>
      </c>
    </row>
    <row r="613" spans="1:40" ht="15" x14ac:dyDescent="0.25">
      <c r="A613" s="17">
        <v>41696.333333333336</v>
      </c>
      <c r="B613" s="28">
        <v>8413.6</v>
      </c>
      <c r="C613" s="28">
        <v>8413.6</v>
      </c>
      <c r="D613" s="43">
        <v>0</v>
      </c>
      <c r="E613" s="28">
        <v>8219.5</v>
      </c>
      <c r="F613" s="28">
        <v>8219.5</v>
      </c>
      <c r="G613" s="43">
        <v>0</v>
      </c>
      <c r="H613" s="29">
        <v>0.62445099999999998</v>
      </c>
      <c r="I613" s="29">
        <v>0.62445099999999998</v>
      </c>
      <c r="J613" s="39">
        <v>0</v>
      </c>
      <c r="K613" s="29">
        <v>7.69191</v>
      </c>
      <c r="L613" s="29">
        <v>7.69191</v>
      </c>
      <c r="M613" s="39">
        <v>0</v>
      </c>
      <c r="N613" s="29">
        <v>2.48518E-2</v>
      </c>
      <c r="O613" s="29">
        <v>2.48518E-2</v>
      </c>
      <c r="P613" s="39">
        <v>0</v>
      </c>
      <c r="Q613" s="29">
        <v>85.020600000000002</v>
      </c>
      <c r="R613" s="29">
        <v>85.020600000000002</v>
      </c>
      <c r="S613" s="39">
        <v>0</v>
      </c>
      <c r="T613" s="29">
        <v>6.9213100000000001</v>
      </c>
      <c r="U613" s="29">
        <v>6.9213100000000001</v>
      </c>
      <c r="V613" s="39">
        <v>0</v>
      </c>
      <c r="W613" s="29">
        <v>0.29286099999999998</v>
      </c>
      <c r="X613" s="29">
        <v>0.29286099999999998</v>
      </c>
      <c r="Y613" s="39">
        <v>0</v>
      </c>
      <c r="Z613" s="29">
        <v>1.3505700000000001E-2</v>
      </c>
      <c r="AA613" s="29">
        <v>1.3505700000000001E-2</v>
      </c>
      <c r="AB613" s="39">
        <v>0</v>
      </c>
      <c r="AC613" s="29">
        <v>2.2365099999999999E-2</v>
      </c>
      <c r="AD613" s="29">
        <v>2.2365099999999999E-2</v>
      </c>
      <c r="AE613" s="39">
        <v>0</v>
      </c>
      <c r="AF613" s="29">
        <v>0.126525</v>
      </c>
      <c r="AG613" s="29">
        <v>0.12651599999999999</v>
      </c>
      <c r="AH613" s="39">
        <v>0</v>
      </c>
      <c r="AI613" s="29">
        <v>0.13916799999999999</v>
      </c>
      <c r="AJ613" s="29">
        <v>0.139159</v>
      </c>
      <c r="AK613" s="39">
        <v>0</v>
      </c>
      <c r="AL613" s="29">
        <v>6.7863300000000001E-2</v>
      </c>
      <c r="AM613" s="29">
        <v>6.7862699999999998E-2</v>
      </c>
      <c r="AN613" s="39">
        <v>0</v>
      </c>
    </row>
    <row r="614" spans="1:40" ht="15" x14ac:dyDescent="0.25">
      <c r="A614" s="17">
        <v>41696.375</v>
      </c>
      <c r="B614" s="28">
        <v>8402.2800000000007</v>
      </c>
      <c r="C614" s="28">
        <v>8402.2800000000007</v>
      </c>
      <c r="D614" s="43">
        <v>0</v>
      </c>
      <c r="E614" s="28">
        <v>8208.44</v>
      </c>
      <c r="F614" s="28">
        <v>8208.44</v>
      </c>
      <c r="G614" s="43">
        <v>0</v>
      </c>
      <c r="H614" s="29">
        <v>0.62539299999999998</v>
      </c>
      <c r="I614" s="29">
        <v>0.62539299999999998</v>
      </c>
      <c r="J614" s="39">
        <v>0</v>
      </c>
      <c r="K614" s="29">
        <v>7.8681900000000002</v>
      </c>
      <c r="L614" s="29">
        <v>7.8681900000000002</v>
      </c>
      <c r="M614" s="39">
        <v>0</v>
      </c>
      <c r="N614" s="29">
        <v>2.0068900000000001E-2</v>
      </c>
      <c r="O614" s="29">
        <v>2.0068900000000001E-2</v>
      </c>
      <c r="P614" s="39">
        <v>0</v>
      </c>
      <c r="Q614" s="29">
        <v>84.815799999999996</v>
      </c>
      <c r="R614" s="29">
        <v>84.815799999999996</v>
      </c>
      <c r="S614" s="39">
        <v>0</v>
      </c>
      <c r="T614" s="29">
        <v>6.9364999999999997</v>
      </c>
      <c r="U614" s="29">
        <v>6.9364999999999997</v>
      </c>
      <c r="V614" s="39">
        <v>0</v>
      </c>
      <c r="W614" s="29">
        <v>0.30681399999999998</v>
      </c>
      <c r="X614" s="29">
        <v>0.30681399999999998</v>
      </c>
      <c r="Y614" s="39">
        <v>0</v>
      </c>
      <c r="Z614" s="29">
        <v>1.4808399999999999E-2</v>
      </c>
      <c r="AA614" s="29">
        <v>1.4808399999999999E-2</v>
      </c>
      <c r="AB614" s="39">
        <v>0</v>
      </c>
      <c r="AC614" s="29">
        <v>2.5350000000000001E-2</v>
      </c>
      <c r="AD614" s="29">
        <v>2.5350000000000001E-2</v>
      </c>
      <c r="AE614" s="39">
        <v>0</v>
      </c>
      <c r="AF614" s="29">
        <v>4.20579E-3</v>
      </c>
      <c r="AG614" s="29">
        <v>4.2057800000000001E-3</v>
      </c>
      <c r="AH614" s="39">
        <v>0</v>
      </c>
      <c r="AI614" s="29">
        <v>4.1203000000000004E-3</v>
      </c>
      <c r="AJ614" s="29">
        <v>4.1202900000000004E-3</v>
      </c>
      <c r="AK614" s="39">
        <v>0</v>
      </c>
      <c r="AL614" s="29">
        <v>1.4327299999999999E-3</v>
      </c>
      <c r="AM614" s="29">
        <v>1.43272E-3</v>
      </c>
      <c r="AN614" s="39">
        <v>0</v>
      </c>
    </row>
    <row r="615" spans="1:40" ht="15" x14ac:dyDescent="0.25">
      <c r="A615" s="17">
        <v>41696.416666666664</v>
      </c>
      <c r="B615" s="28">
        <v>8416.2999999999993</v>
      </c>
      <c r="C615" s="28">
        <v>8416.2999999999993</v>
      </c>
      <c r="D615" s="43">
        <v>0</v>
      </c>
      <c r="E615" s="28">
        <v>8222.14</v>
      </c>
      <c r="F615" s="28">
        <v>8222.14</v>
      </c>
      <c r="G615" s="43">
        <v>0</v>
      </c>
      <c r="H615" s="29">
        <v>0.62357300000000004</v>
      </c>
      <c r="I615" s="29">
        <v>0.62357300000000004</v>
      </c>
      <c r="J615" s="39">
        <v>0</v>
      </c>
      <c r="K615" s="29">
        <v>7.6</v>
      </c>
      <c r="L615" s="29">
        <v>7.6</v>
      </c>
      <c r="M615" s="39">
        <v>0</v>
      </c>
      <c r="N615" s="29">
        <v>1.8059700000000001E-2</v>
      </c>
      <c r="O615" s="29">
        <v>1.8059700000000001E-2</v>
      </c>
      <c r="P615" s="39">
        <v>0</v>
      </c>
      <c r="Q615" s="29">
        <v>85.228700000000003</v>
      </c>
      <c r="R615" s="29">
        <v>85.228700000000003</v>
      </c>
      <c r="S615" s="39">
        <v>0</v>
      </c>
      <c r="T615" s="29">
        <v>6.8038499999999997</v>
      </c>
      <c r="U615" s="29">
        <v>6.8038499999999997</v>
      </c>
      <c r="V615" s="39">
        <v>0</v>
      </c>
      <c r="W615" s="29">
        <v>0.29371399999999998</v>
      </c>
      <c r="X615" s="29">
        <v>0.29371399999999998</v>
      </c>
      <c r="Y615" s="39">
        <v>0</v>
      </c>
      <c r="Z615" s="29">
        <v>1.44066E-2</v>
      </c>
      <c r="AA615" s="29">
        <v>1.44066E-2</v>
      </c>
      <c r="AB615" s="39">
        <v>0</v>
      </c>
      <c r="AC615" s="29">
        <v>2.52777E-2</v>
      </c>
      <c r="AD615" s="29">
        <v>2.52777E-2</v>
      </c>
      <c r="AE615" s="39">
        <v>0</v>
      </c>
      <c r="AF615" s="29">
        <v>8.8113199999999992E-3</v>
      </c>
      <c r="AG615" s="29">
        <v>8.8113199999999992E-3</v>
      </c>
      <c r="AH615" s="39">
        <v>0</v>
      </c>
      <c r="AI615" s="29">
        <v>9.0409900000000005E-3</v>
      </c>
      <c r="AJ615" s="29">
        <v>9.0409800000000005E-3</v>
      </c>
      <c r="AK615" s="39">
        <v>0</v>
      </c>
      <c r="AL615" s="29">
        <v>3.6939500000000001E-3</v>
      </c>
      <c r="AM615" s="29">
        <v>3.6939500000000001E-3</v>
      </c>
      <c r="AN615" s="39">
        <v>0</v>
      </c>
    </row>
    <row r="616" spans="1:40" ht="15" x14ac:dyDescent="0.25">
      <c r="A616" s="17">
        <v>41696.458333333336</v>
      </c>
      <c r="B616" s="28">
        <v>8440.23</v>
      </c>
      <c r="C616" s="28">
        <v>8440.23</v>
      </c>
      <c r="D616" s="43">
        <v>0</v>
      </c>
      <c r="E616" s="28">
        <v>8245.52</v>
      </c>
      <c r="F616" s="28">
        <v>8245.52</v>
      </c>
      <c r="G616" s="43">
        <v>0</v>
      </c>
      <c r="H616" s="29">
        <v>0.62433099999999997</v>
      </c>
      <c r="I616" s="29">
        <v>0.62433099999999997</v>
      </c>
      <c r="J616" s="39">
        <v>0</v>
      </c>
      <c r="K616" s="29">
        <v>7.4881900000000003</v>
      </c>
      <c r="L616" s="29">
        <v>7.4881900000000003</v>
      </c>
      <c r="M616" s="39">
        <v>0</v>
      </c>
      <c r="N616" s="29">
        <v>2.63106E-2</v>
      </c>
      <c r="O616" s="29">
        <v>2.63106E-2</v>
      </c>
      <c r="P616" s="39">
        <v>0</v>
      </c>
      <c r="Q616" s="29">
        <v>85.250399999999999</v>
      </c>
      <c r="R616" s="29">
        <v>85.250399999999999</v>
      </c>
      <c r="S616" s="39">
        <v>0</v>
      </c>
      <c r="T616" s="29">
        <v>6.8269599999999997</v>
      </c>
      <c r="U616" s="29">
        <v>6.8269599999999997</v>
      </c>
      <c r="V616" s="39">
        <v>0</v>
      </c>
      <c r="W616" s="29">
        <v>0.30286400000000002</v>
      </c>
      <c r="X616" s="29">
        <v>0.30286400000000002</v>
      </c>
      <c r="Y616" s="39">
        <v>0</v>
      </c>
      <c r="Z616" s="29">
        <v>1.91383E-2</v>
      </c>
      <c r="AA616" s="29">
        <v>1.91383E-2</v>
      </c>
      <c r="AB616" s="39">
        <v>0</v>
      </c>
      <c r="AC616" s="29">
        <v>4.1359199999999999E-2</v>
      </c>
      <c r="AD616" s="29">
        <v>4.1359199999999999E-2</v>
      </c>
      <c r="AE616" s="39">
        <v>0</v>
      </c>
      <c r="AF616" s="29">
        <v>2.2008099999999999E-2</v>
      </c>
      <c r="AG616" s="29">
        <v>2.2008199999999999E-2</v>
      </c>
      <c r="AH616" s="39">
        <v>0</v>
      </c>
      <c r="AI616" s="29">
        <v>2.5172799999999999E-2</v>
      </c>
      <c r="AJ616" s="29">
        <v>2.5172799999999999E-2</v>
      </c>
      <c r="AK616" s="39">
        <v>0</v>
      </c>
      <c r="AL616" s="29">
        <v>9.0954799999999995E-3</v>
      </c>
      <c r="AM616" s="29">
        <v>9.0954799999999995E-3</v>
      </c>
      <c r="AN616" s="39">
        <v>0</v>
      </c>
    </row>
    <row r="617" spans="1:40" ht="15" x14ac:dyDescent="0.25">
      <c r="A617" s="17">
        <v>41696.5</v>
      </c>
      <c r="B617" s="28">
        <v>8414.83</v>
      </c>
      <c r="C617" s="28">
        <v>8414.83</v>
      </c>
      <c r="D617" s="43">
        <v>0</v>
      </c>
      <c r="E617" s="28">
        <v>8220.7000000000007</v>
      </c>
      <c r="F617" s="28">
        <v>8220.7000000000007</v>
      </c>
      <c r="G617" s="43">
        <v>0</v>
      </c>
      <c r="H617" s="29">
        <v>0.62453800000000004</v>
      </c>
      <c r="I617" s="29">
        <v>0.62453800000000004</v>
      </c>
      <c r="J617" s="39">
        <v>0</v>
      </c>
      <c r="K617" s="29">
        <v>7.6967699999999999</v>
      </c>
      <c r="L617" s="29">
        <v>7.6967699999999999</v>
      </c>
      <c r="M617" s="39">
        <v>0</v>
      </c>
      <c r="N617" s="29">
        <v>2.1268599999999999E-2</v>
      </c>
      <c r="O617" s="29">
        <v>2.1268700000000001E-2</v>
      </c>
      <c r="P617" s="39">
        <v>0</v>
      </c>
      <c r="Q617" s="29">
        <v>85.043099999999995</v>
      </c>
      <c r="R617" s="29">
        <v>85.043199999999999</v>
      </c>
      <c r="S617" s="39">
        <v>0</v>
      </c>
      <c r="T617" s="29">
        <v>6.8936500000000001</v>
      </c>
      <c r="U617" s="29">
        <v>6.8936599999999997</v>
      </c>
      <c r="V617" s="39">
        <v>0</v>
      </c>
      <c r="W617" s="29">
        <v>0.28357700000000002</v>
      </c>
      <c r="X617" s="29">
        <v>0.283578</v>
      </c>
      <c r="Y617" s="39">
        <v>0</v>
      </c>
      <c r="Z617" s="29">
        <v>1.35175E-2</v>
      </c>
      <c r="AA617" s="29">
        <v>1.35175E-2</v>
      </c>
      <c r="AB617" s="39">
        <v>0</v>
      </c>
      <c r="AC617" s="29">
        <v>2.3914700000000001E-2</v>
      </c>
      <c r="AD617" s="29">
        <v>2.3914700000000001E-2</v>
      </c>
      <c r="AE617" s="39">
        <v>0</v>
      </c>
      <c r="AF617" s="29">
        <v>2.62055E-2</v>
      </c>
      <c r="AG617" s="29">
        <v>2.62055E-2</v>
      </c>
      <c r="AH617" s="39">
        <v>0</v>
      </c>
      <c r="AI617" s="29">
        <v>2.9999899999999999E-2</v>
      </c>
      <c r="AJ617" s="29">
        <v>2.99998E-2</v>
      </c>
      <c r="AK617" s="39">
        <v>0</v>
      </c>
      <c r="AL617" s="29">
        <v>1.43862E-2</v>
      </c>
      <c r="AM617" s="29">
        <v>1.43862E-2</v>
      </c>
      <c r="AN617" s="39">
        <v>0</v>
      </c>
    </row>
    <row r="618" spans="1:40" ht="15" x14ac:dyDescent="0.25">
      <c r="A618" s="17">
        <v>41696.541666666664</v>
      </c>
      <c r="B618" s="28">
        <v>8401.7900000000009</v>
      </c>
      <c r="C618" s="28">
        <v>8401.7900000000009</v>
      </c>
      <c r="D618" s="43">
        <v>0</v>
      </c>
      <c r="E618" s="28">
        <v>8207.9599999999991</v>
      </c>
      <c r="F618" s="28">
        <v>8207.9599999999991</v>
      </c>
      <c r="G618" s="43">
        <v>0</v>
      </c>
      <c r="H618" s="29">
        <v>0.62558499999999995</v>
      </c>
      <c r="I618" s="29">
        <v>0.62558499999999995</v>
      </c>
      <c r="J618" s="39">
        <v>0</v>
      </c>
      <c r="K618" s="29">
        <v>7.8923100000000002</v>
      </c>
      <c r="L618" s="29">
        <v>7.8923199999999998</v>
      </c>
      <c r="M618" s="39">
        <v>0</v>
      </c>
      <c r="N618" s="29">
        <v>1.8566800000000001E-2</v>
      </c>
      <c r="O618" s="29">
        <v>1.8566800000000001E-2</v>
      </c>
      <c r="P618" s="39">
        <v>0</v>
      </c>
      <c r="Q618" s="29">
        <v>84.758799999999994</v>
      </c>
      <c r="R618" s="29">
        <v>84.758899999999997</v>
      </c>
      <c r="S618" s="39">
        <v>0</v>
      </c>
      <c r="T618" s="29">
        <v>6.9877399999999996</v>
      </c>
      <c r="U618" s="29">
        <v>6.9877399999999996</v>
      </c>
      <c r="V618" s="39">
        <v>0</v>
      </c>
      <c r="W618" s="29">
        <v>0.291578</v>
      </c>
      <c r="X618" s="29">
        <v>0.291578</v>
      </c>
      <c r="Y618" s="39">
        <v>0</v>
      </c>
      <c r="Z618" s="29">
        <v>1.38359E-2</v>
      </c>
      <c r="AA618" s="29">
        <v>1.38359E-2</v>
      </c>
      <c r="AB618" s="39">
        <v>0</v>
      </c>
      <c r="AC618" s="29">
        <v>2.32249E-2</v>
      </c>
      <c r="AD618" s="29">
        <v>2.32249E-2</v>
      </c>
      <c r="AE618" s="39">
        <v>0</v>
      </c>
      <c r="AF618" s="29">
        <v>2.9650099999999999E-2</v>
      </c>
      <c r="AG618" s="29">
        <v>2.9650200000000002E-2</v>
      </c>
      <c r="AH618" s="39">
        <v>0</v>
      </c>
      <c r="AI618" s="29">
        <v>3.36148E-2</v>
      </c>
      <c r="AJ618" s="29">
        <v>3.3614900000000003E-2</v>
      </c>
      <c r="AK618" s="39">
        <v>0</v>
      </c>
      <c r="AL618" s="29">
        <v>1.6784799999999999E-2</v>
      </c>
      <c r="AM618" s="29">
        <v>1.6784799999999999E-2</v>
      </c>
      <c r="AN618" s="39">
        <v>0</v>
      </c>
    </row>
    <row r="619" spans="1:40" ht="15" x14ac:dyDescent="0.25">
      <c r="A619" s="17">
        <v>41696.583333333336</v>
      </c>
      <c r="B619" s="28">
        <v>8350.9599999999991</v>
      </c>
      <c r="C619" s="28">
        <v>8350.9599999999991</v>
      </c>
      <c r="D619" s="43">
        <v>0</v>
      </c>
      <c r="E619" s="28">
        <v>8158.3</v>
      </c>
      <c r="F619" s="28">
        <v>8158.3</v>
      </c>
      <c r="G619" s="43">
        <v>0</v>
      </c>
      <c r="H619" s="29">
        <v>0.62593100000000002</v>
      </c>
      <c r="I619" s="29">
        <v>0.62593100000000002</v>
      </c>
      <c r="J619" s="39">
        <v>0</v>
      </c>
      <c r="K619" s="29">
        <v>8.2869100000000007</v>
      </c>
      <c r="L619" s="29">
        <v>8.2869100000000007</v>
      </c>
      <c r="M619" s="39">
        <v>0</v>
      </c>
      <c r="N619" s="29">
        <v>1.7818199999999999E-2</v>
      </c>
      <c r="O619" s="29">
        <v>1.7818199999999999E-2</v>
      </c>
      <c r="P619" s="39">
        <v>0</v>
      </c>
      <c r="Q619" s="29">
        <v>84.613299999999995</v>
      </c>
      <c r="R619" s="29">
        <v>84.613299999999995</v>
      </c>
      <c r="S619" s="39">
        <v>0</v>
      </c>
      <c r="T619" s="29">
        <v>6.7430199999999996</v>
      </c>
      <c r="U619" s="29">
        <v>6.7430199999999996</v>
      </c>
      <c r="V619" s="39">
        <v>0</v>
      </c>
      <c r="W619" s="29">
        <v>0.29091400000000001</v>
      </c>
      <c r="X619" s="29">
        <v>0.29091400000000001</v>
      </c>
      <c r="Y619" s="39">
        <v>0</v>
      </c>
      <c r="Z619" s="29">
        <v>1.3996E-2</v>
      </c>
      <c r="AA619" s="29">
        <v>1.3996E-2</v>
      </c>
      <c r="AB619" s="39">
        <v>0</v>
      </c>
      <c r="AC619" s="29">
        <v>2.30368E-2</v>
      </c>
      <c r="AD619" s="29">
        <v>2.30368E-2</v>
      </c>
      <c r="AE619" s="39">
        <v>0</v>
      </c>
      <c r="AF619" s="29">
        <v>3.2895500000000001E-2</v>
      </c>
      <c r="AG619" s="29">
        <v>3.2895399999999998E-2</v>
      </c>
      <c r="AH619" s="39">
        <v>0</v>
      </c>
      <c r="AI619" s="29">
        <v>3.6897800000000001E-2</v>
      </c>
      <c r="AJ619" s="29">
        <v>3.6897699999999999E-2</v>
      </c>
      <c r="AK619" s="39">
        <v>0</v>
      </c>
      <c r="AL619" s="29">
        <v>1.8367399999999999E-2</v>
      </c>
      <c r="AM619" s="29">
        <v>1.8367399999999999E-2</v>
      </c>
      <c r="AN619" s="39">
        <v>0</v>
      </c>
    </row>
    <row r="620" spans="1:40" ht="15" x14ac:dyDescent="0.25">
      <c r="A620" s="17">
        <v>41696.625</v>
      </c>
      <c r="B620" s="28">
        <v>8381.6</v>
      </c>
      <c r="C620" s="28">
        <v>8381.6</v>
      </c>
      <c r="D620" s="43">
        <v>0</v>
      </c>
      <c r="E620" s="28">
        <v>8188.23</v>
      </c>
      <c r="F620" s="28">
        <v>8188.23</v>
      </c>
      <c r="G620" s="43">
        <v>0</v>
      </c>
      <c r="H620" s="29">
        <v>0.62695699999999999</v>
      </c>
      <c r="I620" s="29">
        <v>0.62695699999999999</v>
      </c>
      <c r="J620" s="39">
        <v>0</v>
      </c>
      <c r="K620" s="29">
        <v>8.1661000000000001</v>
      </c>
      <c r="L620" s="29">
        <v>8.1661000000000001</v>
      </c>
      <c r="M620" s="39">
        <v>0</v>
      </c>
      <c r="N620" s="29">
        <v>1.74682E-2</v>
      </c>
      <c r="O620" s="29">
        <v>1.74682E-2</v>
      </c>
      <c r="P620" s="39">
        <v>0</v>
      </c>
      <c r="Q620" s="29">
        <v>84.516999999999996</v>
      </c>
      <c r="R620" s="29">
        <v>84.516999999999996</v>
      </c>
      <c r="S620" s="39">
        <v>0</v>
      </c>
      <c r="T620" s="29">
        <v>6.9076399999999998</v>
      </c>
      <c r="U620" s="29">
        <v>6.9076399999999998</v>
      </c>
      <c r="V620" s="39">
        <v>0</v>
      </c>
      <c r="W620" s="29">
        <v>0.31331599999999998</v>
      </c>
      <c r="X620" s="29">
        <v>0.31331599999999998</v>
      </c>
      <c r="Y620" s="39">
        <v>0</v>
      </c>
      <c r="Z620" s="29">
        <v>2.0477100000000002E-2</v>
      </c>
      <c r="AA620" s="29">
        <v>2.0476999999999999E-2</v>
      </c>
      <c r="AB620" s="39">
        <v>0</v>
      </c>
      <c r="AC620" s="29">
        <v>3.7657599999999999E-2</v>
      </c>
      <c r="AD620" s="29">
        <v>3.7657400000000001E-2</v>
      </c>
      <c r="AE620" s="39">
        <v>0</v>
      </c>
      <c r="AF620" s="29">
        <v>3.96105E-2</v>
      </c>
      <c r="AG620" s="29">
        <v>3.9610600000000003E-2</v>
      </c>
      <c r="AH620" s="39">
        <v>0</v>
      </c>
      <c r="AI620" s="29">
        <v>4.3828100000000002E-2</v>
      </c>
      <c r="AJ620" s="29">
        <v>4.3828100000000002E-2</v>
      </c>
      <c r="AK620" s="39">
        <v>0</v>
      </c>
      <c r="AL620" s="29">
        <v>2.06994E-2</v>
      </c>
      <c r="AM620" s="29">
        <v>2.0699499999999999E-2</v>
      </c>
      <c r="AN620" s="39">
        <v>0</v>
      </c>
    </row>
    <row r="621" spans="1:40" ht="15" x14ac:dyDescent="0.25">
      <c r="A621" s="17">
        <v>41696.666666666664</v>
      </c>
      <c r="B621" s="28">
        <v>8382.76</v>
      </c>
      <c r="C621" s="28">
        <v>8382.76</v>
      </c>
      <c r="D621" s="43">
        <v>0</v>
      </c>
      <c r="E621" s="28">
        <v>8189.37</v>
      </c>
      <c r="F621" s="28">
        <v>8189.37</v>
      </c>
      <c r="G621" s="43">
        <v>0</v>
      </c>
      <c r="H621" s="29">
        <v>0.62844100000000003</v>
      </c>
      <c r="I621" s="29">
        <v>0.62844100000000003</v>
      </c>
      <c r="J621" s="39">
        <v>0</v>
      </c>
      <c r="K621" s="29">
        <v>8.29026</v>
      </c>
      <c r="L621" s="29">
        <v>8.29026</v>
      </c>
      <c r="M621" s="39">
        <v>0</v>
      </c>
      <c r="N621" s="29">
        <v>2.23585E-2</v>
      </c>
      <c r="O621" s="29">
        <v>2.23585E-2</v>
      </c>
      <c r="P621" s="39">
        <v>0</v>
      </c>
      <c r="Q621" s="29">
        <v>84.246799999999993</v>
      </c>
      <c r="R621" s="29">
        <v>84.246799999999993</v>
      </c>
      <c r="S621" s="39">
        <v>0</v>
      </c>
      <c r="T621" s="29">
        <v>7.0527699999999998</v>
      </c>
      <c r="U621" s="29">
        <v>7.0527699999999998</v>
      </c>
      <c r="V621" s="39">
        <v>0</v>
      </c>
      <c r="W621" s="29">
        <v>0.294653</v>
      </c>
      <c r="X621" s="29">
        <v>0.294653</v>
      </c>
      <c r="Y621" s="39">
        <v>0</v>
      </c>
      <c r="Z621" s="29">
        <v>1.7873699999999999E-2</v>
      </c>
      <c r="AA621" s="29">
        <v>1.7873699999999999E-2</v>
      </c>
      <c r="AB621" s="39">
        <v>0</v>
      </c>
      <c r="AC621" s="29">
        <v>3.4995100000000001E-2</v>
      </c>
      <c r="AD621" s="29">
        <v>3.4995199999999997E-2</v>
      </c>
      <c r="AE621" s="39">
        <v>0</v>
      </c>
      <c r="AF621" s="29">
        <v>4.97866E-2</v>
      </c>
      <c r="AG621" s="29">
        <v>4.9786400000000001E-2</v>
      </c>
      <c r="AH621" s="39">
        <v>0</v>
      </c>
      <c r="AI621" s="29">
        <v>5.6804100000000003E-2</v>
      </c>
      <c r="AJ621" s="29">
        <v>5.6803899999999997E-2</v>
      </c>
      <c r="AK621" s="39">
        <v>0</v>
      </c>
      <c r="AL621" s="29">
        <v>2.66944E-2</v>
      </c>
      <c r="AM621" s="29">
        <v>2.6694300000000001E-2</v>
      </c>
      <c r="AN621" s="39">
        <v>0</v>
      </c>
    </row>
    <row r="622" spans="1:40" ht="15" x14ac:dyDescent="0.25">
      <c r="A622" s="17">
        <v>41696.708333333336</v>
      </c>
      <c r="B622" s="28">
        <v>8368.7000000000007</v>
      </c>
      <c r="C622" s="28">
        <v>8368.7000000000007</v>
      </c>
      <c r="D622" s="43">
        <v>0</v>
      </c>
      <c r="E622" s="28">
        <v>8175.63</v>
      </c>
      <c r="F622" s="28">
        <v>8175.63</v>
      </c>
      <c r="G622" s="43">
        <v>0</v>
      </c>
      <c r="H622" s="29">
        <v>0.62712900000000005</v>
      </c>
      <c r="I622" s="29">
        <v>0.62712900000000005</v>
      </c>
      <c r="J622" s="39">
        <v>0</v>
      </c>
      <c r="K622" s="29">
        <v>8.2743599999999997</v>
      </c>
      <c r="L622" s="29">
        <v>8.2743599999999997</v>
      </c>
      <c r="M622" s="39">
        <v>0</v>
      </c>
      <c r="N622" s="29">
        <v>1.7577700000000002E-2</v>
      </c>
      <c r="O622" s="29">
        <v>1.7577700000000002E-2</v>
      </c>
      <c r="P622" s="39">
        <v>0</v>
      </c>
      <c r="Q622" s="29">
        <v>84.396199999999993</v>
      </c>
      <c r="R622" s="29">
        <v>84.396199999999993</v>
      </c>
      <c r="S622" s="39">
        <v>0</v>
      </c>
      <c r="T622" s="29">
        <v>6.9747700000000004</v>
      </c>
      <c r="U622" s="29">
        <v>6.9747700000000004</v>
      </c>
      <c r="V622" s="39">
        <v>0</v>
      </c>
      <c r="W622" s="29">
        <v>0.281028</v>
      </c>
      <c r="X622" s="29">
        <v>0.281028</v>
      </c>
      <c r="Y622" s="39">
        <v>0</v>
      </c>
      <c r="Z622" s="29">
        <v>1.31745E-2</v>
      </c>
      <c r="AA622" s="29">
        <v>1.31745E-2</v>
      </c>
      <c r="AB622" s="39">
        <v>0</v>
      </c>
      <c r="AC622" s="29">
        <v>2.2993699999999999E-2</v>
      </c>
      <c r="AD622" s="29">
        <v>2.2993699999999999E-2</v>
      </c>
      <c r="AE622" s="39">
        <v>0</v>
      </c>
      <c r="AF622" s="29">
        <v>5.3687199999999997E-2</v>
      </c>
      <c r="AG622" s="29">
        <v>5.3687199999999997E-2</v>
      </c>
      <c r="AH622" s="39">
        <v>0</v>
      </c>
      <c r="AI622" s="29">
        <v>6.10587E-2</v>
      </c>
      <c r="AJ622" s="29">
        <v>6.10587E-2</v>
      </c>
      <c r="AK622" s="39">
        <v>0</v>
      </c>
      <c r="AL622" s="29">
        <v>3.0795300000000001E-2</v>
      </c>
      <c r="AM622" s="29">
        <v>3.0795300000000001E-2</v>
      </c>
      <c r="AN622" s="39">
        <v>0</v>
      </c>
    </row>
    <row r="623" spans="1:40" ht="15" x14ac:dyDescent="0.25">
      <c r="A623" s="17">
        <v>41696.75</v>
      </c>
      <c r="B623" s="28">
        <v>8401.25</v>
      </c>
      <c r="C623" s="28">
        <v>8401.25</v>
      </c>
      <c r="D623" s="43">
        <v>0</v>
      </c>
      <c r="E623" s="28">
        <v>8207.43</v>
      </c>
      <c r="F623" s="28">
        <v>8207.43</v>
      </c>
      <c r="G623" s="43">
        <v>0</v>
      </c>
      <c r="H623" s="29">
        <v>0.62580100000000005</v>
      </c>
      <c r="I623" s="29">
        <v>0.62580100000000005</v>
      </c>
      <c r="J623" s="39">
        <v>0</v>
      </c>
      <c r="K623" s="29">
        <v>7.9219600000000003</v>
      </c>
      <c r="L623" s="29">
        <v>7.9219499999999998</v>
      </c>
      <c r="M623" s="39">
        <v>0</v>
      </c>
      <c r="N623" s="29">
        <v>1.50379E-2</v>
      </c>
      <c r="O623" s="29">
        <v>1.50379E-2</v>
      </c>
      <c r="P623" s="39">
        <v>0</v>
      </c>
      <c r="Q623" s="29">
        <v>84.688599999999994</v>
      </c>
      <c r="R623" s="29">
        <v>84.688599999999994</v>
      </c>
      <c r="S623" s="39">
        <v>0</v>
      </c>
      <c r="T623" s="29">
        <v>7.0376799999999999</v>
      </c>
      <c r="U623" s="29">
        <v>7.0376799999999999</v>
      </c>
      <c r="V623" s="39">
        <v>0</v>
      </c>
      <c r="W623" s="29">
        <v>0.29277399999999998</v>
      </c>
      <c r="X623" s="29">
        <v>0.29277399999999998</v>
      </c>
      <c r="Y623" s="39">
        <v>0</v>
      </c>
      <c r="Z623" s="29">
        <v>1.22422E-2</v>
      </c>
      <c r="AA623" s="29">
        <v>1.22422E-2</v>
      </c>
      <c r="AB623" s="39">
        <v>0</v>
      </c>
      <c r="AC623" s="29">
        <v>2.0336199999999999E-2</v>
      </c>
      <c r="AD623" s="29">
        <v>2.0336199999999999E-2</v>
      </c>
      <c r="AE623" s="39">
        <v>0</v>
      </c>
      <c r="AF623" s="29">
        <v>5.6682099999999999E-2</v>
      </c>
      <c r="AG623" s="29">
        <v>5.6682200000000002E-2</v>
      </c>
      <c r="AH623" s="39">
        <v>0</v>
      </c>
      <c r="AI623" s="29">
        <v>6.4184500000000005E-2</v>
      </c>
      <c r="AJ623" s="29">
        <v>6.4184599999999994E-2</v>
      </c>
      <c r="AK623" s="39">
        <v>0</v>
      </c>
      <c r="AL623" s="29">
        <v>3.2630199999999998E-2</v>
      </c>
      <c r="AM623" s="29">
        <v>3.2630300000000001E-2</v>
      </c>
      <c r="AN623" s="39">
        <v>0</v>
      </c>
    </row>
    <row r="624" spans="1:40" ht="15" x14ac:dyDescent="0.25">
      <c r="A624" s="17">
        <v>41696.791666666664</v>
      </c>
      <c r="B624" s="28">
        <v>8281.1200000000008</v>
      </c>
      <c r="C624" s="28">
        <v>8281.1200000000008</v>
      </c>
      <c r="D624" s="43">
        <v>0</v>
      </c>
      <c r="E624" s="28">
        <v>8090.07</v>
      </c>
      <c r="F624" s="28">
        <v>8090.07</v>
      </c>
      <c r="G624" s="43">
        <v>0</v>
      </c>
      <c r="H624" s="29">
        <v>0.61862399999999995</v>
      </c>
      <c r="I624" s="29">
        <v>0.61862499999999998</v>
      </c>
      <c r="J624" s="39">
        <v>0</v>
      </c>
      <c r="K624" s="29">
        <v>8.1013300000000008</v>
      </c>
      <c r="L624" s="29">
        <v>8.1013300000000008</v>
      </c>
      <c r="M624" s="39">
        <v>0</v>
      </c>
      <c r="N624" s="29">
        <v>1.23757E-2</v>
      </c>
      <c r="O624" s="29">
        <v>1.23757E-2</v>
      </c>
      <c r="P624" s="39">
        <v>0</v>
      </c>
      <c r="Q624" s="29">
        <v>86.118300000000005</v>
      </c>
      <c r="R624" s="29">
        <v>86.118300000000005</v>
      </c>
      <c r="S624" s="39">
        <v>0</v>
      </c>
      <c r="T624" s="29">
        <v>5.4514899999999997</v>
      </c>
      <c r="U624" s="29">
        <v>5.4515099999999999</v>
      </c>
      <c r="V624" s="39">
        <v>0</v>
      </c>
      <c r="W624" s="29">
        <v>0.265287</v>
      </c>
      <c r="X624" s="29">
        <v>0.265287</v>
      </c>
      <c r="Y624" s="39">
        <v>0</v>
      </c>
      <c r="Z624" s="29">
        <v>1.35554E-2</v>
      </c>
      <c r="AA624" s="29">
        <v>1.35554E-2</v>
      </c>
      <c r="AB624" s="39">
        <v>0</v>
      </c>
      <c r="AC624" s="29">
        <v>2.3699000000000001E-2</v>
      </c>
      <c r="AD624" s="29">
        <v>2.3699000000000001E-2</v>
      </c>
      <c r="AE624" s="39">
        <v>0</v>
      </c>
      <c r="AF624" s="29">
        <v>6.1004000000000003E-2</v>
      </c>
      <c r="AG624" s="29">
        <v>6.1004000000000003E-2</v>
      </c>
      <c r="AH624" s="39">
        <v>0</v>
      </c>
      <c r="AI624" s="29">
        <v>6.8742300000000006E-2</v>
      </c>
      <c r="AJ624" s="29">
        <v>6.8742300000000006E-2</v>
      </c>
      <c r="AK624" s="39">
        <v>0</v>
      </c>
      <c r="AL624" s="29">
        <v>3.4388700000000001E-2</v>
      </c>
      <c r="AM624" s="29">
        <v>3.4388700000000001E-2</v>
      </c>
      <c r="AN624" s="39">
        <v>0</v>
      </c>
    </row>
    <row r="625" spans="1:40" ht="15" x14ac:dyDescent="0.25">
      <c r="A625" s="17">
        <v>41696.833333333336</v>
      </c>
      <c r="B625" s="28">
        <v>8345.7000000000007</v>
      </c>
      <c r="C625" s="28">
        <v>8345.7000000000007</v>
      </c>
      <c r="D625" s="43">
        <v>0</v>
      </c>
      <c r="E625" s="28">
        <v>8153.17</v>
      </c>
      <c r="F625" s="28">
        <v>8153.17</v>
      </c>
      <c r="G625" s="43">
        <v>0</v>
      </c>
      <c r="H625" s="29">
        <v>0.62377400000000005</v>
      </c>
      <c r="I625" s="29">
        <v>0.62377400000000005</v>
      </c>
      <c r="J625" s="39">
        <v>0</v>
      </c>
      <c r="K625" s="29">
        <v>8.1274999999999995</v>
      </c>
      <c r="L625" s="29">
        <v>8.1274999999999995</v>
      </c>
      <c r="M625" s="39">
        <v>0</v>
      </c>
      <c r="N625" s="29">
        <v>1.3181E-2</v>
      </c>
      <c r="O625" s="29">
        <v>1.3181E-2</v>
      </c>
      <c r="P625" s="39">
        <v>0</v>
      </c>
      <c r="Q625" s="29">
        <v>85.170699999999997</v>
      </c>
      <c r="R625" s="29">
        <v>85.170699999999997</v>
      </c>
      <c r="S625" s="39">
        <v>0</v>
      </c>
      <c r="T625" s="29">
        <v>6.3381400000000001</v>
      </c>
      <c r="U625" s="29">
        <v>6.3381299999999996</v>
      </c>
      <c r="V625" s="39">
        <v>0</v>
      </c>
      <c r="W625" s="29">
        <v>0.261102</v>
      </c>
      <c r="X625" s="29">
        <v>0.261102</v>
      </c>
      <c r="Y625" s="39">
        <v>0</v>
      </c>
      <c r="Z625" s="29">
        <v>1.66152E-2</v>
      </c>
      <c r="AA625" s="29">
        <v>1.66152E-2</v>
      </c>
      <c r="AB625" s="39">
        <v>0</v>
      </c>
      <c r="AC625" s="29">
        <v>3.4305000000000002E-2</v>
      </c>
      <c r="AD625" s="29">
        <v>3.4305099999999998E-2</v>
      </c>
      <c r="AE625" s="39">
        <v>0</v>
      </c>
      <c r="AF625" s="29">
        <v>7.1943800000000002E-2</v>
      </c>
      <c r="AG625" s="29">
        <v>7.1943699999999999E-2</v>
      </c>
      <c r="AH625" s="39">
        <v>0</v>
      </c>
      <c r="AI625" s="29">
        <v>8.1859000000000001E-2</v>
      </c>
      <c r="AJ625" s="29">
        <v>8.1858899999999998E-2</v>
      </c>
      <c r="AK625" s="39">
        <v>0</v>
      </c>
      <c r="AL625" s="29">
        <v>3.9419099999999999E-2</v>
      </c>
      <c r="AM625" s="29">
        <v>3.9419000000000003E-2</v>
      </c>
      <c r="AN625" s="39">
        <v>0</v>
      </c>
    </row>
    <row r="626" spans="1:40" ht="15" x14ac:dyDescent="0.25">
      <c r="A626" s="17">
        <v>41696.875</v>
      </c>
      <c r="B626" s="28">
        <v>8356.2800000000007</v>
      </c>
      <c r="C626" s="28">
        <v>8356.2800000000007</v>
      </c>
      <c r="D626" s="43">
        <v>0</v>
      </c>
      <c r="E626" s="28">
        <v>8163.5</v>
      </c>
      <c r="F626" s="28">
        <v>8163.5</v>
      </c>
      <c r="G626" s="43">
        <v>0</v>
      </c>
      <c r="H626" s="29">
        <v>0.62548800000000004</v>
      </c>
      <c r="I626" s="29">
        <v>0.62548800000000004</v>
      </c>
      <c r="J626" s="39">
        <v>0</v>
      </c>
      <c r="K626" s="29">
        <v>8.2132400000000008</v>
      </c>
      <c r="L626" s="29">
        <v>8.2132400000000008</v>
      </c>
      <c r="M626" s="39">
        <v>0</v>
      </c>
      <c r="N626" s="29">
        <v>1.42221E-2</v>
      </c>
      <c r="O626" s="29">
        <v>1.42221E-2</v>
      </c>
      <c r="P626" s="39">
        <v>0</v>
      </c>
      <c r="Q626" s="29">
        <v>84.686800000000005</v>
      </c>
      <c r="R626" s="29">
        <v>84.686800000000005</v>
      </c>
      <c r="S626" s="39">
        <v>0</v>
      </c>
      <c r="T626" s="29">
        <v>6.78254</v>
      </c>
      <c r="U626" s="29">
        <v>6.78254</v>
      </c>
      <c r="V626" s="39">
        <v>0</v>
      </c>
      <c r="W626" s="29">
        <v>0.25878000000000001</v>
      </c>
      <c r="X626" s="29">
        <v>0.25878000000000001</v>
      </c>
      <c r="Y626" s="39">
        <v>0</v>
      </c>
      <c r="Z626" s="29">
        <v>1.10936E-2</v>
      </c>
      <c r="AA626" s="29">
        <v>1.10936E-2</v>
      </c>
      <c r="AB626" s="39">
        <v>0</v>
      </c>
      <c r="AC626" s="29">
        <v>1.7512699999999999E-2</v>
      </c>
      <c r="AD626" s="29">
        <v>1.7512699999999999E-2</v>
      </c>
      <c r="AE626" s="39">
        <v>0</v>
      </c>
      <c r="AF626" s="29">
        <v>7.4555200000000002E-2</v>
      </c>
      <c r="AG626" s="29">
        <v>7.4555200000000002E-2</v>
      </c>
      <c r="AH626" s="39">
        <v>0</v>
      </c>
      <c r="AI626" s="29">
        <v>8.4650500000000004E-2</v>
      </c>
      <c r="AJ626" s="29">
        <v>8.4650500000000004E-2</v>
      </c>
      <c r="AK626" s="39">
        <v>0</v>
      </c>
      <c r="AL626" s="29">
        <v>4.3068099999999998E-2</v>
      </c>
      <c r="AM626" s="29">
        <v>4.3068099999999998E-2</v>
      </c>
      <c r="AN626" s="39">
        <v>0</v>
      </c>
    </row>
    <row r="627" spans="1:40" ht="15" x14ac:dyDescent="0.25">
      <c r="A627" s="17">
        <v>41696.916666666664</v>
      </c>
      <c r="B627" s="28">
        <v>8329.9599999999991</v>
      </c>
      <c r="C627" s="28">
        <v>8329.9599999999991</v>
      </c>
      <c r="D627" s="43">
        <v>0</v>
      </c>
      <c r="E627" s="28">
        <v>8137.79</v>
      </c>
      <c r="F627" s="28">
        <v>8137.79</v>
      </c>
      <c r="G627" s="43">
        <v>0</v>
      </c>
      <c r="H627" s="29">
        <v>0.62429699999999999</v>
      </c>
      <c r="I627" s="29">
        <v>0.62429699999999999</v>
      </c>
      <c r="J627" s="39">
        <v>0</v>
      </c>
      <c r="K627" s="29">
        <v>8.2865400000000005</v>
      </c>
      <c r="L627" s="29">
        <v>8.2865400000000005</v>
      </c>
      <c r="M627" s="39">
        <v>0</v>
      </c>
      <c r="N627" s="29">
        <v>1.48743E-2</v>
      </c>
      <c r="O627" s="29">
        <v>1.48743E-2</v>
      </c>
      <c r="P627" s="39">
        <v>0</v>
      </c>
      <c r="Q627" s="29">
        <v>84.89</v>
      </c>
      <c r="R627" s="29">
        <v>84.89</v>
      </c>
      <c r="S627" s="39">
        <v>0</v>
      </c>
      <c r="T627" s="29">
        <v>6.5117599999999998</v>
      </c>
      <c r="U627" s="29">
        <v>6.5117599999999998</v>
      </c>
      <c r="V627" s="39">
        <v>0</v>
      </c>
      <c r="W627" s="29">
        <v>0.25896999999999998</v>
      </c>
      <c r="X627" s="29">
        <v>0.25896999999999998</v>
      </c>
      <c r="Y627" s="39">
        <v>0</v>
      </c>
      <c r="Z627" s="29">
        <v>1.1225000000000001E-2</v>
      </c>
      <c r="AA627" s="29">
        <v>1.1225000000000001E-2</v>
      </c>
      <c r="AB627" s="39">
        <v>0</v>
      </c>
      <c r="AC627" s="29">
        <v>1.76463E-2</v>
      </c>
      <c r="AD627" s="29">
        <v>1.76463E-2</v>
      </c>
      <c r="AE627" s="39">
        <v>0</v>
      </c>
      <c r="AF627" s="29">
        <v>7.7096799999999993E-2</v>
      </c>
      <c r="AG627" s="29">
        <v>7.7096700000000004E-2</v>
      </c>
      <c r="AH627" s="39">
        <v>0</v>
      </c>
      <c r="AI627" s="29">
        <v>8.7171700000000005E-2</v>
      </c>
      <c r="AJ627" s="29">
        <v>8.7171700000000005E-2</v>
      </c>
      <c r="AK627" s="39">
        <v>0</v>
      </c>
      <c r="AL627" s="29">
        <v>4.4438699999999998E-2</v>
      </c>
      <c r="AM627" s="29">
        <v>4.4438699999999998E-2</v>
      </c>
      <c r="AN627" s="39">
        <v>0</v>
      </c>
    </row>
    <row r="628" spans="1:40" ht="15" x14ac:dyDescent="0.25">
      <c r="A628" s="17">
        <v>41696.958333333336</v>
      </c>
      <c r="B628" s="28">
        <v>8348.07</v>
      </c>
      <c r="C628" s="28">
        <v>8348.07</v>
      </c>
      <c r="D628" s="43">
        <v>0</v>
      </c>
      <c r="E628" s="28">
        <v>8155.48</v>
      </c>
      <c r="F628" s="28">
        <v>8155.48</v>
      </c>
      <c r="G628" s="43">
        <v>0</v>
      </c>
      <c r="H628" s="29">
        <v>0.624865</v>
      </c>
      <c r="I628" s="29">
        <v>0.624865</v>
      </c>
      <c r="J628" s="39">
        <v>0</v>
      </c>
      <c r="K628" s="29">
        <v>8.2122299999999999</v>
      </c>
      <c r="L628" s="29">
        <v>8.2122299999999999</v>
      </c>
      <c r="M628" s="39">
        <v>0</v>
      </c>
      <c r="N628" s="29">
        <v>1.4381700000000001E-2</v>
      </c>
      <c r="O628" s="29">
        <v>1.4381700000000001E-2</v>
      </c>
      <c r="P628" s="39">
        <v>0</v>
      </c>
      <c r="Q628" s="29">
        <v>84.833299999999994</v>
      </c>
      <c r="R628" s="29">
        <v>84.833299999999994</v>
      </c>
      <c r="S628" s="39">
        <v>0</v>
      </c>
      <c r="T628" s="29">
        <v>6.6082000000000001</v>
      </c>
      <c r="U628" s="29">
        <v>6.6082000000000001</v>
      </c>
      <c r="V628" s="39">
        <v>0</v>
      </c>
      <c r="W628" s="29">
        <v>0.28287400000000001</v>
      </c>
      <c r="X628" s="29">
        <v>0.28287299999999999</v>
      </c>
      <c r="Y628" s="39">
        <v>0</v>
      </c>
      <c r="Z628" s="29">
        <v>1.3899399999999999E-2</v>
      </c>
      <c r="AA628" s="29">
        <v>1.38993E-2</v>
      </c>
      <c r="AB628" s="39">
        <v>0</v>
      </c>
      <c r="AC628" s="29">
        <v>2.3132E-2</v>
      </c>
      <c r="AD628" s="29">
        <v>2.3132E-2</v>
      </c>
      <c r="AE628" s="39">
        <v>0</v>
      </c>
      <c r="AF628" s="29">
        <v>8.1023399999999995E-2</v>
      </c>
      <c r="AG628" s="29">
        <v>8.1023300000000006E-2</v>
      </c>
      <c r="AH628" s="39">
        <v>0</v>
      </c>
      <c r="AI628" s="29">
        <v>9.11999E-2</v>
      </c>
      <c r="AJ628" s="29">
        <v>9.1199799999999998E-2</v>
      </c>
      <c r="AK628" s="39">
        <v>0</v>
      </c>
      <c r="AL628" s="29">
        <v>4.58403E-2</v>
      </c>
      <c r="AM628" s="29">
        <v>4.5840199999999998E-2</v>
      </c>
      <c r="AN628" s="39">
        <v>0</v>
      </c>
    </row>
    <row r="629" spans="1:40" ht="15" x14ac:dyDescent="0.25">
      <c r="A629" s="15">
        <v>41697</v>
      </c>
      <c r="B629" s="28">
        <v>8345.19</v>
      </c>
      <c r="C629" s="28">
        <v>8345.19</v>
      </c>
      <c r="D629" s="43">
        <v>0</v>
      </c>
      <c r="E629" s="28">
        <v>8152.67</v>
      </c>
      <c r="F629" s="28">
        <v>8152.67</v>
      </c>
      <c r="G629" s="43">
        <v>0</v>
      </c>
      <c r="H629" s="29">
        <v>0.62715500000000002</v>
      </c>
      <c r="I629" s="29">
        <v>0.62715500000000002</v>
      </c>
      <c r="J629" s="39">
        <v>0</v>
      </c>
      <c r="K629" s="29">
        <v>8.4422800000000002</v>
      </c>
      <c r="L629" s="29">
        <v>8.4422800000000002</v>
      </c>
      <c r="M629" s="39">
        <v>0</v>
      </c>
      <c r="N629" s="29">
        <v>1.7711000000000001E-2</v>
      </c>
      <c r="O629" s="29">
        <v>1.7711000000000001E-2</v>
      </c>
      <c r="P629" s="39">
        <v>0</v>
      </c>
      <c r="Q629" s="29">
        <v>84.530900000000003</v>
      </c>
      <c r="R629" s="29">
        <v>84.530900000000003</v>
      </c>
      <c r="S629" s="39">
        <v>0</v>
      </c>
      <c r="T629" s="29">
        <v>6.5915600000000003</v>
      </c>
      <c r="U629" s="29">
        <v>6.5915600000000003</v>
      </c>
      <c r="V629" s="39">
        <v>0</v>
      </c>
      <c r="W629" s="29">
        <v>0.30997999999999998</v>
      </c>
      <c r="X629" s="29">
        <v>0.30998100000000001</v>
      </c>
      <c r="Y629" s="39">
        <v>0</v>
      </c>
      <c r="Z629" s="29">
        <v>2.05031E-2</v>
      </c>
      <c r="AA629" s="29">
        <v>2.05031E-2</v>
      </c>
      <c r="AB629" s="39">
        <v>0</v>
      </c>
      <c r="AC629" s="29">
        <v>4.1905299999999999E-2</v>
      </c>
      <c r="AD629" s="29">
        <v>4.1905400000000002E-2</v>
      </c>
      <c r="AE629" s="39">
        <v>0</v>
      </c>
      <c r="AF629" s="29">
        <v>9.3730400000000005E-2</v>
      </c>
      <c r="AG629" s="29">
        <v>9.3730400000000005E-2</v>
      </c>
      <c r="AH629" s="39">
        <v>0</v>
      </c>
      <c r="AI629" s="29">
        <v>0.106632</v>
      </c>
      <c r="AJ629" s="29">
        <v>0.106632</v>
      </c>
      <c r="AK629" s="39">
        <v>0</v>
      </c>
      <c r="AL629" s="29">
        <v>5.1797500000000003E-2</v>
      </c>
      <c r="AM629" s="29">
        <v>5.1797500000000003E-2</v>
      </c>
      <c r="AN629" s="39">
        <v>0</v>
      </c>
    </row>
    <row r="630" spans="1:40" ht="15" x14ac:dyDescent="0.25">
      <c r="A630" s="15">
        <v>41697.041666666664</v>
      </c>
      <c r="B630" s="28">
        <v>8375.06</v>
      </c>
      <c r="C630" s="28">
        <v>8375.06</v>
      </c>
      <c r="D630" s="43">
        <v>0</v>
      </c>
      <c r="E630" s="28">
        <v>8181.84</v>
      </c>
      <c r="F630" s="28">
        <v>8181.84</v>
      </c>
      <c r="G630" s="43">
        <v>0</v>
      </c>
      <c r="H630" s="29">
        <v>0.62751400000000002</v>
      </c>
      <c r="I630" s="29">
        <v>0.62751400000000002</v>
      </c>
      <c r="J630" s="39">
        <v>0</v>
      </c>
      <c r="K630" s="29">
        <v>8.2672100000000004</v>
      </c>
      <c r="L630" s="29">
        <v>8.2672100000000004</v>
      </c>
      <c r="M630" s="39">
        <v>0</v>
      </c>
      <c r="N630" s="29">
        <v>1.5675399999999999E-2</v>
      </c>
      <c r="O630" s="29">
        <v>1.5675399999999999E-2</v>
      </c>
      <c r="P630" s="39">
        <v>0</v>
      </c>
      <c r="Q630" s="29">
        <v>84.512600000000006</v>
      </c>
      <c r="R630" s="29">
        <v>84.512600000000006</v>
      </c>
      <c r="S630" s="39">
        <v>0</v>
      </c>
      <c r="T630" s="29">
        <v>6.7111499999999999</v>
      </c>
      <c r="U630" s="29">
        <v>6.7111499999999999</v>
      </c>
      <c r="V630" s="39">
        <v>0</v>
      </c>
      <c r="W630" s="29">
        <v>0.410165</v>
      </c>
      <c r="X630" s="29">
        <v>0.41016399999999997</v>
      </c>
      <c r="Y630" s="39">
        <v>0</v>
      </c>
      <c r="Z630" s="29">
        <v>2.1507800000000001E-2</v>
      </c>
      <c r="AA630" s="29">
        <v>2.1507600000000002E-2</v>
      </c>
      <c r="AB630" s="39">
        <v>0</v>
      </c>
      <c r="AC630" s="29">
        <v>3.4464799999999997E-2</v>
      </c>
      <c r="AD630" s="29">
        <v>3.4464700000000001E-2</v>
      </c>
      <c r="AE630" s="39">
        <v>0</v>
      </c>
      <c r="AF630" s="29">
        <v>9.9518999999999996E-2</v>
      </c>
      <c r="AG630" s="29">
        <v>9.9518899999999993E-2</v>
      </c>
      <c r="AH630" s="39">
        <v>0</v>
      </c>
      <c r="AI630" s="29">
        <v>0.112649</v>
      </c>
      <c r="AJ630" s="29">
        <v>0.112649</v>
      </c>
      <c r="AK630" s="39">
        <v>0</v>
      </c>
      <c r="AL630" s="29">
        <v>5.7184199999999998E-2</v>
      </c>
      <c r="AM630" s="29">
        <v>5.7184199999999998E-2</v>
      </c>
      <c r="AN630" s="39">
        <v>0</v>
      </c>
    </row>
    <row r="631" spans="1:40" ht="15" x14ac:dyDescent="0.25">
      <c r="A631" s="15">
        <v>41697.083333333336</v>
      </c>
      <c r="B631" s="28">
        <v>8515.31</v>
      </c>
      <c r="C631" s="28">
        <v>8515.31</v>
      </c>
      <c r="D631" s="43">
        <v>0</v>
      </c>
      <c r="E631" s="28">
        <v>8318.86</v>
      </c>
      <c r="F631" s="28">
        <v>8318.86</v>
      </c>
      <c r="G631" s="43">
        <v>0</v>
      </c>
      <c r="H631" s="29">
        <v>0.63714800000000005</v>
      </c>
      <c r="I631" s="29">
        <v>0.63714800000000005</v>
      </c>
      <c r="J631" s="39">
        <v>0</v>
      </c>
      <c r="K631" s="29">
        <v>8.1743299999999994</v>
      </c>
      <c r="L631" s="29">
        <v>8.1743299999999994</v>
      </c>
      <c r="M631" s="39">
        <v>0</v>
      </c>
      <c r="N631" s="29">
        <v>1.4071999999999999E-2</v>
      </c>
      <c r="O631" s="29">
        <v>1.4071999999999999E-2</v>
      </c>
      <c r="P631" s="39">
        <v>0</v>
      </c>
      <c r="Q631" s="29">
        <v>83.584800000000001</v>
      </c>
      <c r="R631" s="29">
        <v>83.584800000000001</v>
      </c>
      <c r="S631" s="39">
        <v>0</v>
      </c>
      <c r="T631" s="29">
        <v>7.0209200000000003</v>
      </c>
      <c r="U631" s="29">
        <v>7.0209200000000003</v>
      </c>
      <c r="V631" s="39">
        <v>0</v>
      </c>
      <c r="W631" s="29">
        <v>0.84294500000000006</v>
      </c>
      <c r="X631" s="29">
        <v>0.84294500000000006</v>
      </c>
      <c r="Y631" s="39">
        <v>0</v>
      </c>
      <c r="Z631" s="29">
        <v>9.7107100000000002E-2</v>
      </c>
      <c r="AA631" s="29">
        <v>9.7106999999999999E-2</v>
      </c>
      <c r="AB631" s="39">
        <v>0</v>
      </c>
      <c r="AC631" s="29">
        <v>0.19261700000000001</v>
      </c>
      <c r="AD631" s="29">
        <v>0.19261600000000001</v>
      </c>
      <c r="AE631" s="39">
        <v>0</v>
      </c>
      <c r="AF631" s="29">
        <v>0.13268199999999999</v>
      </c>
      <c r="AG631" s="29">
        <v>0.13268099999999999</v>
      </c>
      <c r="AH631" s="39">
        <v>0</v>
      </c>
      <c r="AI631" s="29">
        <v>0.14044499999999999</v>
      </c>
      <c r="AJ631" s="29">
        <v>0.14044499999999999</v>
      </c>
      <c r="AK631" s="39">
        <v>0</v>
      </c>
      <c r="AL631" s="29">
        <v>6.1479800000000001E-2</v>
      </c>
      <c r="AM631" s="29">
        <v>6.1479800000000001E-2</v>
      </c>
      <c r="AN631" s="39">
        <v>0</v>
      </c>
    </row>
    <row r="632" spans="1:40" ht="15" x14ac:dyDescent="0.25">
      <c r="A632" s="15">
        <v>41697.125</v>
      </c>
      <c r="B632" s="28">
        <v>8400.4</v>
      </c>
      <c r="C632" s="28">
        <v>8400.4</v>
      </c>
      <c r="D632" s="43">
        <v>0</v>
      </c>
      <c r="E632" s="28">
        <v>8206.6</v>
      </c>
      <c r="F632" s="28">
        <v>8206.6</v>
      </c>
      <c r="G632" s="43">
        <v>0</v>
      </c>
      <c r="H632" s="29">
        <v>0.63023700000000005</v>
      </c>
      <c r="I632" s="29">
        <v>0.63023700000000005</v>
      </c>
      <c r="J632" s="39">
        <v>0</v>
      </c>
      <c r="K632" s="29">
        <v>8.3470499999999994</v>
      </c>
      <c r="L632" s="29">
        <v>8.3470499999999994</v>
      </c>
      <c r="M632" s="39">
        <v>0</v>
      </c>
      <c r="N632" s="29">
        <v>1.1400800000000001E-2</v>
      </c>
      <c r="O632" s="29">
        <v>1.1400800000000001E-2</v>
      </c>
      <c r="P632" s="39">
        <v>0</v>
      </c>
      <c r="Q632" s="29">
        <v>84.298100000000005</v>
      </c>
      <c r="R632" s="29">
        <v>84.298100000000005</v>
      </c>
      <c r="S632" s="39">
        <v>0</v>
      </c>
      <c r="T632" s="29">
        <v>6.6216600000000003</v>
      </c>
      <c r="U632" s="29">
        <v>6.6216699999999999</v>
      </c>
      <c r="V632" s="39">
        <v>0</v>
      </c>
      <c r="W632" s="29">
        <v>0.53099200000000002</v>
      </c>
      <c r="X632" s="29">
        <v>0.53099399999999997</v>
      </c>
      <c r="Y632" s="39">
        <v>0</v>
      </c>
      <c r="Z632" s="29">
        <v>4.61856E-2</v>
      </c>
      <c r="AA632" s="29">
        <v>4.6185799999999999E-2</v>
      </c>
      <c r="AB632" s="39">
        <v>0</v>
      </c>
      <c r="AC632" s="29">
        <v>9.0926099999999996E-2</v>
      </c>
      <c r="AD632" s="29">
        <v>9.0926499999999993E-2</v>
      </c>
      <c r="AE632" s="39">
        <v>0</v>
      </c>
      <c r="AF632" s="29">
        <v>0.15290300000000001</v>
      </c>
      <c r="AG632" s="29">
        <v>0.15290300000000001</v>
      </c>
      <c r="AH632" s="39">
        <v>0</v>
      </c>
      <c r="AI632" s="29">
        <v>0.16104399999999999</v>
      </c>
      <c r="AJ632" s="29">
        <v>0.16104399999999999</v>
      </c>
      <c r="AK632" s="39">
        <v>0</v>
      </c>
      <c r="AL632" s="29">
        <v>6.5991400000000006E-2</v>
      </c>
      <c r="AM632" s="29">
        <v>6.5991400000000006E-2</v>
      </c>
      <c r="AN632" s="39">
        <v>0</v>
      </c>
    </row>
    <row r="633" spans="1:40" ht="15" x14ac:dyDescent="0.25">
      <c r="A633" s="15">
        <v>41697.166666666664</v>
      </c>
      <c r="B633" s="28">
        <v>8352.86</v>
      </c>
      <c r="C633" s="28">
        <v>8352.86</v>
      </c>
      <c r="D633" s="43">
        <v>0</v>
      </c>
      <c r="E633" s="28">
        <v>8160.16</v>
      </c>
      <c r="F633" s="28">
        <v>8160.16</v>
      </c>
      <c r="G633" s="43">
        <v>0</v>
      </c>
      <c r="H633" s="29">
        <v>0.62301399999999996</v>
      </c>
      <c r="I633" s="29">
        <v>0.62301399999999996</v>
      </c>
      <c r="J633" s="39">
        <v>0</v>
      </c>
      <c r="K633" s="29">
        <v>8.0102100000000007</v>
      </c>
      <c r="L633" s="29">
        <v>8.0102100000000007</v>
      </c>
      <c r="M633" s="39">
        <v>0</v>
      </c>
      <c r="N633" s="29">
        <v>9.1152200000000003E-3</v>
      </c>
      <c r="O633" s="29">
        <v>9.1152200000000003E-3</v>
      </c>
      <c r="P633" s="39">
        <v>0</v>
      </c>
      <c r="Q633" s="29">
        <v>85.4024</v>
      </c>
      <c r="R633" s="29">
        <v>85.4024</v>
      </c>
      <c r="S633" s="39">
        <v>0</v>
      </c>
      <c r="T633" s="29">
        <v>6.1313800000000001</v>
      </c>
      <c r="U633" s="29">
        <v>6.1313800000000001</v>
      </c>
      <c r="V633" s="39">
        <v>0</v>
      </c>
      <c r="W633" s="29">
        <v>0.36575999999999997</v>
      </c>
      <c r="X633" s="29">
        <v>0.36575999999999997</v>
      </c>
      <c r="Y633" s="39">
        <v>0</v>
      </c>
      <c r="Z633" s="29">
        <v>2.0324499999999999E-2</v>
      </c>
      <c r="AA633" s="29">
        <v>2.0324499999999999E-2</v>
      </c>
      <c r="AB633" s="39">
        <v>0</v>
      </c>
      <c r="AC633" s="29">
        <v>3.7775700000000002E-2</v>
      </c>
      <c r="AD633" s="29">
        <v>3.7775700000000002E-2</v>
      </c>
      <c r="AE633" s="39">
        <v>0</v>
      </c>
      <c r="AF633" s="29">
        <v>0.16036300000000001</v>
      </c>
      <c r="AG633" s="29">
        <v>0.16036300000000001</v>
      </c>
      <c r="AH633" s="39">
        <v>0</v>
      </c>
      <c r="AI633" s="29">
        <v>0.16911399999999999</v>
      </c>
      <c r="AJ633" s="29">
        <v>0.16911399999999999</v>
      </c>
      <c r="AK633" s="39">
        <v>0</v>
      </c>
      <c r="AL633" s="29">
        <v>6.86031E-2</v>
      </c>
      <c r="AM633" s="29">
        <v>6.86031E-2</v>
      </c>
      <c r="AN633" s="39">
        <v>0</v>
      </c>
    </row>
    <row r="634" spans="1:40" ht="15" x14ac:dyDescent="0.25">
      <c r="A634" s="15">
        <v>41697.208333333336</v>
      </c>
      <c r="B634" s="28">
        <v>8278.17</v>
      </c>
      <c r="C634" s="28">
        <v>8278.17</v>
      </c>
      <c r="D634" s="43">
        <v>0</v>
      </c>
      <c r="E634" s="28">
        <v>8087.19</v>
      </c>
      <c r="F634" s="28">
        <v>8087.19</v>
      </c>
      <c r="G634" s="43">
        <v>0</v>
      </c>
      <c r="H634" s="29">
        <v>0.62157200000000001</v>
      </c>
      <c r="I634" s="29">
        <v>0.62157200000000001</v>
      </c>
      <c r="J634" s="39">
        <v>0</v>
      </c>
      <c r="K634" s="29">
        <v>8.4019600000000008</v>
      </c>
      <c r="L634" s="29">
        <v>8.4019700000000004</v>
      </c>
      <c r="M634" s="39">
        <v>0</v>
      </c>
      <c r="N634" s="29">
        <v>1.02583E-2</v>
      </c>
      <c r="O634" s="29">
        <v>1.02583E-2</v>
      </c>
      <c r="P634" s="39">
        <v>0</v>
      </c>
      <c r="Q634" s="29">
        <v>85.740700000000004</v>
      </c>
      <c r="R634" s="29">
        <v>85.740700000000004</v>
      </c>
      <c r="S634" s="39">
        <v>0</v>
      </c>
      <c r="T634" s="29">
        <v>5.38565</v>
      </c>
      <c r="U634" s="29">
        <v>5.38565</v>
      </c>
      <c r="V634" s="39">
        <v>0</v>
      </c>
      <c r="W634" s="29">
        <v>0.33381100000000002</v>
      </c>
      <c r="X634" s="29">
        <v>0.33381100000000002</v>
      </c>
      <c r="Y634" s="39">
        <v>0</v>
      </c>
      <c r="Z634" s="29">
        <v>2.56516E-2</v>
      </c>
      <c r="AA634" s="29">
        <v>2.56516E-2</v>
      </c>
      <c r="AB634" s="39">
        <v>0</v>
      </c>
      <c r="AC634" s="29">
        <v>5.2696699999999999E-2</v>
      </c>
      <c r="AD634" s="29">
        <v>5.2696699999999999E-2</v>
      </c>
      <c r="AE634" s="39">
        <v>0</v>
      </c>
      <c r="AF634" s="29">
        <v>0.17541799999999999</v>
      </c>
      <c r="AG634" s="29">
        <v>0.17541699999999999</v>
      </c>
      <c r="AH634" s="39">
        <v>0</v>
      </c>
      <c r="AI634" s="29">
        <v>0.186998</v>
      </c>
      <c r="AJ634" s="29">
        <v>0.186997</v>
      </c>
      <c r="AK634" s="39">
        <v>0</v>
      </c>
      <c r="AL634" s="29">
        <v>7.4331599999999998E-2</v>
      </c>
      <c r="AM634" s="29">
        <v>7.4331400000000006E-2</v>
      </c>
      <c r="AN634" s="39">
        <v>0</v>
      </c>
    </row>
    <row r="635" spans="1:40" ht="15" x14ac:dyDescent="0.25">
      <c r="A635" s="15">
        <v>41697.25</v>
      </c>
      <c r="B635" s="28">
        <v>8261.11</v>
      </c>
      <c r="C635" s="28">
        <v>8261.11</v>
      </c>
      <c r="D635" s="43">
        <v>0</v>
      </c>
      <c r="E635" s="28">
        <v>8070.53</v>
      </c>
      <c r="F635" s="28">
        <v>8070.53</v>
      </c>
      <c r="G635" s="43">
        <v>0</v>
      </c>
      <c r="H635" s="29">
        <v>0.62117599999999995</v>
      </c>
      <c r="I635" s="29">
        <v>0.62117599999999995</v>
      </c>
      <c r="J635" s="39">
        <v>0</v>
      </c>
      <c r="K635" s="29">
        <v>8.4861599999999999</v>
      </c>
      <c r="L635" s="29">
        <v>8.4861599999999999</v>
      </c>
      <c r="M635" s="39">
        <v>0</v>
      </c>
      <c r="N635" s="29">
        <v>1.08082E-2</v>
      </c>
      <c r="O635" s="29">
        <v>1.08082E-2</v>
      </c>
      <c r="P635" s="39">
        <v>0</v>
      </c>
      <c r="Q635" s="29">
        <v>85.677700000000002</v>
      </c>
      <c r="R635" s="29">
        <v>85.677700000000002</v>
      </c>
      <c r="S635" s="39">
        <v>0</v>
      </c>
      <c r="T635" s="29">
        <v>5.44815</v>
      </c>
      <c r="U635" s="29">
        <v>5.44815</v>
      </c>
      <c r="V635" s="39">
        <v>0</v>
      </c>
      <c r="W635" s="29">
        <v>0.28924100000000003</v>
      </c>
      <c r="X635" s="29">
        <v>0.28924100000000003</v>
      </c>
      <c r="Y635" s="39">
        <v>0</v>
      </c>
      <c r="Z635" s="29">
        <v>1.8185699999999999E-2</v>
      </c>
      <c r="AA635" s="29">
        <v>1.8185699999999999E-2</v>
      </c>
      <c r="AB635" s="39">
        <v>0</v>
      </c>
      <c r="AC635" s="29">
        <v>3.3873100000000003E-2</v>
      </c>
      <c r="AD635" s="29">
        <v>3.3873100000000003E-2</v>
      </c>
      <c r="AE635" s="39">
        <v>0</v>
      </c>
      <c r="AF635" s="29">
        <v>0.18276500000000001</v>
      </c>
      <c r="AG635" s="29">
        <v>0.18276500000000001</v>
      </c>
      <c r="AH635" s="39">
        <v>0</v>
      </c>
      <c r="AI635" s="29">
        <v>0.195572</v>
      </c>
      <c r="AJ635" s="29">
        <v>0.195572</v>
      </c>
      <c r="AK635" s="39">
        <v>0</v>
      </c>
      <c r="AL635" s="29">
        <v>8.1320699999999996E-2</v>
      </c>
      <c r="AM635" s="29">
        <v>8.1320799999999999E-2</v>
      </c>
      <c r="AN635" s="39">
        <v>0</v>
      </c>
    </row>
    <row r="636" spans="1:40" ht="15" x14ac:dyDescent="0.25">
      <c r="A636" s="15">
        <v>41697.291666666664</v>
      </c>
      <c r="B636" s="28">
        <v>8366.16</v>
      </c>
      <c r="C636" s="28">
        <v>8366.17</v>
      </c>
      <c r="D636" s="43">
        <v>0</v>
      </c>
      <c r="E636" s="28">
        <v>8173.16</v>
      </c>
      <c r="F636" s="28">
        <v>8173.16</v>
      </c>
      <c r="G636" s="43">
        <v>0</v>
      </c>
      <c r="H636" s="29">
        <v>0.62409899999999996</v>
      </c>
      <c r="I636" s="29">
        <v>0.62409999999999999</v>
      </c>
      <c r="J636" s="39">
        <v>0</v>
      </c>
      <c r="K636" s="29">
        <v>8.0183499999999999</v>
      </c>
      <c r="L636" s="29">
        <v>8.0183499999999999</v>
      </c>
      <c r="M636" s="39">
        <v>0</v>
      </c>
      <c r="N636" s="29">
        <v>9.2408200000000003E-3</v>
      </c>
      <c r="O636" s="29">
        <v>9.2408200000000003E-3</v>
      </c>
      <c r="P636" s="39">
        <v>0</v>
      </c>
      <c r="Q636" s="29">
        <v>85.150499999999994</v>
      </c>
      <c r="R636" s="29">
        <v>85.150499999999994</v>
      </c>
      <c r="S636" s="39">
        <v>0</v>
      </c>
      <c r="T636" s="29">
        <v>6.4093099999999996</v>
      </c>
      <c r="U636" s="29">
        <v>6.4093099999999996</v>
      </c>
      <c r="V636" s="39">
        <v>0</v>
      </c>
      <c r="W636" s="29">
        <v>0.33573700000000001</v>
      </c>
      <c r="X636" s="29">
        <v>0.33573700000000001</v>
      </c>
      <c r="Y636" s="39">
        <v>0</v>
      </c>
      <c r="Z636" s="29">
        <v>1.79712E-2</v>
      </c>
      <c r="AA636" s="29">
        <v>1.79712E-2</v>
      </c>
      <c r="AB636" s="39">
        <v>0</v>
      </c>
      <c r="AC636" s="29">
        <v>3.30552E-2</v>
      </c>
      <c r="AD636" s="29">
        <v>3.30552E-2</v>
      </c>
      <c r="AE636" s="39">
        <v>0</v>
      </c>
      <c r="AF636" s="29">
        <v>0.189473</v>
      </c>
      <c r="AG636" s="29">
        <v>0.189473</v>
      </c>
      <c r="AH636" s="39">
        <v>0</v>
      </c>
      <c r="AI636" s="29">
        <v>0.20278499999999999</v>
      </c>
      <c r="AJ636" s="29">
        <v>0.20278499999999999</v>
      </c>
      <c r="AK636" s="39">
        <v>0</v>
      </c>
      <c r="AL636" s="29">
        <v>8.5481000000000001E-2</v>
      </c>
      <c r="AM636" s="29">
        <v>8.5481000000000001E-2</v>
      </c>
      <c r="AN636" s="39">
        <v>0</v>
      </c>
    </row>
    <row r="637" spans="1:40" ht="15" x14ac:dyDescent="0.25">
      <c r="A637" s="15">
        <v>41697.333333333336</v>
      </c>
      <c r="B637" s="28">
        <v>8304.81</v>
      </c>
      <c r="C637" s="28">
        <v>8304.81</v>
      </c>
      <c r="D637" s="43">
        <v>0</v>
      </c>
      <c r="E637" s="28">
        <v>8113.22</v>
      </c>
      <c r="F637" s="28">
        <v>8113.22</v>
      </c>
      <c r="G637" s="43">
        <v>0</v>
      </c>
      <c r="H637" s="29">
        <v>0.621753</v>
      </c>
      <c r="I637" s="29">
        <v>0.621753</v>
      </c>
      <c r="J637" s="39">
        <v>0</v>
      </c>
      <c r="K637" s="29">
        <v>8.2342399999999998</v>
      </c>
      <c r="L637" s="29">
        <v>8.2342399999999998</v>
      </c>
      <c r="M637" s="39">
        <v>0</v>
      </c>
      <c r="N637" s="29">
        <v>8.3088999999999993E-3</v>
      </c>
      <c r="O637" s="29">
        <v>8.3088999999999993E-3</v>
      </c>
      <c r="P637" s="39">
        <v>0</v>
      </c>
      <c r="Q637" s="29">
        <v>85.514200000000002</v>
      </c>
      <c r="R637" s="29">
        <v>85.514200000000002</v>
      </c>
      <c r="S637" s="39">
        <v>0</v>
      </c>
      <c r="T637" s="29">
        <v>5.8906999999999998</v>
      </c>
      <c r="U637" s="29">
        <v>5.8906999999999998</v>
      </c>
      <c r="V637" s="39">
        <v>0</v>
      </c>
      <c r="W637" s="29">
        <v>0.28668500000000002</v>
      </c>
      <c r="X637" s="29">
        <v>0.28668500000000002</v>
      </c>
      <c r="Y637" s="39">
        <v>0</v>
      </c>
      <c r="Z637" s="29">
        <v>1.6299299999999999E-2</v>
      </c>
      <c r="AA637" s="29">
        <v>1.6299299999999999E-2</v>
      </c>
      <c r="AB637" s="39">
        <v>0</v>
      </c>
      <c r="AC637" s="29">
        <v>2.9582399999999998E-2</v>
      </c>
      <c r="AD637" s="29">
        <v>2.9582399999999998E-2</v>
      </c>
      <c r="AE637" s="39">
        <v>0</v>
      </c>
      <c r="AF637" s="29">
        <v>0.195239</v>
      </c>
      <c r="AG637" s="29">
        <v>0.19523799999999999</v>
      </c>
      <c r="AH637" s="39">
        <v>0</v>
      </c>
      <c r="AI637" s="29">
        <v>0.20893999999999999</v>
      </c>
      <c r="AJ637" s="29">
        <v>0.20893999999999999</v>
      </c>
      <c r="AK637" s="39">
        <v>0</v>
      </c>
      <c r="AL637" s="29">
        <v>8.8297799999999996E-2</v>
      </c>
      <c r="AM637" s="29">
        <v>8.8297700000000007E-2</v>
      </c>
      <c r="AN637" s="39">
        <v>0</v>
      </c>
    </row>
    <row r="638" spans="1:40" ht="15" x14ac:dyDescent="0.25">
      <c r="A638" s="15">
        <v>41697.375</v>
      </c>
      <c r="B638" s="28">
        <v>8241.5400000000009</v>
      </c>
      <c r="C638" s="28">
        <v>8241.5400000000009</v>
      </c>
      <c r="D638" s="43">
        <v>0</v>
      </c>
      <c r="E638" s="28">
        <v>8051.41</v>
      </c>
      <c r="F638" s="28">
        <v>8051.4</v>
      </c>
      <c r="G638" s="43">
        <v>0</v>
      </c>
      <c r="H638" s="29">
        <v>0.61747399999999997</v>
      </c>
      <c r="I638" s="29">
        <v>0.61747399999999997</v>
      </c>
      <c r="J638" s="39">
        <v>0</v>
      </c>
      <c r="K638" s="29">
        <v>8.2809299999999997</v>
      </c>
      <c r="L638" s="29">
        <v>8.2809299999999997</v>
      </c>
      <c r="M638" s="39">
        <v>0</v>
      </c>
      <c r="N638" s="29">
        <v>7.9024300000000002E-3</v>
      </c>
      <c r="O638" s="29">
        <v>7.9024200000000003E-3</v>
      </c>
      <c r="P638" s="39">
        <v>0</v>
      </c>
      <c r="Q638" s="29">
        <v>86.339100000000002</v>
      </c>
      <c r="R638" s="29">
        <v>86.338999999999999</v>
      </c>
      <c r="S638" s="39">
        <v>0</v>
      </c>
      <c r="T638" s="29">
        <v>5.0458600000000002</v>
      </c>
      <c r="U638" s="29">
        <v>5.0458499999999997</v>
      </c>
      <c r="V638" s="39">
        <v>0</v>
      </c>
      <c r="W638" s="29">
        <v>0.270314</v>
      </c>
      <c r="X638" s="29">
        <v>0.270314</v>
      </c>
      <c r="Y638" s="39">
        <v>0</v>
      </c>
      <c r="Z638" s="29">
        <v>1.44455E-2</v>
      </c>
      <c r="AA638" s="29">
        <v>1.44455E-2</v>
      </c>
      <c r="AB638" s="39">
        <v>0</v>
      </c>
      <c r="AC638" s="29">
        <v>2.5693500000000001E-2</v>
      </c>
      <c r="AD638" s="29">
        <v>2.5693500000000001E-2</v>
      </c>
      <c r="AE638" s="39">
        <v>0</v>
      </c>
      <c r="AF638" s="29">
        <v>4.7386099999999999E-3</v>
      </c>
      <c r="AG638" s="29">
        <v>4.7386199999999998E-3</v>
      </c>
      <c r="AH638" s="39">
        <v>0</v>
      </c>
      <c r="AI638" s="29">
        <v>5.02938E-3</v>
      </c>
      <c r="AJ638" s="29">
        <v>5.0293899999999999E-3</v>
      </c>
      <c r="AK638" s="39">
        <v>0</v>
      </c>
      <c r="AL638" s="29">
        <v>2.1178999999999998E-3</v>
      </c>
      <c r="AM638" s="29">
        <v>2.1178999999999998E-3</v>
      </c>
      <c r="AN638" s="39">
        <v>0</v>
      </c>
    </row>
    <row r="639" spans="1:40" ht="15" x14ac:dyDescent="0.25">
      <c r="A639" s="15">
        <v>41697.416666666664</v>
      </c>
      <c r="B639" s="28">
        <v>8351.15</v>
      </c>
      <c r="C639" s="28">
        <v>8351.15</v>
      </c>
      <c r="D639" s="43">
        <v>0</v>
      </c>
      <c r="E639" s="28">
        <v>8158.49</v>
      </c>
      <c r="F639" s="28">
        <v>8158.49</v>
      </c>
      <c r="G639" s="43">
        <v>0</v>
      </c>
      <c r="H639" s="29">
        <v>0.62402400000000002</v>
      </c>
      <c r="I639" s="29">
        <v>0.62402400000000002</v>
      </c>
      <c r="J639" s="39">
        <v>0</v>
      </c>
      <c r="K639" s="29">
        <v>8.1192399999999996</v>
      </c>
      <c r="L639" s="29">
        <v>8.1192399999999996</v>
      </c>
      <c r="M639" s="39">
        <v>0</v>
      </c>
      <c r="N639" s="29">
        <v>8.67011E-3</v>
      </c>
      <c r="O639" s="29">
        <v>8.67011E-3</v>
      </c>
      <c r="P639" s="39">
        <v>0</v>
      </c>
      <c r="Q639" s="29">
        <v>85.039900000000003</v>
      </c>
      <c r="R639" s="29">
        <v>85.039900000000003</v>
      </c>
      <c r="S639" s="39">
        <v>0</v>
      </c>
      <c r="T639" s="29">
        <v>6.4846199999999996</v>
      </c>
      <c r="U639" s="29">
        <v>6.4846199999999996</v>
      </c>
      <c r="V639" s="39">
        <v>0</v>
      </c>
      <c r="W639" s="29">
        <v>0.29440499999999997</v>
      </c>
      <c r="X639" s="29">
        <v>0.294406</v>
      </c>
      <c r="Y639" s="39">
        <v>0</v>
      </c>
      <c r="Z639" s="29">
        <v>1.34369E-2</v>
      </c>
      <c r="AA639" s="29">
        <v>1.34369E-2</v>
      </c>
      <c r="AB639" s="39">
        <v>0</v>
      </c>
      <c r="AC639" s="29">
        <v>2.4508700000000001E-2</v>
      </c>
      <c r="AD639" s="29">
        <v>2.4508700000000001E-2</v>
      </c>
      <c r="AE639" s="39">
        <v>0</v>
      </c>
      <c r="AF639" s="29">
        <v>9.4449000000000009E-3</v>
      </c>
      <c r="AG639" s="29">
        <v>9.4448799999999992E-3</v>
      </c>
      <c r="AH639" s="39">
        <v>0</v>
      </c>
      <c r="AI639" s="29">
        <v>1.0236500000000001E-2</v>
      </c>
      <c r="AJ639" s="29">
        <v>1.0236500000000001E-2</v>
      </c>
      <c r="AK639" s="39">
        <v>0</v>
      </c>
      <c r="AL639" s="29">
        <v>3.9616299999999998E-3</v>
      </c>
      <c r="AM639" s="29">
        <v>3.9616199999999999E-3</v>
      </c>
      <c r="AN639" s="39">
        <v>0</v>
      </c>
    </row>
    <row r="640" spans="1:40" ht="15" x14ac:dyDescent="0.25">
      <c r="A640" s="15">
        <v>41697.458333333336</v>
      </c>
      <c r="B640" s="28">
        <v>8366.66</v>
      </c>
      <c r="C640" s="28">
        <v>8366.66</v>
      </c>
      <c r="D640" s="43">
        <v>0</v>
      </c>
      <c r="E640" s="28">
        <v>8173.64</v>
      </c>
      <c r="F640" s="28">
        <v>8173.64</v>
      </c>
      <c r="G640" s="43">
        <v>0</v>
      </c>
      <c r="H640" s="29">
        <v>0.62418499999999999</v>
      </c>
      <c r="I640" s="29">
        <v>0.62418499999999999</v>
      </c>
      <c r="J640" s="39">
        <v>0</v>
      </c>
      <c r="K640" s="29">
        <v>8.0192899999999998</v>
      </c>
      <c r="L640" s="29">
        <v>8.0192899999999998</v>
      </c>
      <c r="M640" s="39">
        <v>0</v>
      </c>
      <c r="N640" s="29">
        <v>1.1426800000000001E-2</v>
      </c>
      <c r="O640" s="29">
        <v>1.1426800000000001E-2</v>
      </c>
      <c r="P640" s="39">
        <v>0</v>
      </c>
      <c r="Q640" s="29">
        <v>85.173000000000002</v>
      </c>
      <c r="R640" s="29">
        <v>85.173000000000002</v>
      </c>
      <c r="S640" s="39">
        <v>0</v>
      </c>
      <c r="T640" s="29">
        <v>6.3832199999999997</v>
      </c>
      <c r="U640" s="29">
        <v>6.3832199999999997</v>
      </c>
      <c r="V640" s="39">
        <v>0</v>
      </c>
      <c r="W640" s="29">
        <v>0.30912600000000001</v>
      </c>
      <c r="X640" s="29">
        <v>0.30912600000000001</v>
      </c>
      <c r="Y640" s="39">
        <v>0</v>
      </c>
      <c r="Z640" s="29">
        <v>2.0980700000000001E-2</v>
      </c>
      <c r="AA640" s="29">
        <v>2.0980700000000001E-2</v>
      </c>
      <c r="AB640" s="39">
        <v>0</v>
      </c>
      <c r="AC640" s="29">
        <v>4.4717100000000003E-2</v>
      </c>
      <c r="AD640" s="29">
        <v>4.4717E-2</v>
      </c>
      <c r="AE640" s="39">
        <v>0</v>
      </c>
      <c r="AF640" s="29">
        <v>2.2401000000000001E-2</v>
      </c>
      <c r="AG640" s="29">
        <v>2.2401000000000001E-2</v>
      </c>
      <c r="AH640" s="39">
        <v>0</v>
      </c>
      <c r="AI640" s="29">
        <v>2.4604500000000001E-2</v>
      </c>
      <c r="AJ640" s="29">
        <v>2.4604399999999998E-2</v>
      </c>
      <c r="AK640" s="39">
        <v>0</v>
      </c>
      <c r="AL640" s="29">
        <v>7.7677900000000001E-3</v>
      </c>
      <c r="AM640" s="29">
        <v>7.7677700000000002E-3</v>
      </c>
      <c r="AN640" s="39">
        <v>0</v>
      </c>
    </row>
    <row r="641" spans="1:40" ht="15" x14ac:dyDescent="0.25">
      <c r="A641" s="15">
        <v>41697.5</v>
      </c>
      <c r="B641" s="28">
        <v>8384.31</v>
      </c>
      <c r="C641" s="28">
        <v>8384.31</v>
      </c>
      <c r="D641" s="43">
        <v>0</v>
      </c>
      <c r="E641" s="28">
        <v>8190.89</v>
      </c>
      <c r="F641" s="28">
        <v>8190.89</v>
      </c>
      <c r="G641" s="43">
        <v>0</v>
      </c>
      <c r="H641" s="29">
        <v>0.62435200000000002</v>
      </c>
      <c r="I641" s="29">
        <v>0.62435200000000002</v>
      </c>
      <c r="J641" s="39">
        <v>0</v>
      </c>
      <c r="K641" s="29">
        <v>7.9018300000000004</v>
      </c>
      <c r="L641" s="29">
        <v>7.9018300000000004</v>
      </c>
      <c r="M641" s="39">
        <v>0</v>
      </c>
      <c r="N641" s="29">
        <v>1.7364600000000001E-2</v>
      </c>
      <c r="O641" s="29">
        <v>1.7364600000000001E-2</v>
      </c>
      <c r="P641" s="39">
        <v>0</v>
      </c>
      <c r="Q641" s="29">
        <v>85.050799999999995</v>
      </c>
      <c r="R641" s="29">
        <v>85.050799999999995</v>
      </c>
      <c r="S641" s="39">
        <v>0</v>
      </c>
      <c r="T641" s="29">
        <v>6.6984700000000004</v>
      </c>
      <c r="U641" s="29">
        <v>6.6984700000000004</v>
      </c>
      <c r="V641" s="39">
        <v>0</v>
      </c>
      <c r="W641" s="29">
        <v>0.265849</v>
      </c>
      <c r="X641" s="29">
        <v>0.265849</v>
      </c>
      <c r="Y641" s="39">
        <v>0</v>
      </c>
      <c r="Z641" s="29">
        <v>1.20039E-2</v>
      </c>
      <c r="AA641" s="29">
        <v>1.20039E-2</v>
      </c>
      <c r="AB641" s="39">
        <v>0</v>
      </c>
      <c r="AC641" s="29">
        <v>2.1784600000000001E-2</v>
      </c>
      <c r="AD641" s="29">
        <v>2.1784600000000001E-2</v>
      </c>
      <c r="AE641" s="39">
        <v>0</v>
      </c>
      <c r="AF641" s="29">
        <v>2.7659699999999999E-2</v>
      </c>
      <c r="AG641" s="29">
        <v>2.7659799999999998E-2</v>
      </c>
      <c r="AH641" s="39">
        <v>0</v>
      </c>
      <c r="AI641" s="29">
        <v>3.2128299999999999E-2</v>
      </c>
      <c r="AJ641" s="29">
        <v>3.2128400000000001E-2</v>
      </c>
      <c r="AK641" s="39">
        <v>0</v>
      </c>
      <c r="AL641" s="29">
        <v>1.4469600000000001E-2</v>
      </c>
      <c r="AM641" s="29">
        <v>1.4469600000000001E-2</v>
      </c>
      <c r="AN641" s="39">
        <v>0</v>
      </c>
    </row>
    <row r="642" spans="1:40" ht="15" x14ac:dyDescent="0.25">
      <c r="A642" s="15">
        <v>41697.541666666664</v>
      </c>
      <c r="B642" s="28">
        <v>8361</v>
      </c>
      <c r="C642" s="28">
        <v>8361</v>
      </c>
      <c r="D642" s="43">
        <v>0</v>
      </c>
      <c r="E642" s="28">
        <v>8168.11</v>
      </c>
      <c r="F642" s="28">
        <v>8168.11</v>
      </c>
      <c r="G642" s="43">
        <v>0</v>
      </c>
      <c r="H642" s="29">
        <v>0.62420900000000001</v>
      </c>
      <c r="I642" s="29">
        <v>0.62420900000000001</v>
      </c>
      <c r="J642" s="39">
        <v>0</v>
      </c>
      <c r="K642" s="29">
        <v>8.0570000000000004</v>
      </c>
      <c r="L642" s="29">
        <v>8.0570000000000004</v>
      </c>
      <c r="M642" s="39">
        <v>0</v>
      </c>
      <c r="N642" s="29">
        <v>1.5617600000000001E-2</v>
      </c>
      <c r="O642" s="29">
        <v>1.5617600000000001E-2</v>
      </c>
      <c r="P642" s="39">
        <v>0</v>
      </c>
      <c r="Q642" s="29">
        <v>84.956000000000003</v>
      </c>
      <c r="R642" s="29">
        <v>84.956000000000003</v>
      </c>
      <c r="S642" s="39">
        <v>0</v>
      </c>
      <c r="T642" s="29">
        <v>6.6714500000000001</v>
      </c>
      <c r="U642" s="29">
        <v>6.6714500000000001</v>
      </c>
      <c r="V642" s="39">
        <v>0</v>
      </c>
      <c r="W642" s="29">
        <v>0.262104</v>
      </c>
      <c r="X642" s="29">
        <v>0.262104</v>
      </c>
      <c r="Y642" s="39">
        <v>0</v>
      </c>
      <c r="Z642" s="29">
        <v>1.00556E-2</v>
      </c>
      <c r="AA642" s="29">
        <v>1.00556E-2</v>
      </c>
      <c r="AB642" s="39">
        <v>0</v>
      </c>
      <c r="AC642" s="29">
        <v>1.6177899999999999E-2</v>
      </c>
      <c r="AD642" s="29">
        <v>1.6177899999999999E-2</v>
      </c>
      <c r="AE642" s="39">
        <v>0</v>
      </c>
      <c r="AF642" s="29">
        <v>2.9549300000000001E-2</v>
      </c>
      <c r="AG642" s="29">
        <v>2.9549300000000001E-2</v>
      </c>
      <c r="AH642" s="39">
        <v>0</v>
      </c>
      <c r="AI642" s="29">
        <v>3.3982100000000001E-2</v>
      </c>
      <c r="AJ642" s="29">
        <v>3.3982100000000001E-2</v>
      </c>
      <c r="AK642" s="39">
        <v>0</v>
      </c>
      <c r="AL642" s="29">
        <v>1.7220300000000001E-2</v>
      </c>
      <c r="AM642" s="29">
        <v>1.7220300000000001E-2</v>
      </c>
      <c r="AN642" s="39">
        <v>0</v>
      </c>
    </row>
    <row r="643" spans="1:40" ht="15" x14ac:dyDescent="0.25">
      <c r="A643" s="15">
        <v>41697.583333333336</v>
      </c>
      <c r="B643" s="28">
        <v>8354.35</v>
      </c>
      <c r="C643" s="28">
        <v>8354.35</v>
      </c>
      <c r="D643" s="43">
        <v>0</v>
      </c>
      <c r="E643" s="28">
        <v>8161.62</v>
      </c>
      <c r="F643" s="28">
        <v>8161.61</v>
      </c>
      <c r="G643" s="43">
        <v>0</v>
      </c>
      <c r="H643" s="29">
        <v>0.62572799999999995</v>
      </c>
      <c r="I643" s="29">
        <v>0.62572799999999995</v>
      </c>
      <c r="J643" s="39">
        <v>0</v>
      </c>
      <c r="K643" s="29">
        <v>8.2481799999999996</v>
      </c>
      <c r="L643" s="29">
        <v>8.2481799999999996</v>
      </c>
      <c r="M643" s="39">
        <v>0</v>
      </c>
      <c r="N643" s="29">
        <v>1.51728E-2</v>
      </c>
      <c r="O643" s="29">
        <v>1.51728E-2</v>
      </c>
      <c r="P643" s="39">
        <v>0</v>
      </c>
      <c r="Q643" s="29">
        <v>84.597300000000004</v>
      </c>
      <c r="R643" s="29">
        <v>84.597300000000004</v>
      </c>
      <c r="S643" s="39">
        <v>0</v>
      </c>
      <c r="T643" s="29">
        <v>6.8373299999999997</v>
      </c>
      <c r="U643" s="29">
        <v>6.8373299999999997</v>
      </c>
      <c r="V643" s="39">
        <v>0</v>
      </c>
      <c r="W643" s="29">
        <v>0.27033499999999999</v>
      </c>
      <c r="X643" s="29">
        <v>0.27033499999999999</v>
      </c>
      <c r="Y643" s="39">
        <v>0</v>
      </c>
      <c r="Z643" s="29">
        <v>1.00547E-2</v>
      </c>
      <c r="AA643" s="29">
        <v>1.00547E-2</v>
      </c>
      <c r="AB643" s="39">
        <v>0</v>
      </c>
      <c r="AC643" s="29">
        <v>1.56113E-2</v>
      </c>
      <c r="AD643" s="29">
        <v>1.56113E-2</v>
      </c>
      <c r="AE643" s="39">
        <v>0</v>
      </c>
      <c r="AF643" s="29">
        <v>3.1039600000000001E-2</v>
      </c>
      <c r="AG643" s="29">
        <v>3.1039600000000001E-2</v>
      </c>
      <c r="AH643" s="39">
        <v>0</v>
      </c>
      <c r="AI643" s="29">
        <v>3.5496300000000001E-2</v>
      </c>
      <c r="AJ643" s="29">
        <v>3.5496199999999999E-2</v>
      </c>
      <c r="AK643" s="39">
        <v>0</v>
      </c>
      <c r="AL643" s="29">
        <v>1.8271900000000001E-2</v>
      </c>
      <c r="AM643" s="29">
        <v>1.8271900000000001E-2</v>
      </c>
      <c r="AN643" s="39">
        <v>0</v>
      </c>
    </row>
    <row r="644" spans="1:40" ht="15" x14ac:dyDescent="0.25">
      <c r="A644" s="15">
        <v>41697.625</v>
      </c>
      <c r="B644" s="28">
        <v>8337.0499999999993</v>
      </c>
      <c r="C644" s="28">
        <v>8337.0499999999993</v>
      </c>
      <c r="D644" s="43">
        <v>0</v>
      </c>
      <c r="E644" s="28">
        <v>8144.71</v>
      </c>
      <c r="F644" s="28">
        <v>8144.71</v>
      </c>
      <c r="G644" s="43">
        <v>0</v>
      </c>
      <c r="H644" s="29">
        <v>0.62499199999999999</v>
      </c>
      <c r="I644" s="29">
        <v>0.62499199999999999</v>
      </c>
      <c r="J644" s="39">
        <v>0</v>
      </c>
      <c r="K644" s="29">
        <v>8.3026800000000005</v>
      </c>
      <c r="L644" s="29">
        <v>8.3026800000000005</v>
      </c>
      <c r="M644" s="39">
        <v>0</v>
      </c>
      <c r="N644" s="29">
        <v>1.4464100000000001E-2</v>
      </c>
      <c r="O644" s="29">
        <v>1.4464100000000001E-2</v>
      </c>
      <c r="P644" s="39">
        <v>0</v>
      </c>
      <c r="Q644" s="29">
        <v>84.724199999999996</v>
      </c>
      <c r="R644" s="29">
        <v>84.724199999999996</v>
      </c>
      <c r="S644" s="39">
        <v>0</v>
      </c>
      <c r="T644" s="29">
        <v>6.6647999999999996</v>
      </c>
      <c r="U644" s="29">
        <v>6.6647999999999996</v>
      </c>
      <c r="V644" s="39">
        <v>0</v>
      </c>
      <c r="W644" s="29">
        <v>0.264789</v>
      </c>
      <c r="X644" s="29">
        <v>0.264789</v>
      </c>
      <c r="Y644" s="39">
        <v>0</v>
      </c>
      <c r="Z644" s="29">
        <v>9.6399299999999997E-3</v>
      </c>
      <c r="AA644" s="29">
        <v>9.6399299999999997E-3</v>
      </c>
      <c r="AB644" s="39">
        <v>0</v>
      </c>
      <c r="AC644" s="29">
        <v>1.4997E-2</v>
      </c>
      <c r="AD644" s="29">
        <v>1.4997E-2</v>
      </c>
      <c r="AE644" s="39">
        <v>0</v>
      </c>
      <c r="AF644" s="29">
        <v>3.2540699999999999E-2</v>
      </c>
      <c r="AG644" s="29">
        <v>3.2540600000000003E-2</v>
      </c>
      <c r="AH644" s="39">
        <v>0</v>
      </c>
      <c r="AI644" s="29">
        <v>3.6771100000000001E-2</v>
      </c>
      <c r="AJ644" s="29">
        <v>3.6770999999999998E-2</v>
      </c>
      <c r="AK644" s="39">
        <v>0</v>
      </c>
      <c r="AL644" s="29">
        <v>1.8837400000000001E-2</v>
      </c>
      <c r="AM644" s="29">
        <v>1.8837400000000001E-2</v>
      </c>
      <c r="AN644" s="39">
        <v>0</v>
      </c>
    </row>
    <row r="645" spans="1:40" ht="15" x14ac:dyDescent="0.25">
      <c r="A645" s="15">
        <v>41697.666666666664</v>
      </c>
      <c r="B645" s="28">
        <v>8330.94</v>
      </c>
      <c r="C645" s="28">
        <v>8330.94</v>
      </c>
      <c r="D645" s="43">
        <v>0</v>
      </c>
      <c r="E645" s="28">
        <v>8138.74</v>
      </c>
      <c r="F645" s="28">
        <v>8138.75</v>
      </c>
      <c r="G645" s="43">
        <v>0</v>
      </c>
      <c r="H645" s="29">
        <v>0.62578599999999995</v>
      </c>
      <c r="I645" s="29">
        <v>0.62578599999999995</v>
      </c>
      <c r="J645" s="39">
        <v>0</v>
      </c>
      <c r="K645" s="29">
        <v>8.4229000000000003</v>
      </c>
      <c r="L645" s="29">
        <v>8.4229000000000003</v>
      </c>
      <c r="M645" s="39">
        <v>0</v>
      </c>
      <c r="N645" s="29">
        <v>1.31656E-2</v>
      </c>
      <c r="O645" s="29">
        <v>1.31656E-2</v>
      </c>
      <c r="P645" s="39">
        <v>0</v>
      </c>
      <c r="Q645" s="29">
        <v>84.545500000000004</v>
      </c>
      <c r="R645" s="29">
        <v>84.545599999999993</v>
      </c>
      <c r="S645" s="39">
        <v>0</v>
      </c>
      <c r="T645" s="29">
        <v>6.7220199999999997</v>
      </c>
      <c r="U645" s="29">
        <v>6.7220199999999997</v>
      </c>
      <c r="V645" s="39">
        <v>0</v>
      </c>
      <c r="W645" s="29">
        <v>0.265538</v>
      </c>
      <c r="X645" s="29">
        <v>0.265538</v>
      </c>
      <c r="Y645" s="39">
        <v>0</v>
      </c>
      <c r="Z645" s="29">
        <v>9.9876700000000006E-3</v>
      </c>
      <c r="AA645" s="29">
        <v>9.9876700000000006E-3</v>
      </c>
      <c r="AB645" s="39">
        <v>0</v>
      </c>
      <c r="AC645" s="29">
        <v>1.6255800000000001E-2</v>
      </c>
      <c r="AD645" s="29">
        <v>1.6255800000000001E-2</v>
      </c>
      <c r="AE645" s="39">
        <v>0</v>
      </c>
      <c r="AF645" s="29">
        <v>3.43498E-2</v>
      </c>
      <c r="AG645" s="29">
        <v>3.43498E-2</v>
      </c>
      <c r="AH645" s="39">
        <v>0</v>
      </c>
      <c r="AI645" s="29">
        <v>3.8284400000000003E-2</v>
      </c>
      <c r="AJ645" s="29">
        <v>3.8284400000000003E-2</v>
      </c>
      <c r="AK645" s="39">
        <v>0</v>
      </c>
      <c r="AL645" s="29">
        <v>1.9270700000000002E-2</v>
      </c>
      <c r="AM645" s="29">
        <v>1.9270700000000002E-2</v>
      </c>
      <c r="AN645" s="39">
        <v>0</v>
      </c>
    </row>
    <row r="646" spans="1:40" ht="15" x14ac:dyDescent="0.25">
      <c r="A646" s="15">
        <v>41697.708333333336</v>
      </c>
      <c r="B646" s="28">
        <v>8344.59</v>
      </c>
      <c r="C646" s="28">
        <v>8344.59</v>
      </c>
      <c r="D646" s="43">
        <v>0</v>
      </c>
      <c r="E646" s="28">
        <v>8152.08</v>
      </c>
      <c r="F646" s="28">
        <v>8152.08</v>
      </c>
      <c r="G646" s="43">
        <v>0</v>
      </c>
      <c r="H646" s="29">
        <v>0.626413</v>
      </c>
      <c r="I646" s="29">
        <v>0.626413</v>
      </c>
      <c r="J646" s="39">
        <v>0</v>
      </c>
      <c r="K646" s="29">
        <v>8.3841599999999996</v>
      </c>
      <c r="L646" s="29">
        <v>8.3841599999999996</v>
      </c>
      <c r="M646" s="39">
        <v>0</v>
      </c>
      <c r="N646" s="29">
        <v>1.3342400000000001E-2</v>
      </c>
      <c r="O646" s="29">
        <v>1.3342400000000001E-2</v>
      </c>
      <c r="P646" s="39">
        <v>0</v>
      </c>
      <c r="Q646" s="29">
        <v>84.516199999999998</v>
      </c>
      <c r="R646" s="29">
        <v>84.516199999999998</v>
      </c>
      <c r="S646" s="39">
        <v>0</v>
      </c>
      <c r="T646" s="29">
        <v>6.7484599999999997</v>
      </c>
      <c r="U646" s="29">
        <v>6.7484599999999997</v>
      </c>
      <c r="V646" s="39">
        <v>0</v>
      </c>
      <c r="W646" s="29">
        <v>0.277924</v>
      </c>
      <c r="X646" s="29">
        <v>0.277924</v>
      </c>
      <c r="Y646" s="39">
        <v>0</v>
      </c>
      <c r="Z646" s="29">
        <v>1.3535200000000001E-2</v>
      </c>
      <c r="AA646" s="29">
        <v>1.3535200000000001E-2</v>
      </c>
      <c r="AB646" s="39">
        <v>0</v>
      </c>
      <c r="AC646" s="29">
        <v>2.66535E-2</v>
      </c>
      <c r="AD646" s="29">
        <v>2.66535E-2</v>
      </c>
      <c r="AE646" s="39">
        <v>0</v>
      </c>
      <c r="AF646" s="29">
        <v>4.1125200000000001E-2</v>
      </c>
      <c r="AG646" s="29">
        <v>4.1125299999999997E-2</v>
      </c>
      <c r="AH646" s="39">
        <v>0</v>
      </c>
      <c r="AI646" s="29">
        <v>4.5724599999999997E-2</v>
      </c>
      <c r="AJ646" s="29">
        <v>4.57247E-2</v>
      </c>
      <c r="AK646" s="39">
        <v>0</v>
      </c>
      <c r="AL646" s="29">
        <v>2.11959E-2</v>
      </c>
      <c r="AM646" s="29">
        <v>2.1196E-2</v>
      </c>
      <c r="AN646" s="39">
        <v>0</v>
      </c>
    </row>
    <row r="647" spans="1:40" ht="15" x14ac:dyDescent="0.25">
      <c r="A647" s="15">
        <v>41697.75</v>
      </c>
      <c r="B647" s="28">
        <v>8345.26</v>
      </c>
      <c r="C647" s="28">
        <v>8345.26</v>
      </c>
      <c r="D647" s="43">
        <v>0</v>
      </c>
      <c r="E647" s="28">
        <v>8152.74</v>
      </c>
      <c r="F647" s="28">
        <v>8152.74</v>
      </c>
      <c r="G647" s="43">
        <v>0</v>
      </c>
      <c r="H647" s="29">
        <v>0.62558499999999995</v>
      </c>
      <c r="I647" s="29">
        <v>0.62558499999999995</v>
      </c>
      <c r="J647" s="39">
        <v>0</v>
      </c>
      <c r="K647" s="29">
        <v>8.3018699999999992</v>
      </c>
      <c r="L647" s="29">
        <v>8.3018699999999992</v>
      </c>
      <c r="M647" s="39">
        <v>0</v>
      </c>
      <c r="N647" s="29">
        <v>1.33896E-2</v>
      </c>
      <c r="O647" s="29">
        <v>1.33896E-2</v>
      </c>
      <c r="P647" s="39">
        <v>0</v>
      </c>
      <c r="Q647" s="29">
        <v>84.6387</v>
      </c>
      <c r="R647" s="29">
        <v>84.638599999999997</v>
      </c>
      <c r="S647" s="39">
        <v>0</v>
      </c>
      <c r="T647" s="29">
        <v>6.7490699999999997</v>
      </c>
      <c r="U647" s="29">
        <v>6.7490699999999997</v>
      </c>
      <c r="V647" s="39">
        <v>0</v>
      </c>
      <c r="W647" s="29">
        <v>0.25874200000000003</v>
      </c>
      <c r="X647" s="29">
        <v>0.25874200000000003</v>
      </c>
      <c r="Y647" s="39">
        <v>0</v>
      </c>
      <c r="Z647" s="29">
        <v>8.9371899999999994E-3</v>
      </c>
      <c r="AA647" s="29">
        <v>8.9371799999999994E-3</v>
      </c>
      <c r="AB647" s="39">
        <v>0</v>
      </c>
      <c r="AC647" s="29">
        <v>1.36896E-2</v>
      </c>
      <c r="AD647" s="29">
        <v>1.36896E-2</v>
      </c>
      <c r="AE647" s="39">
        <v>0</v>
      </c>
      <c r="AF647" s="29">
        <v>4.36111E-2</v>
      </c>
      <c r="AG647" s="29">
        <v>4.3610900000000001E-2</v>
      </c>
      <c r="AH647" s="39">
        <v>0</v>
      </c>
      <c r="AI647" s="29">
        <v>4.9335900000000002E-2</v>
      </c>
      <c r="AJ647" s="29">
        <v>4.9335799999999999E-2</v>
      </c>
      <c r="AK647" s="39">
        <v>0</v>
      </c>
      <c r="AL647" s="29">
        <v>2.45399E-2</v>
      </c>
      <c r="AM647" s="29">
        <v>2.4539800000000001E-2</v>
      </c>
      <c r="AN647" s="39">
        <v>0</v>
      </c>
    </row>
    <row r="648" spans="1:40" ht="15" x14ac:dyDescent="0.25">
      <c r="A648" s="15">
        <v>41697.791666666664</v>
      </c>
      <c r="B648" s="28">
        <v>8261.5499999999993</v>
      </c>
      <c r="C648" s="28">
        <v>8261.5499999999993</v>
      </c>
      <c r="D648" s="43">
        <v>0</v>
      </c>
      <c r="E648" s="28">
        <v>8070.96</v>
      </c>
      <c r="F648" s="28">
        <v>8070.96</v>
      </c>
      <c r="G648" s="43">
        <v>0</v>
      </c>
      <c r="H648" s="29">
        <v>0.62112400000000001</v>
      </c>
      <c r="I648" s="29">
        <v>0.62112400000000001</v>
      </c>
      <c r="J648" s="39">
        <v>0</v>
      </c>
      <c r="K648" s="29">
        <v>8.4760200000000001</v>
      </c>
      <c r="L648" s="29">
        <v>8.4760299999999997</v>
      </c>
      <c r="M648" s="39">
        <v>0</v>
      </c>
      <c r="N648" s="29">
        <v>1.2512199999999999E-2</v>
      </c>
      <c r="O648" s="29">
        <v>1.2512199999999999E-2</v>
      </c>
      <c r="P648" s="39">
        <v>0</v>
      </c>
      <c r="Q648" s="29">
        <v>85.549400000000006</v>
      </c>
      <c r="R648" s="29">
        <v>85.549499999999995</v>
      </c>
      <c r="S648" s="39">
        <v>0</v>
      </c>
      <c r="T648" s="29">
        <v>5.6549699999999996</v>
      </c>
      <c r="U648" s="29">
        <v>5.6549699999999996</v>
      </c>
      <c r="V648" s="39">
        <v>0</v>
      </c>
      <c r="W648" s="29">
        <v>0.25472299999999998</v>
      </c>
      <c r="X648" s="29">
        <v>0.25472299999999998</v>
      </c>
      <c r="Y648" s="39">
        <v>0</v>
      </c>
      <c r="Z648" s="29">
        <v>1.20421E-2</v>
      </c>
      <c r="AA648" s="29">
        <v>1.20421E-2</v>
      </c>
      <c r="AB648" s="39">
        <v>0</v>
      </c>
      <c r="AC648" s="29">
        <v>2.1503999999999999E-2</v>
      </c>
      <c r="AD648" s="29">
        <v>2.1503999999999999E-2</v>
      </c>
      <c r="AE648" s="39">
        <v>0</v>
      </c>
      <c r="AF648" s="29">
        <v>4.8748800000000002E-2</v>
      </c>
      <c r="AG648" s="29">
        <v>4.8748800000000002E-2</v>
      </c>
      <c r="AH648" s="39">
        <v>0</v>
      </c>
      <c r="AI648" s="29">
        <v>5.5181899999999999E-2</v>
      </c>
      <c r="AJ648" s="29">
        <v>5.5181899999999999E-2</v>
      </c>
      <c r="AK648" s="39">
        <v>0</v>
      </c>
      <c r="AL648" s="29">
        <v>2.7260699999999999E-2</v>
      </c>
      <c r="AM648" s="29">
        <v>2.7260699999999999E-2</v>
      </c>
      <c r="AN648" s="39">
        <v>0</v>
      </c>
    </row>
    <row r="649" spans="1:40" ht="15" x14ac:dyDescent="0.25">
      <c r="A649" s="15">
        <v>41697.833333333336</v>
      </c>
      <c r="B649" s="28">
        <v>8328.11</v>
      </c>
      <c r="C649" s="28">
        <v>8328.11</v>
      </c>
      <c r="D649" s="43">
        <v>0</v>
      </c>
      <c r="E649" s="28">
        <v>8135.98</v>
      </c>
      <c r="F649" s="28">
        <v>8135.98</v>
      </c>
      <c r="G649" s="43">
        <v>0</v>
      </c>
      <c r="H649" s="29">
        <v>0.62497800000000003</v>
      </c>
      <c r="I649" s="29">
        <v>0.62497800000000003</v>
      </c>
      <c r="J649" s="39">
        <v>0</v>
      </c>
      <c r="K649" s="29">
        <v>8.3683899999999998</v>
      </c>
      <c r="L649" s="29">
        <v>8.3683899999999998</v>
      </c>
      <c r="M649" s="39">
        <v>0</v>
      </c>
      <c r="N649" s="29">
        <v>1.22632E-2</v>
      </c>
      <c r="O649" s="29">
        <v>1.22632E-2</v>
      </c>
      <c r="P649" s="39">
        <v>0</v>
      </c>
      <c r="Q649" s="29">
        <v>84.735699999999994</v>
      </c>
      <c r="R649" s="29">
        <v>84.735699999999994</v>
      </c>
      <c r="S649" s="39">
        <v>0</v>
      </c>
      <c r="T649" s="29">
        <v>6.5877600000000003</v>
      </c>
      <c r="U649" s="29">
        <v>6.5877600000000003</v>
      </c>
      <c r="V649" s="39">
        <v>0</v>
      </c>
      <c r="W649" s="29">
        <v>0.26178299999999999</v>
      </c>
      <c r="X649" s="29">
        <v>0.26178299999999999</v>
      </c>
      <c r="Y649" s="39">
        <v>0</v>
      </c>
      <c r="Z649" s="29">
        <v>9.5389199999999993E-3</v>
      </c>
      <c r="AA649" s="29">
        <v>9.5389199999999993E-3</v>
      </c>
      <c r="AB649" s="39">
        <v>0</v>
      </c>
      <c r="AC649" s="29">
        <v>1.4339899999999999E-2</v>
      </c>
      <c r="AD649" s="29">
        <v>1.4339899999999999E-2</v>
      </c>
      <c r="AE649" s="39">
        <v>0</v>
      </c>
      <c r="AF649" s="29">
        <v>5.0469699999999999E-2</v>
      </c>
      <c r="AG649" s="29">
        <v>5.0469699999999999E-2</v>
      </c>
      <c r="AH649" s="39">
        <v>0</v>
      </c>
      <c r="AI649" s="29">
        <v>5.6976400000000003E-2</v>
      </c>
      <c r="AJ649" s="29">
        <v>5.6976400000000003E-2</v>
      </c>
      <c r="AK649" s="39">
        <v>0</v>
      </c>
      <c r="AL649" s="29">
        <v>2.9610600000000001E-2</v>
      </c>
      <c r="AM649" s="29">
        <v>2.9610600000000001E-2</v>
      </c>
      <c r="AN649" s="39">
        <v>0</v>
      </c>
    </row>
    <row r="650" spans="1:40" ht="15" x14ac:dyDescent="0.25">
      <c r="A650" s="15">
        <v>41697.875</v>
      </c>
      <c r="B650" s="28">
        <v>8226.74</v>
      </c>
      <c r="C650" s="28">
        <v>8226.74</v>
      </c>
      <c r="D650" s="43">
        <v>0</v>
      </c>
      <c r="E650" s="28">
        <v>8036.95</v>
      </c>
      <c r="F650" s="28">
        <v>8036.95</v>
      </c>
      <c r="G650" s="43">
        <v>0</v>
      </c>
      <c r="H650" s="29">
        <v>0.62128799999999995</v>
      </c>
      <c r="I650" s="29">
        <v>0.62128799999999995</v>
      </c>
      <c r="J650" s="39">
        <v>0</v>
      </c>
      <c r="K650" s="29">
        <v>8.7388499999999993</v>
      </c>
      <c r="L650" s="29">
        <v>8.7388499999999993</v>
      </c>
      <c r="M650" s="39">
        <v>0</v>
      </c>
      <c r="N650" s="29">
        <v>1.25548E-2</v>
      </c>
      <c r="O650" s="29">
        <v>1.25548E-2</v>
      </c>
      <c r="P650" s="39">
        <v>0</v>
      </c>
      <c r="Q650" s="29">
        <v>85.4238</v>
      </c>
      <c r="R650" s="29">
        <v>85.4238</v>
      </c>
      <c r="S650" s="39">
        <v>0</v>
      </c>
      <c r="T650" s="29">
        <v>5.5344600000000002</v>
      </c>
      <c r="U650" s="29">
        <v>5.5344600000000002</v>
      </c>
      <c r="V650" s="39">
        <v>0</v>
      </c>
      <c r="W650" s="29">
        <v>0.25500099999999998</v>
      </c>
      <c r="X650" s="29">
        <v>0.25500099999999998</v>
      </c>
      <c r="Y650" s="39">
        <v>0</v>
      </c>
      <c r="Z650" s="29">
        <v>1.05287E-2</v>
      </c>
      <c r="AA650" s="29">
        <v>1.05287E-2</v>
      </c>
      <c r="AB650" s="39">
        <v>0</v>
      </c>
      <c r="AC650" s="29">
        <v>1.6644599999999999E-2</v>
      </c>
      <c r="AD650" s="29">
        <v>1.6644599999999999E-2</v>
      </c>
      <c r="AE650" s="39">
        <v>0</v>
      </c>
      <c r="AF650" s="29">
        <v>5.2872000000000002E-2</v>
      </c>
      <c r="AG650" s="29">
        <v>5.2872000000000002E-2</v>
      </c>
      <c r="AH650" s="39">
        <v>0</v>
      </c>
      <c r="AI650" s="29">
        <v>5.9357199999999999E-2</v>
      </c>
      <c r="AJ650" s="29">
        <v>5.9357199999999999E-2</v>
      </c>
      <c r="AK650" s="39">
        <v>0</v>
      </c>
      <c r="AL650" s="29">
        <v>3.0775799999999999E-2</v>
      </c>
      <c r="AM650" s="29">
        <v>3.0775799999999999E-2</v>
      </c>
      <c r="AN650" s="39">
        <v>0</v>
      </c>
    </row>
    <row r="651" spans="1:40" ht="15" x14ac:dyDescent="0.25">
      <c r="A651" s="15">
        <v>41697.916666666664</v>
      </c>
      <c r="B651" s="28">
        <v>8138.46</v>
      </c>
      <c r="C651" s="28">
        <v>8138.46</v>
      </c>
      <c r="D651" s="43">
        <v>0</v>
      </c>
      <c r="E651" s="28">
        <v>7950.71</v>
      </c>
      <c r="F651" s="28">
        <v>7950.71</v>
      </c>
      <c r="G651" s="43">
        <v>0</v>
      </c>
      <c r="H651" s="29">
        <v>0.61520699999999995</v>
      </c>
      <c r="I651" s="29">
        <v>0.61520699999999995</v>
      </c>
      <c r="J651" s="39">
        <v>0</v>
      </c>
      <c r="K651" s="29">
        <v>8.79331</v>
      </c>
      <c r="L651" s="29">
        <v>8.79331</v>
      </c>
      <c r="M651" s="39">
        <v>0</v>
      </c>
      <c r="N651" s="29">
        <v>1.18189E-2</v>
      </c>
      <c r="O651" s="29">
        <v>1.18189E-2</v>
      </c>
      <c r="P651" s="39">
        <v>0</v>
      </c>
      <c r="Q651" s="29">
        <v>86.625299999999996</v>
      </c>
      <c r="R651" s="29">
        <v>86.625299999999996</v>
      </c>
      <c r="S651" s="39">
        <v>0</v>
      </c>
      <c r="T651" s="29">
        <v>4.3114699999999999</v>
      </c>
      <c r="U651" s="29">
        <v>4.3114699999999999</v>
      </c>
      <c r="V651" s="39">
        <v>0</v>
      </c>
      <c r="W651" s="29">
        <v>0.225133</v>
      </c>
      <c r="X651" s="29">
        <v>0.225133</v>
      </c>
      <c r="Y651" s="39">
        <v>0</v>
      </c>
      <c r="Z651" s="29">
        <v>1.01595E-2</v>
      </c>
      <c r="AA651" s="29">
        <v>1.01595E-2</v>
      </c>
      <c r="AB651" s="39">
        <v>0</v>
      </c>
      <c r="AC651" s="29">
        <v>1.5534600000000001E-2</v>
      </c>
      <c r="AD651" s="29">
        <v>1.5534600000000001E-2</v>
      </c>
      <c r="AE651" s="39">
        <v>0</v>
      </c>
      <c r="AF651" s="29">
        <v>5.4783499999999999E-2</v>
      </c>
      <c r="AG651" s="29">
        <v>5.4783499999999999E-2</v>
      </c>
      <c r="AH651" s="39">
        <v>0</v>
      </c>
      <c r="AI651" s="29">
        <v>6.1125100000000002E-2</v>
      </c>
      <c r="AJ651" s="29">
        <v>6.1125100000000002E-2</v>
      </c>
      <c r="AK651" s="39">
        <v>0</v>
      </c>
      <c r="AL651" s="29">
        <v>3.2033199999999998E-2</v>
      </c>
      <c r="AM651" s="29">
        <v>3.2033199999999998E-2</v>
      </c>
      <c r="AN651" s="39">
        <v>0</v>
      </c>
    </row>
    <row r="652" spans="1:40" ht="15" x14ac:dyDescent="0.25">
      <c r="A652" s="15">
        <v>41697.958333333336</v>
      </c>
      <c r="B652" s="28">
        <v>8178.85</v>
      </c>
      <c r="C652" s="28">
        <v>8178.85</v>
      </c>
      <c r="D652" s="43">
        <v>0</v>
      </c>
      <c r="E652" s="28">
        <v>7990.17</v>
      </c>
      <c r="F652" s="28">
        <v>7990.16</v>
      </c>
      <c r="G652" s="43">
        <v>0</v>
      </c>
      <c r="H652" s="29">
        <v>0.61711700000000003</v>
      </c>
      <c r="I652" s="29">
        <v>0.61711700000000003</v>
      </c>
      <c r="J652" s="39">
        <v>0</v>
      </c>
      <c r="K652" s="29">
        <v>8.6779200000000003</v>
      </c>
      <c r="L652" s="29">
        <v>8.6779200000000003</v>
      </c>
      <c r="M652" s="39">
        <v>0</v>
      </c>
      <c r="N652" s="29">
        <v>1.66812E-2</v>
      </c>
      <c r="O652" s="29">
        <v>1.66812E-2</v>
      </c>
      <c r="P652" s="39">
        <v>0</v>
      </c>
      <c r="Q652" s="29">
        <v>86.462999999999994</v>
      </c>
      <c r="R652" s="29">
        <v>86.462999999999994</v>
      </c>
      <c r="S652" s="39">
        <v>0</v>
      </c>
      <c r="T652" s="29">
        <v>4.4677699999999998</v>
      </c>
      <c r="U652" s="29">
        <v>4.4677699999999998</v>
      </c>
      <c r="V652" s="39">
        <v>0</v>
      </c>
      <c r="W652" s="29">
        <v>0.28218199999999999</v>
      </c>
      <c r="X652" s="29">
        <v>0.28218199999999999</v>
      </c>
      <c r="Y652" s="39">
        <v>0</v>
      </c>
      <c r="Z652" s="29">
        <v>2.0448000000000001E-2</v>
      </c>
      <c r="AA652" s="29">
        <v>2.0448000000000001E-2</v>
      </c>
      <c r="AB652" s="39">
        <v>0</v>
      </c>
      <c r="AC652" s="29">
        <v>4.09203E-2</v>
      </c>
      <c r="AD652" s="29">
        <v>4.09203E-2</v>
      </c>
      <c r="AE652" s="39">
        <v>0</v>
      </c>
      <c r="AF652" s="29">
        <v>6.5842800000000007E-2</v>
      </c>
      <c r="AG652" s="29">
        <v>6.5842700000000004E-2</v>
      </c>
      <c r="AH652" s="39">
        <v>0</v>
      </c>
      <c r="AI652" s="29">
        <v>7.3267200000000005E-2</v>
      </c>
      <c r="AJ652" s="29">
        <v>7.3267200000000005E-2</v>
      </c>
      <c r="AK652" s="39">
        <v>0</v>
      </c>
      <c r="AL652" s="29">
        <v>3.4791999999999997E-2</v>
      </c>
      <c r="AM652" s="29">
        <v>3.4791900000000001E-2</v>
      </c>
      <c r="AN652" s="39">
        <v>0</v>
      </c>
    </row>
    <row r="653" spans="1:40" ht="15" x14ac:dyDescent="0.25">
      <c r="A653" s="17">
        <v>41698</v>
      </c>
      <c r="B653" s="28">
        <v>8185.36</v>
      </c>
      <c r="C653" s="28">
        <v>8185.36</v>
      </c>
      <c r="D653" s="43">
        <v>0</v>
      </c>
      <c r="E653" s="28">
        <v>7996.53</v>
      </c>
      <c r="F653" s="28">
        <v>7996.53</v>
      </c>
      <c r="G653" s="43">
        <v>0</v>
      </c>
      <c r="H653" s="29">
        <v>0.61755700000000002</v>
      </c>
      <c r="I653" s="29">
        <v>0.61755700000000002</v>
      </c>
      <c r="J653" s="39">
        <v>0</v>
      </c>
      <c r="K653" s="29">
        <v>8.6651600000000002</v>
      </c>
      <c r="L653" s="29">
        <v>8.6651600000000002</v>
      </c>
      <c r="M653" s="39">
        <v>0</v>
      </c>
      <c r="N653" s="29">
        <v>2.2158400000000002E-2</v>
      </c>
      <c r="O653" s="29">
        <v>2.2158400000000002E-2</v>
      </c>
      <c r="P653" s="39">
        <v>0</v>
      </c>
      <c r="Q653" s="29">
        <v>86.374799999999993</v>
      </c>
      <c r="R653" s="29">
        <v>86.374899999999997</v>
      </c>
      <c r="S653" s="39">
        <v>0</v>
      </c>
      <c r="T653" s="29">
        <v>4.5822500000000002</v>
      </c>
      <c r="U653" s="29">
        <v>4.5822500000000002</v>
      </c>
      <c r="V653" s="39">
        <v>0</v>
      </c>
      <c r="W653" s="29">
        <v>0.27439400000000003</v>
      </c>
      <c r="X653" s="29">
        <v>0.27439400000000003</v>
      </c>
      <c r="Y653" s="39">
        <v>0</v>
      </c>
      <c r="Z653" s="29">
        <v>1.5924799999999999E-2</v>
      </c>
      <c r="AA653" s="29">
        <v>1.5924799999999999E-2</v>
      </c>
      <c r="AB653" s="39">
        <v>0</v>
      </c>
      <c r="AC653" s="29">
        <v>2.8706700000000002E-2</v>
      </c>
      <c r="AD653" s="29">
        <v>2.8706700000000002E-2</v>
      </c>
      <c r="AE653" s="39">
        <v>0</v>
      </c>
      <c r="AF653" s="29">
        <v>7.3229299999999997E-2</v>
      </c>
      <c r="AG653" s="29">
        <v>7.3229299999999997E-2</v>
      </c>
      <c r="AH653" s="39">
        <v>0</v>
      </c>
      <c r="AI653" s="29">
        <v>8.2779500000000006E-2</v>
      </c>
      <c r="AJ653" s="29">
        <v>8.2779500000000006E-2</v>
      </c>
      <c r="AK653" s="39">
        <v>0</v>
      </c>
      <c r="AL653" s="29">
        <v>4.1666300000000003E-2</v>
      </c>
      <c r="AM653" s="29">
        <v>4.1666300000000003E-2</v>
      </c>
      <c r="AN653" s="39">
        <v>0</v>
      </c>
    </row>
    <row r="654" spans="1:40" ht="15" x14ac:dyDescent="0.25">
      <c r="A654" s="17">
        <v>41698.041666666664</v>
      </c>
      <c r="B654" s="28">
        <v>8149.56</v>
      </c>
      <c r="C654" s="28">
        <v>8149.56</v>
      </c>
      <c r="D654" s="43">
        <v>0</v>
      </c>
      <c r="E654" s="28">
        <v>7961.55</v>
      </c>
      <c r="F654" s="28">
        <v>7961.55</v>
      </c>
      <c r="G654" s="43">
        <v>0</v>
      </c>
      <c r="H654" s="29">
        <v>0.61724999999999997</v>
      </c>
      <c r="I654" s="29">
        <v>0.61724999999999997</v>
      </c>
      <c r="J654" s="39">
        <v>0</v>
      </c>
      <c r="K654" s="29">
        <v>8.8951499999999992</v>
      </c>
      <c r="L654" s="29">
        <v>8.8951499999999992</v>
      </c>
      <c r="M654" s="39">
        <v>0</v>
      </c>
      <c r="N654" s="29">
        <v>1.9406699999999999E-2</v>
      </c>
      <c r="O654" s="29">
        <v>1.9406799999999998E-2</v>
      </c>
      <c r="P654" s="39">
        <v>0</v>
      </c>
      <c r="Q654" s="29">
        <v>86.313599999999994</v>
      </c>
      <c r="R654" s="29">
        <v>86.313599999999994</v>
      </c>
      <c r="S654" s="39">
        <v>0</v>
      </c>
      <c r="T654" s="29">
        <v>4.4501200000000001</v>
      </c>
      <c r="U654" s="29">
        <v>4.4501200000000001</v>
      </c>
      <c r="V654" s="39">
        <v>0</v>
      </c>
      <c r="W654" s="29">
        <v>0.26090000000000002</v>
      </c>
      <c r="X654" s="29">
        <v>0.26090000000000002</v>
      </c>
      <c r="Y654" s="39">
        <v>0</v>
      </c>
      <c r="Z654" s="29">
        <v>1.4955400000000001E-2</v>
      </c>
      <c r="AA654" s="29">
        <v>1.4955400000000001E-2</v>
      </c>
      <c r="AB654" s="39">
        <v>0</v>
      </c>
      <c r="AC654" s="29">
        <v>2.58193E-2</v>
      </c>
      <c r="AD654" s="29">
        <v>2.58193E-2</v>
      </c>
      <c r="AE654" s="39">
        <v>0</v>
      </c>
      <c r="AF654" s="29">
        <v>7.7972E-2</v>
      </c>
      <c r="AG654" s="29">
        <v>7.7972200000000005E-2</v>
      </c>
      <c r="AH654" s="39">
        <v>0</v>
      </c>
      <c r="AI654" s="29">
        <v>8.7750099999999998E-2</v>
      </c>
      <c r="AJ654" s="29">
        <v>8.7750300000000003E-2</v>
      </c>
      <c r="AK654" s="39">
        <v>0</v>
      </c>
      <c r="AL654" s="29">
        <v>4.5296099999999999E-2</v>
      </c>
      <c r="AM654" s="29">
        <v>4.5296200000000002E-2</v>
      </c>
      <c r="AN654" s="39">
        <v>0</v>
      </c>
    </row>
    <row r="655" spans="1:40" ht="15" x14ac:dyDescent="0.25">
      <c r="A655" s="17">
        <v>41698.083333333336</v>
      </c>
      <c r="B655" s="28">
        <v>8133.85</v>
      </c>
      <c r="C655" s="28">
        <v>8133.85</v>
      </c>
      <c r="D655" s="43">
        <v>0</v>
      </c>
      <c r="E655" s="28">
        <v>7946.2</v>
      </c>
      <c r="F655" s="28">
        <v>7946.2</v>
      </c>
      <c r="G655" s="43">
        <v>0</v>
      </c>
      <c r="H655" s="29">
        <v>0.61712599999999995</v>
      </c>
      <c r="I655" s="29">
        <v>0.61712599999999995</v>
      </c>
      <c r="J655" s="39">
        <v>0</v>
      </c>
      <c r="K655" s="29">
        <v>8.99193</v>
      </c>
      <c r="L655" s="29">
        <v>8.99193</v>
      </c>
      <c r="M655" s="39">
        <v>0</v>
      </c>
      <c r="N655" s="29">
        <v>2.12684E-2</v>
      </c>
      <c r="O655" s="29">
        <v>2.12684E-2</v>
      </c>
      <c r="P655" s="39">
        <v>0</v>
      </c>
      <c r="Q655" s="29">
        <v>86.337400000000002</v>
      </c>
      <c r="R655" s="29">
        <v>86.337400000000002</v>
      </c>
      <c r="S655" s="39">
        <v>0</v>
      </c>
      <c r="T655" s="29">
        <v>4.3184300000000002</v>
      </c>
      <c r="U655" s="29">
        <v>4.3184300000000002</v>
      </c>
      <c r="V655" s="39">
        <v>0</v>
      </c>
      <c r="W655" s="29">
        <v>0.26284600000000002</v>
      </c>
      <c r="X655" s="29">
        <v>0.26284600000000002</v>
      </c>
      <c r="Y655" s="39">
        <v>0</v>
      </c>
      <c r="Z655" s="29">
        <v>1.69424E-2</v>
      </c>
      <c r="AA655" s="29">
        <v>1.69424E-2</v>
      </c>
      <c r="AB655" s="39">
        <v>0</v>
      </c>
      <c r="AC655" s="29">
        <v>3.1136E-2</v>
      </c>
      <c r="AD655" s="29">
        <v>3.1136E-2</v>
      </c>
      <c r="AE655" s="39">
        <v>0</v>
      </c>
      <c r="AF655" s="29">
        <v>8.4152099999999994E-2</v>
      </c>
      <c r="AG655" s="29">
        <v>8.4151799999999999E-2</v>
      </c>
      <c r="AH655" s="39">
        <v>0</v>
      </c>
      <c r="AI655" s="29">
        <v>9.4311699999999998E-2</v>
      </c>
      <c r="AJ655" s="29">
        <v>9.4311300000000001E-2</v>
      </c>
      <c r="AK655" s="39">
        <v>0</v>
      </c>
      <c r="AL655" s="29">
        <v>4.7853899999999998E-2</v>
      </c>
      <c r="AM655" s="29">
        <v>4.7853699999999999E-2</v>
      </c>
      <c r="AN655" s="39">
        <v>0</v>
      </c>
    </row>
    <row r="656" spans="1:40" ht="15" x14ac:dyDescent="0.25">
      <c r="A656" s="17">
        <v>41698.125</v>
      </c>
      <c r="B656" s="28">
        <v>8153.48</v>
      </c>
      <c r="C656" s="28">
        <v>8153.48</v>
      </c>
      <c r="D656" s="43">
        <v>0</v>
      </c>
      <c r="E656" s="28">
        <v>7965.38</v>
      </c>
      <c r="F656" s="28">
        <v>7965.38</v>
      </c>
      <c r="G656" s="43">
        <v>0</v>
      </c>
      <c r="H656" s="29">
        <v>0.61731000000000003</v>
      </c>
      <c r="I656" s="29">
        <v>0.61731000000000003</v>
      </c>
      <c r="J656" s="39">
        <v>0</v>
      </c>
      <c r="K656" s="29">
        <v>8.8616499999999991</v>
      </c>
      <c r="L656" s="29">
        <v>8.8616499999999991</v>
      </c>
      <c r="M656" s="39">
        <v>0</v>
      </c>
      <c r="N656" s="29">
        <v>2.6665399999999999E-2</v>
      </c>
      <c r="O656" s="29">
        <v>2.6665399999999999E-2</v>
      </c>
      <c r="P656" s="39">
        <v>0</v>
      </c>
      <c r="Q656" s="29">
        <v>86.325900000000004</v>
      </c>
      <c r="R656" s="29">
        <v>86.325900000000004</v>
      </c>
      <c r="S656" s="39">
        <v>0</v>
      </c>
      <c r="T656" s="29">
        <v>4.4549300000000001</v>
      </c>
      <c r="U656" s="29">
        <v>4.4549300000000001</v>
      </c>
      <c r="V656" s="39">
        <v>0</v>
      </c>
      <c r="W656" s="29">
        <v>0.266488</v>
      </c>
      <c r="X656" s="29">
        <v>0.266488</v>
      </c>
      <c r="Y656" s="39">
        <v>0</v>
      </c>
      <c r="Z656" s="29">
        <v>1.5569299999999999E-2</v>
      </c>
      <c r="AA656" s="29">
        <v>1.5569299999999999E-2</v>
      </c>
      <c r="AB656" s="39">
        <v>0</v>
      </c>
      <c r="AC656" s="29">
        <v>2.7667299999999999E-2</v>
      </c>
      <c r="AD656" s="29">
        <v>2.7667299999999999E-2</v>
      </c>
      <c r="AE656" s="39">
        <v>0</v>
      </c>
      <c r="AF656" s="29">
        <v>8.9686600000000005E-2</v>
      </c>
      <c r="AG656" s="29">
        <v>8.9686600000000005E-2</v>
      </c>
      <c r="AH656" s="39">
        <v>0</v>
      </c>
      <c r="AI656" s="29">
        <v>0.10061</v>
      </c>
      <c r="AJ656" s="29">
        <v>0.10061</v>
      </c>
      <c r="AK656" s="39">
        <v>0</v>
      </c>
      <c r="AL656" s="29">
        <v>5.1118499999999997E-2</v>
      </c>
      <c r="AM656" s="29">
        <v>5.1118499999999997E-2</v>
      </c>
      <c r="AN656" s="39">
        <v>0</v>
      </c>
    </row>
    <row r="657" spans="1:40" ht="15" x14ac:dyDescent="0.25">
      <c r="A657" s="17">
        <v>41698.166666666664</v>
      </c>
      <c r="B657" s="28">
        <v>8142.97</v>
      </c>
      <c r="C657" s="28">
        <v>8142.97</v>
      </c>
      <c r="D657" s="43">
        <v>0</v>
      </c>
      <c r="E657" s="28">
        <v>7955.11</v>
      </c>
      <c r="F657" s="28">
        <v>7955.11</v>
      </c>
      <c r="G657" s="43">
        <v>0</v>
      </c>
      <c r="H657" s="29">
        <v>0.61877800000000005</v>
      </c>
      <c r="I657" s="29">
        <v>0.61877800000000005</v>
      </c>
      <c r="J657" s="39">
        <v>0</v>
      </c>
      <c r="K657" s="29">
        <v>9.0735600000000005</v>
      </c>
      <c r="L657" s="29">
        <v>9.0735700000000001</v>
      </c>
      <c r="M657" s="39">
        <v>0</v>
      </c>
      <c r="N657" s="29">
        <v>2.7119000000000001E-2</v>
      </c>
      <c r="O657" s="29">
        <v>2.7119000000000001E-2</v>
      </c>
      <c r="P657" s="39">
        <v>0</v>
      </c>
      <c r="Q657" s="29">
        <v>86.064599999999999</v>
      </c>
      <c r="R657" s="29">
        <v>86.064599999999999</v>
      </c>
      <c r="S657" s="39">
        <v>0</v>
      </c>
      <c r="T657" s="29">
        <v>4.4579000000000004</v>
      </c>
      <c r="U657" s="29">
        <v>4.4579000000000004</v>
      </c>
      <c r="V657" s="39">
        <v>0</v>
      </c>
      <c r="W657" s="29">
        <v>0.28856100000000001</v>
      </c>
      <c r="X657" s="29">
        <v>0.28856100000000001</v>
      </c>
      <c r="Y657" s="39">
        <v>0</v>
      </c>
      <c r="Z657" s="29">
        <v>2.0805299999999999E-2</v>
      </c>
      <c r="AA657" s="29">
        <v>2.0805299999999999E-2</v>
      </c>
      <c r="AB657" s="39">
        <v>0</v>
      </c>
      <c r="AC657" s="29">
        <v>4.08945E-2</v>
      </c>
      <c r="AD657" s="29">
        <v>4.08945E-2</v>
      </c>
      <c r="AE657" s="39">
        <v>0</v>
      </c>
      <c r="AF657" s="29">
        <v>9.9280800000000002E-2</v>
      </c>
      <c r="AG657" s="29">
        <v>9.9280999999999994E-2</v>
      </c>
      <c r="AH657" s="39">
        <v>0</v>
      </c>
      <c r="AI657" s="29">
        <v>0.11010300000000001</v>
      </c>
      <c r="AJ657" s="29">
        <v>0.11010300000000001</v>
      </c>
      <c r="AK657" s="39">
        <v>0</v>
      </c>
      <c r="AL657" s="29">
        <v>5.3727200000000003E-2</v>
      </c>
      <c r="AM657" s="29">
        <v>5.3727400000000002E-2</v>
      </c>
      <c r="AN657" s="39">
        <v>0</v>
      </c>
    </row>
    <row r="658" spans="1:40" ht="15" x14ac:dyDescent="0.25">
      <c r="A658" s="17">
        <v>41698.208333333336</v>
      </c>
      <c r="B658" s="28">
        <v>8151.6</v>
      </c>
      <c r="C658" s="28">
        <v>8151.6</v>
      </c>
      <c r="D658" s="43">
        <v>0</v>
      </c>
      <c r="E658" s="28">
        <v>7963.54</v>
      </c>
      <c r="F658" s="28">
        <v>7963.54</v>
      </c>
      <c r="G658" s="43">
        <v>0</v>
      </c>
      <c r="H658" s="29">
        <v>0.61733499999999997</v>
      </c>
      <c r="I658" s="29">
        <v>0.61733499999999997</v>
      </c>
      <c r="J658" s="39">
        <v>0</v>
      </c>
      <c r="K658" s="29">
        <v>8.8633799999999994</v>
      </c>
      <c r="L658" s="29">
        <v>8.8633799999999994</v>
      </c>
      <c r="M658" s="39">
        <v>0</v>
      </c>
      <c r="N658" s="29">
        <v>3.5865000000000001E-2</v>
      </c>
      <c r="O658" s="29">
        <v>3.5865000000000001E-2</v>
      </c>
      <c r="P658" s="39">
        <v>0</v>
      </c>
      <c r="Q658" s="29">
        <v>86.362499999999997</v>
      </c>
      <c r="R658" s="29">
        <v>86.362499999999997</v>
      </c>
      <c r="S658" s="39">
        <v>0</v>
      </c>
      <c r="T658" s="29">
        <v>4.4116499999999998</v>
      </c>
      <c r="U658" s="29">
        <v>4.4116499999999998</v>
      </c>
      <c r="V658" s="39">
        <v>0</v>
      </c>
      <c r="W658" s="29">
        <v>0.25342799999999999</v>
      </c>
      <c r="X658" s="29">
        <v>0.25342799999999999</v>
      </c>
      <c r="Y658" s="39">
        <v>0</v>
      </c>
      <c r="Z658" s="29">
        <v>1.35719E-2</v>
      </c>
      <c r="AA658" s="29">
        <v>1.35719E-2</v>
      </c>
      <c r="AB658" s="39">
        <v>0</v>
      </c>
      <c r="AC658" s="29">
        <v>2.3738100000000002E-2</v>
      </c>
      <c r="AD658" s="29">
        <v>2.3738200000000001E-2</v>
      </c>
      <c r="AE658" s="39">
        <v>0</v>
      </c>
      <c r="AF658" s="29">
        <v>0.10680099999999999</v>
      </c>
      <c r="AG658" s="29">
        <v>0.10680000000000001</v>
      </c>
      <c r="AH658" s="39">
        <v>0</v>
      </c>
      <c r="AI658" s="29">
        <v>0.120642</v>
      </c>
      <c r="AJ658" s="29">
        <v>0.120641</v>
      </c>
      <c r="AK658" s="39">
        <v>0</v>
      </c>
      <c r="AL658" s="29">
        <v>5.9951400000000002E-2</v>
      </c>
      <c r="AM658" s="29">
        <v>5.9951200000000003E-2</v>
      </c>
      <c r="AN658" s="39">
        <v>0</v>
      </c>
    </row>
    <row r="659" spans="1:40" ht="15" x14ac:dyDescent="0.25">
      <c r="A659" s="17">
        <v>41698.25</v>
      </c>
      <c r="B659" s="28">
        <v>8145.11</v>
      </c>
      <c r="C659" s="28">
        <v>8145.11</v>
      </c>
      <c r="D659" s="43">
        <v>0</v>
      </c>
      <c r="E659" s="28">
        <v>7957.2</v>
      </c>
      <c r="F659" s="28">
        <v>7957.2</v>
      </c>
      <c r="G659" s="43">
        <v>0</v>
      </c>
      <c r="H659" s="29">
        <v>0.61483500000000002</v>
      </c>
      <c r="I659" s="29">
        <v>0.61483500000000002</v>
      </c>
      <c r="J659" s="39">
        <v>0</v>
      </c>
      <c r="K659" s="29">
        <v>8.6817399999999996</v>
      </c>
      <c r="L659" s="29">
        <v>8.6817399999999996</v>
      </c>
      <c r="M659" s="39">
        <v>0</v>
      </c>
      <c r="N659" s="29">
        <v>3.08422E-2</v>
      </c>
      <c r="O659" s="29">
        <v>3.08422E-2</v>
      </c>
      <c r="P659" s="39">
        <v>0</v>
      </c>
      <c r="Q659" s="29">
        <v>86.801400000000001</v>
      </c>
      <c r="R659" s="29">
        <v>86.801400000000001</v>
      </c>
      <c r="S659" s="39">
        <v>0</v>
      </c>
      <c r="T659" s="29">
        <v>4.1977200000000003</v>
      </c>
      <c r="U659" s="29">
        <v>4.1977200000000003</v>
      </c>
      <c r="V659" s="39">
        <v>0</v>
      </c>
      <c r="W659" s="29">
        <v>0.23936199999999999</v>
      </c>
      <c r="X659" s="29">
        <v>0.23936199999999999</v>
      </c>
      <c r="Y659" s="39">
        <v>0</v>
      </c>
      <c r="Z659" s="29">
        <v>1.2430399999999999E-2</v>
      </c>
      <c r="AA659" s="29">
        <v>1.2430399999999999E-2</v>
      </c>
      <c r="AB659" s="39">
        <v>0</v>
      </c>
      <c r="AC659" s="29">
        <v>2.0432599999999999E-2</v>
      </c>
      <c r="AD659" s="29">
        <v>2.0432599999999999E-2</v>
      </c>
      <c r="AE659" s="39">
        <v>0</v>
      </c>
      <c r="AF659" s="29">
        <v>0.110236</v>
      </c>
      <c r="AG659" s="29">
        <v>0.110236</v>
      </c>
      <c r="AH659" s="39">
        <v>0</v>
      </c>
      <c r="AI659" s="29">
        <v>0.124225</v>
      </c>
      <c r="AJ659" s="29">
        <v>0.124225</v>
      </c>
      <c r="AK659" s="39">
        <v>0</v>
      </c>
      <c r="AL659" s="29">
        <v>6.3127000000000003E-2</v>
      </c>
      <c r="AM659" s="29">
        <v>6.3127199999999994E-2</v>
      </c>
      <c r="AN659" s="39">
        <v>0</v>
      </c>
    </row>
    <row r="660" spans="1:40" ht="15" x14ac:dyDescent="0.25">
      <c r="A660" s="17">
        <v>41698.291666666664</v>
      </c>
      <c r="B660" s="28">
        <v>8145.17</v>
      </c>
      <c r="C660" s="28">
        <v>8145.17</v>
      </c>
      <c r="D660" s="43">
        <v>0</v>
      </c>
      <c r="E660" s="28">
        <v>7957.27</v>
      </c>
      <c r="F660" s="28">
        <v>7957.27</v>
      </c>
      <c r="G660" s="43">
        <v>0</v>
      </c>
      <c r="H660" s="29">
        <v>0.61533099999999996</v>
      </c>
      <c r="I660" s="29">
        <v>0.61533099999999996</v>
      </c>
      <c r="J660" s="39">
        <v>0</v>
      </c>
      <c r="K660" s="29">
        <v>8.7302199999999992</v>
      </c>
      <c r="L660" s="29">
        <v>8.7302199999999992</v>
      </c>
      <c r="M660" s="39">
        <v>0</v>
      </c>
      <c r="N660" s="29">
        <v>2.9424800000000001E-2</v>
      </c>
      <c r="O660" s="29">
        <v>2.9424800000000001E-2</v>
      </c>
      <c r="P660" s="39">
        <v>0</v>
      </c>
      <c r="Q660" s="29">
        <v>86.671099999999996</v>
      </c>
      <c r="R660" s="29">
        <v>86.671199999999999</v>
      </c>
      <c r="S660" s="39">
        <v>0</v>
      </c>
      <c r="T660" s="29">
        <v>4.2830700000000004</v>
      </c>
      <c r="U660" s="29">
        <v>4.2830700000000004</v>
      </c>
      <c r="V660" s="39">
        <v>0</v>
      </c>
      <c r="W660" s="29">
        <v>0.24282400000000001</v>
      </c>
      <c r="X660" s="29">
        <v>0.24282400000000001</v>
      </c>
      <c r="Y660" s="39">
        <v>0</v>
      </c>
      <c r="Z660" s="29">
        <v>1.23535E-2</v>
      </c>
      <c r="AA660" s="29">
        <v>1.23535E-2</v>
      </c>
      <c r="AB660" s="39">
        <v>0</v>
      </c>
      <c r="AC660" s="29">
        <v>1.9792500000000001E-2</v>
      </c>
      <c r="AD660" s="29">
        <v>1.9792500000000001E-2</v>
      </c>
      <c r="AE660" s="39">
        <v>0</v>
      </c>
      <c r="AF660" s="29">
        <v>0.113414</v>
      </c>
      <c r="AG660" s="29">
        <v>0.113414</v>
      </c>
      <c r="AH660" s="39">
        <v>0</v>
      </c>
      <c r="AI660" s="29">
        <v>0.12747</v>
      </c>
      <c r="AJ660" s="29">
        <v>0.127469</v>
      </c>
      <c r="AK660" s="39">
        <v>0</v>
      </c>
      <c r="AL660" s="29">
        <v>6.4789399999999997E-2</v>
      </c>
      <c r="AM660" s="29">
        <v>6.4789200000000005E-2</v>
      </c>
      <c r="AN660" s="39">
        <v>0</v>
      </c>
    </row>
    <row r="661" spans="1:40" ht="15" x14ac:dyDescent="0.25">
      <c r="A661" s="17">
        <v>41698.333333333336</v>
      </c>
      <c r="B661" s="28">
        <v>8135.23</v>
      </c>
      <c r="C661" s="28">
        <v>8135.23</v>
      </c>
      <c r="D661" s="43">
        <v>0</v>
      </c>
      <c r="E661" s="28">
        <v>7947.55</v>
      </c>
      <c r="F661" s="28">
        <v>7947.55</v>
      </c>
      <c r="G661" s="43">
        <v>0</v>
      </c>
      <c r="H661" s="29">
        <v>0.61534100000000003</v>
      </c>
      <c r="I661" s="29">
        <v>0.61534100000000003</v>
      </c>
      <c r="J661" s="39">
        <v>0</v>
      </c>
      <c r="K661" s="29">
        <v>8.8193800000000007</v>
      </c>
      <c r="L661" s="29">
        <v>8.8193800000000007</v>
      </c>
      <c r="M661" s="39">
        <v>0</v>
      </c>
      <c r="N661" s="29">
        <v>1.7932900000000002E-2</v>
      </c>
      <c r="O661" s="29">
        <v>1.7932900000000002E-2</v>
      </c>
      <c r="P661" s="39">
        <v>0</v>
      </c>
      <c r="Q661" s="29">
        <v>86.649199999999993</v>
      </c>
      <c r="R661" s="29">
        <v>86.649199999999993</v>
      </c>
      <c r="S661" s="39">
        <v>0</v>
      </c>
      <c r="T661" s="29">
        <v>4.2275600000000004</v>
      </c>
      <c r="U661" s="29">
        <v>4.2275600000000004</v>
      </c>
      <c r="V661" s="39">
        <v>0</v>
      </c>
      <c r="W661" s="29">
        <v>0.23976700000000001</v>
      </c>
      <c r="X661" s="29">
        <v>0.23976700000000001</v>
      </c>
      <c r="Y661" s="39">
        <v>0</v>
      </c>
      <c r="Z661" s="29">
        <v>1.2422799999999999E-2</v>
      </c>
      <c r="AA661" s="29">
        <v>1.2422799999999999E-2</v>
      </c>
      <c r="AB661" s="39">
        <v>0</v>
      </c>
      <c r="AC661" s="29">
        <v>2.0727499999999999E-2</v>
      </c>
      <c r="AD661" s="29">
        <v>2.0727499999999999E-2</v>
      </c>
      <c r="AE661" s="39">
        <v>0</v>
      </c>
      <c r="AF661" s="29">
        <v>0.117133</v>
      </c>
      <c r="AG661" s="29">
        <v>0.117133</v>
      </c>
      <c r="AH661" s="39">
        <v>0</v>
      </c>
      <c r="AI661" s="29">
        <v>0.131492</v>
      </c>
      <c r="AJ661" s="29">
        <v>0.131492</v>
      </c>
      <c r="AK661" s="39">
        <v>0</v>
      </c>
      <c r="AL661" s="29">
        <v>6.6647100000000001E-2</v>
      </c>
      <c r="AM661" s="29">
        <v>6.6647100000000001E-2</v>
      </c>
      <c r="AN661" s="39">
        <v>0</v>
      </c>
    </row>
    <row r="662" spans="1:40" ht="15" x14ac:dyDescent="0.25">
      <c r="A662" s="17">
        <v>41698.375</v>
      </c>
      <c r="B662" s="28">
        <v>8288.26</v>
      </c>
      <c r="C662" s="28">
        <v>8288.26</v>
      </c>
      <c r="D662" s="43">
        <v>0</v>
      </c>
      <c r="E662" s="28">
        <v>8097.05</v>
      </c>
      <c r="F662" s="28">
        <v>8097.05</v>
      </c>
      <c r="G662" s="43">
        <v>0</v>
      </c>
      <c r="H662" s="29">
        <v>0.61973800000000001</v>
      </c>
      <c r="I662" s="29">
        <v>0.61973800000000001</v>
      </c>
      <c r="J662" s="39">
        <v>0</v>
      </c>
      <c r="K662" s="29">
        <v>8.1542999999999992</v>
      </c>
      <c r="L662" s="29">
        <v>8.1542999999999992</v>
      </c>
      <c r="M662" s="39">
        <v>0</v>
      </c>
      <c r="N662" s="29">
        <v>1.2984900000000001E-2</v>
      </c>
      <c r="O662" s="29">
        <v>1.2984900000000001E-2</v>
      </c>
      <c r="P662" s="39">
        <v>0</v>
      </c>
      <c r="Q662" s="29">
        <v>86.001099999999994</v>
      </c>
      <c r="R662" s="29">
        <v>86.001199999999997</v>
      </c>
      <c r="S662" s="39">
        <v>0</v>
      </c>
      <c r="T662" s="29">
        <v>5.4161200000000003</v>
      </c>
      <c r="U662" s="29">
        <v>5.4161200000000003</v>
      </c>
      <c r="V662" s="39">
        <v>0</v>
      </c>
      <c r="W662" s="29">
        <v>0.34595100000000001</v>
      </c>
      <c r="X662" s="29">
        <v>0.34595100000000001</v>
      </c>
      <c r="Y662" s="39">
        <v>0</v>
      </c>
      <c r="Z662" s="29">
        <v>1.80021E-2</v>
      </c>
      <c r="AA662" s="29">
        <v>1.80021E-2</v>
      </c>
      <c r="AB662" s="39">
        <v>0</v>
      </c>
      <c r="AC662" s="29">
        <v>3.4235000000000002E-2</v>
      </c>
      <c r="AD662" s="29">
        <v>3.4235099999999997E-2</v>
      </c>
      <c r="AE662" s="39">
        <v>0</v>
      </c>
      <c r="AF662" s="29">
        <v>6.6376400000000002E-3</v>
      </c>
      <c r="AG662" s="29">
        <v>6.6376500000000001E-3</v>
      </c>
      <c r="AH662" s="39">
        <v>0</v>
      </c>
      <c r="AI662" s="29">
        <v>6.2830899999999999E-3</v>
      </c>
      <c r="AJ662" s="29">
        <v>6.2830899999999999E-3</v>
      </c>
      <c r="AK662" s="39">
        <v>0</v>
      </c>
      <c r="AL662" s="29">
        <v>1.5191200000000001E-3</v>
      </c>
      <c r="AM662" s="29">
        <v>1.5191200000000001E-3</v>
      </c>
      <c r="AN662" s="39">
        <v>0</v>
      </c>
    </row>
    <row r="663" spans="1:40" ht="15" x14ac:dyDescent="0.25">
      <c r="A663" s="17">
        <v>41698.416666666664</v>
      </c>
      <c r="B663" s="28">
        <v>8343.11</v>
      </c>
      <c r="C663" s="28">
        <v>8343.11</v>
      </c>
      <c r="D663" s="43">
        <v>0</v>
      </c>
      <c r="E663" s="28">
        <v>8150.64</v>
      </c>
      <c r="F663" s="28">
        <v>8150.63</v>
      </c>
      <c r="G663" s="43">
        <v>0</v>
      </c>
      <c r="H663" s="29">
        <v>0.620174</v>
      </c>
      <c r="I663" s="29">
        <v>0.620174</v>
      </c>
      <c r="J663" s="39">
        <v>0</v>
      </c>
      <c r="K663" s="29">
        <v>7.8032899999999996</v>
      </c>
      <c r="L663" s="29">
        <v>7.8032899999999996</v>
      </c>
      <c r="M663" s="39">
        <v>0</v>
      </c>
      <c r="N663" s="29">
        <v>1.47318E-2</v>
      </c>
      <c r="O663" s="29">
        <v>1.47318E-2</v>
      </c>
      <c r="P663" s="39">
        <v>0</v>
      </c>
      <c r="Q663" s="29">
        <v>85.994600000000005</v>
      </c>
      <c r="R663" s="29">
        <v>85.994600000000005</v>
      </c>
      <c r="S663" s="39">
        <v>0</v>
      </c>
      <c r="T663" s="29">
        <v>5.7810800000000002</v>
      </c>
      <c r="U663" s="29">
        <v>5.7810800000000002</v>
      </c>
      <c r="V663" s="39">
        <v>0</v>
      </c>
      <c r="W663" s="29">
        <v>0.33301900000000001</v>
      </c>
      <c r="X663" s="29">
        <v>0.33301900000000001</v>
      </c>
      <c r="Y663" s="39">
        <v>0</v>
      </c>
      <c r="Z663" s="29">
        <v>1.40734E-2</v>
      </c>
      <c r="AA663" s="29">
        <v>1.40734E-2</v>
      </c>
      <c r="AB663" s="39">
        <v>0</v>
      </c>
      <c r="AC663" s="29">
        <v>2.73142E-2</v>
      </c>
      <c r="AD663" s="29">
        <v>2.73142E-2</v>
      </c>
      <c r="AE663" s="39">
        <v>0</v>
      </c>
      <c r="AF663" s="29">
        <v>1.3798899999999999E-2</v>
      </c>
      <c r="AG663" s="29">
        <v>1.3798899999999999E-2</v>
      </c>
      <c r="AH663" s="39">
        <v>0</v>
      </c>
      <c r="AI663" s="29">
        <v>1.61234E-2</v>
      </c>
      <c r="AJ663" s="29">
        <v>1.61234E-2</v>
      </c>
      <c r="AK663" s="39">
        <v>0</v>
      </c>
      <c r="AL663" s="29">
        <v>6.73494E-3</v>
      </c>
      <c r="AM663" s="29">
        <v>6.73494E-3</v>
      </c>
      <c r="AN663" s="39">
        <v>0</v>
      </c>
    </row>
    <row r="664" spans="1:40" ht="15" x14ac:dyDescent="0.25">
      <c r="A664" s="17">
        <v>41698.458333333336</v>
      </c>
      <c r="B664" s="28">
        <v>8312.59</v>
      </c>
      <c r="C664" s="28">
        <v>8312.59</v>
      </c>
      <c r="D664" s="43">
        <v>0</v>
      </c>
      <c r="E664" s="28">
        <v>8120.82</v>
      </c>
      <c r="F664" s="28">
        <v>8120.82</v>
      </c>
      <c r="G664" s="43">
        <v>0</v>
      </c>
      <c r="H664" s="29">
        <v>0.61824500000000004</v>
      </c>
      <c r="I664" s="29">
        <v>0.61824500000000004</v>
      </c>
      <c r="J664" s="39">
        <v>0</v>
      </c>
      <c r="K664" s="29">
        <v>7.8433700000000002</v>
      </c>
      <c r="L664" s="29">
        <v>7.8433700000000002</v>
      </c>
      <c r="M664" s="39">
        <v>0</v>
      </c>
      <c r="N664" s="29">
        <v>1.14772E-2</v>
      </c>
      <c r="O664" s="29">
        <v>1.14772E-2</v>
      </c>
      <c r="P664" s="39">
        <v>0</v>
      </c>
      <c r="Q664" s="29">
        <v>86.284899999999993</v>
      </c>
      <c r="R664" s="29">
        <v>86.284899999999993</v>
      </c>
      <c r="S664" s="39">
        <v>0</v>
      </c>
      <c r="T664" s="29">
        <v>5.50671</v>
      </c>
      <c r="U664" s="29">
        <v>5.50671</v>
      </c>
      <c r="V664" s="39">
        <v>0</v>
      </c>
      <c r="W664" s="29">
        <v>0.29971599999999998</v>
      </c>
      <c r="X664" s="29">
        <v>0.29971599999999998</v>
      </c>
      <c r="Y664" s="39">
        <v>0</v>
      </c>
      <c r="Z664" s="29">
        <v>1.2811899999999999E-2</v>
      </c>
      <c r="AA664" s="29">
        <v>1.2811899999999999E-2</v>
      </c>
      <c r="AB664" s="39">
        <v>0</v>
      </c>
      <c r="AC664" s="29">
        <v>2.39814E-2</v>
      </c>
      <c r="AD664" s="29">
        <v>2.39814E-2</v>
      </c>
      <c r="AE664" s="39">
        <v>0</v>
      </c>
      <c r="AF664" s="29">
        <v>1.7321300000000001E-2</v>
      </c>
      <c r="AG664" s="29">
        <v>1.7321300000000001E-2</v>
      </c>
      <c r="AH664" s="39">
        <v>0</v>
      </c>
      <c r="AI664" s="29">
        <v>2.0039399999999999E-2</v>
      </c>
      <c r="AJ664" s="29">
        <v>2.0039399999999999E-2</v>
      </c>
      <c r="AK664" s="39">
        <v>0</v>
      </c>
      <c r="AL664" s="29">
        <v>1.00953E-2</v>
      </c>
      <c r="AM664" s="29">
        <v>1.00953E-2</v>
      </c>
      <c r="AN664" s="39">
        <v>0</v>
      </c>
    </row>
    <row r="665" spans="1:40" ht="15" x14ac:dyDescent="0.25">
      <c r="A665" s="17">
        <v>41698.5</v>
      </c>
      <c r="B665" s="28">
        <v>8227.02</v>
      </c>
      <c r="C665" s="28">
        <v>8227.02</v>
      </c>
      <c r="D665" s="43">
        <v>0</v>
      </c>
      <c r="E665" s="28">
        <v>8037.22</v>
      </c>
      <c r="F665" s="28">
        <v>8037.22</v>
      </c>
      <c r="G665" s="43">
        <v>0</v>
      </c>
      <c r="H665" s="29">
        <v>0.613514</v>
      </c>
      <c r="I665" s="29">
        <v>0.613514</v>
      </c>
      <c r="J665" s="39">
        <v>0</v>
      </c>
      <c r="K665" s="29">
        <v>8.0072399999999995</v>
      </c>
      <c r="L665" s="29">
        <v>8.0072399999999995</v>
      </c>
      <c r="M665" s="39">
        <v>0</v>
      </c>
      <c r="N665" s="29">
        <v>9.9404799999999998E-3</v>
      </c>
      <c r="O665" s="29">
        <v>9.9404799999999998E-3</v>
      </c>
      <c r="P665" s="39">
        <v>0</v>
      </c>
      <c r="Q665" s="29">
        <v>87.146900000000002</v>
      </c>
      <c r="R665" s="29">
        <v>87.146900000000002</v>
      </c>
      <c r="S665" s="39">
        <v>0</v>
      </c>
      <c r="T665" s="29">
        <v>4.5428800000000003</v>
      </c>
      <c r="U665" s="29">
        <v>4.5428800000000003</v>
      </c>
      <c r="V665" s="39">
        <v>0</v>
      </c>
      <c r="W665" s="29">
        <v>0.248419</v>
      </c>
      <c r="X665" s="29">
        <v>0.248419</v>
      </c>
      <c r="Y665" s="39">
        <v>0</v>
      </c>
      <c r="Z665" s="29">
        <v>1.1604700000000001E-2</v>
      </c>
      <c r="AA665" s="29">
        <v>1.1604700000000001E-2</v>
      </c>
      <c r="AB665" s="39">
        <v>0</v>
      </c>
      <c r="AC665" s="29">
        <v>2.0934399999999999E-2</v>
      </c>
      <c r="AD665" s="29">
        <v>2.0934399999999999E-2</v>
      </c>
      <c r="AE665" s="39">
        <v>0</v>
      </c>
      <c r="AF665" s="29">
        <v>2.03641E-2</v>
      </c>
      <c r="AG665" s="29">
        <v>2.03641E-2</v>
      </c>
      <c r="AH665" s="39">
        <v>0</v>
      </c>
      <c r="AI665" s="29">
        <v>2.3249499999999999E-2</v>
      </c>
      <c r="AJ665" s="29">
        <v>2.3249599999999999E-2</v>
      </c>
      <c r="AK665" s="39">
        <v>0</v>
      </c>
      <c r="AL665" s="29">
        <v>1.21434E-2</v>
      </c>
      <c r="AM665" s="29">
        <v>1.21434E-2</v>
      </c>
      <c r="AN665" s="39">
        <v>0</v>
      </c>
    </row>
    <row r="666" spans="1:40" ht="15" x14ac:dyDescent="0.25">
      <c r="A666" s="17">
        <v>41698.541666666664</v>
      </c>
      <c r="B666" s="28">
        <v>8199.9599999999991</v>
      </c>
      <c r="C666" s="28">
        <v>8199.9599999999991</v>
      </c>
      <c r="D666" s="43">
        <v>0</v>
      </c>
      <c r="E666" s="28">
        <v>8010.79</v>
      </c>
      <c r="F666" s="28">
        <v>8010.79</v>
      </c>
      <c r="G666" s="43">
        <v>0</v>
      </c>
      <c r="H666" s="29">
        <v>0.61183200000000004</v>
      </c>
      <c r="I666" s="29">
        <v>0.61183200000000004</v>
      </c>
      <c r="J666" s="39">
        <v>0</v>
      </c>
      <c r="K666" s="29">
        <v>8.0423399999999994</v>
      </c>
      <c r="L666" s="29">
        <v>8.0423399999999994</v>
      </c>
      <c r="M666" s="39">
        <v>0</v>
      </c>
      <c r="N666" s="29">
        <v>8.7603100000000003E-3</v>
      </c>
      <c r="O666" s="29">
        <v>8.7603100000000003E-3</v>
      </c>
      <c r="P666" s="39">
        <v>0</v>
      </c>
      <c r="Q666" s="29">
        <v>87.503100000000003</v>
      </c>
      <c r="R666" s="29">
        <v>87.503100000000003</v>
      </c>
      <c r="S666" s="39">
        <v>0</v>
      </c>
      <c r="T666" s="29">
        <v>4.1456299999999997</v>
      </c>
      <c r="U666" s="29">
        <v>4.1456299999999997</v>
      </c>
      <c r="V666" s="39">
        <v>0</v>
      </c>
      <c r="W666" s="29">
        <v>0.245834</v>
      </c>
      <c r="X666" s="29">
        <v>0.245834</v>
      </c>
      <c r="Y666" s="39">
        <v>0</v>
      </c>
      <c r="Z666" s="29">
        <v>1.39329E-2</v>
      </c>
      <c r="AA666" s="29">
        <v>1.39329E-2</v>
      </c>
      <c r="AB666" s="39">
        <v>0</v>
      </c>
      <c r="AC666" s="29">
        <v>2.5811500000000001E-2</v>
      </c>
      <c r="AD666" s="29">
        <v>2.5811500000000001E-2</v>
      </c>
      <c r="AE666" s="39">
        <v>0</v>
      </c>
      <c r="AF666" s="29">
        <v>2.4866900000000001E-2</v>
      </c>
      <c r="AG666" s="29">
        <v>2.4866900000000001E-2</v>
      </c>
      <c r="AH666" s="39">
        <v>0</v>
      </c>
      <c r="AI666" s="29">
        <v>2.8166500000000001E-2</v>
      </c>
      <c r="AJ666" s="29">
        <v>2.8166500000000001E-2</v>
      </c>
      <c r="AK666" s="39">
        <v>0</v>
      </c>
      <c r="AL666" s="29">
        <v>1.3968400000000001E-2</v>
      </c>
      <c r="AM666" s="29">
        <v>1.3968400000000001E-2</v>
      </c>
      <c r="AN666" s="39">
        <v>0</v>
      </c>
    </row>
    <row r="667" spans="1:40" ht="15" x14ac:dyDescent="0.25">
      <c r="A667" s="17">
        <v>41698.583333333336</v>
      </c>
      <c r="B667" s="28">
        <v>8401.65</v>
      </c>
      <c r="C667" s="28">
        <v>8401.65</v>
      </c>
      <c r="D667" s="43">
        <v>0</v>
      </c>
      <c r="E667" s="28">
        <v>8207.82</v>
      </c>
      <c r="F667" s="28">
        <v>8207.82</v>
      </c>
      <c r="G667" s="43">
        <v>0</v>
      </c>
      <c r="H667" s="29">
        <v>0.61749299999999996</v>
      </c>
      <c r="I667" s="29">
        <v>0.61749299999999996</v>
      </c>
      <c r="J667" s="39">
        <v>0</v>
      </c>
      <c r="K667" s="29">
        <v>7.1475</v>
      </c>
      <c r="L667" s="29">
        <v>7.1475</v>
      </c>
      <c r="M667" s="39">
        <v>0</v>
      </c>
      <c r="N667" s="29">
        <v>6.7542899999999996E-3</v>
      </c>
      <c r="O667" s="29">
        <v>6.7542899999999996E-3</v>
      </c>
      <c r="P667" s="39">
        <v>0</v>
      </c>
      <c r="Q667" s="29">
        <v>86.574600000000004</v>
      </c>
      <c r="R667" s="29">
        <v>86.574600000000004</v>
      </c>
      <c r="S667" s="39">
        <v>0</v>
      </c>
      <c r="T667" s="29">
        <v>5.8834499999999998</v>
      </c>
      <c r="U667" s="29">
        <v>5.8834400000000002</v>
      </c>
      <c r="V667" s="39">
        <v>0</v>
      </c>
      <c r="W667" s="29">
        <v>0.32599</v>
      </c>
      <c r="X667" s="29">
        <v>0.32598899999999997</v>
      </c>
      <c r="Y667" s="39">
        <v>0</v>
      </c>
      <c r="Z667" s="29">
        <v>1.6384900000000001E-2</v>
      </c>
      <c r="AA667" s="29">
        <v>1.6384900000000001E-2</v>
      </c>
      <c r="AB667" s="39">
        <v>0</v>
      </c>
      <c r="AC667" s="29">
        <v>3.0165299999999999E-2</v>
      </c>
      <c r="AD667" s="29">
        <v>3.01652E-2</v>
      </c>
      <c r="AE667" s="39">
        <v>0</v>
      </c>
      <c r="AF667" s="29">
        <v>2.9398899999999999E-2</v>
      </c>
      <c r="AG667" s="29">
        <v>2.9398899999999999E-2</v>
      </c>
      <c r="AH667" s="39">
        <v>0</v>
      </c>
      <c r="AI667" s="29">
        <v>3.3053600000000002E-2</v>
      </c>
      <c r="AJ667" s="29">
        <v>3.3053600000000002E-2</v>
      </c>
      <c r="AK667" s="39">
        <v>0</v>
      </c>
      <c r="AL667" s="29">
        <v>1.59732E-2</v>
      </c>
      <c r="AM667" s="29">
        <v>1.59732E-2</v>
      </c>
      <c r="AN667" s="39">
        <v>0</v>
      </c>
    </row>
    <row r="668" spans="1:40" ht="15" x14ac:dyDescent="0.25">
      <c r="A668" s="17">
        <v>41698.625</v>
      </c>
      <c r="B668" s="28">
        <v>8297.23</v>
      </c>
      <c r="C668" s="28">
        <v>8297.23</v>
      </c>
      <c r="D668" s="43">
        <v>0</v>
      </c>
      <c r="E668" s="28">
        <v>8105.81</v>
      </c>
      <c r="F668" s="28">
        <v>8105.81</v>
      </c>
      <c r="G668" s="43">
        <v>0</v>
      </c>
      <c r="H668" s="29">
        <v>0.61441000000000001</v>
      </c>
      <c r="I668" s="29">
        <v>0.61441000000000001</v>
      </c>
      <c r="J668" s="39">
        <v>0</v>
      </c>
      <c r="K668" s="29">
        <v>7.5955700000000004</v>
      </c>
      <c r="L668" s="29">
        <v>7.5955700000000004</v>
      </c>
      <c r="M668" s="39">
        <v>0</v>
      </c>
      <c r="N668" s="29">
        <v>7.4981300000000004E-3</v>
      </c>
      <c r="O668" s="29">
        <v>7.4981300000000004E-3</v>
      </c>
      <c r="P668" s="39">
        <v>0</v>
      </c>
      <c r="Q668" s="29">
        <v>87.222399999999993</v>
      </c>
      <c r="R668" s="29">
        <v>87.222399999999993</v>
      </c>
      <c r="S668" s="39">
        <v>0</v>
      </c>
      <c r="T668" s="29">
        <v>4.7842000000000002</v>
      </c>
      <c r="U668" s="29">
        <v>4.7842099999999999</v>
      </c>
      <c r="V668" s="39">
        <v>0</v>
      </c>
      <c r="W668" s="29">
        <v>0.28695599999999999</v>
      </c>
      <c r="X668" s="29">
        <v>0.28695700000000002</v>
      </c>
      <c r="Y668" s="39">
        <v>0</v>
      </c>
      <c r="Z668" s="29">
        <v>1.9920199999999999E-2</v>
      </c>
      <c r="AA668" s="29">
        <v>1.9920299999999998E-2</v>
      </c>
      <c r="AB668" s="39">
        <v>0</v>
      </c>
      <c r="AC668" s="29">
        <v>4.2812299999999998E-2</v>
      </c>
      <c r="AD668" s="29">
        <v>4.2812299999999998E-2</v>
      </c>
      <c r="AE668" s="39">
        <v>0</v>
      </c>
      <c r="AF668" s="29">
        <v>4.1508400000000001E-2</v>
      </c>
      <c r="AG668" s="29">
        <v>4.1508299999999998E-2</v>
      </c>
      <c r="AH668" s="39">
        <v>0</v>
      </c>
      <c r="AI668" s="29">
        <v>4.7694199999999999E-2</v>
      </c>
      <c r="AJ668" s="29">
        <v>4.7694E-2</v>
      </c>
      <c r="AK668" s="39">
        <v>0</v>
      </c>
      <c r="AL668" s="29">
        <v>2.0838700000000002E-2</v>
      </c>
      <c r="AM668" s="29">
        <v>2.0838599999999999E-2</v>
      </c>
      <c r="AN668" s="39">
        <v>0</v>
      </c>
    </row>
    <row r="669" spans="1:40" ht="15" x14ac:dyDescent="0.25">
      <c r="A669" s="17">
        <v>41698.666666666664</v>
      </c>
      <c r="B669" s="28">
        <v>8197.68</v>
      </c>
      <c r="C669" s="28">
        <v>8197.68</v>
      </c>
      <c r="D669" s="43">
        <v>0</v>
      </c>
      <c r="E669" s="28">
        <v>8008.56</v>
      </c>
      <c r="F669" s="28">
        <v>8008.56</v>
      </c>
      <c r="G669" s="43">
        <v>0</v>
      </c>
      <c r="H669" s="29">
        <v>0.60941900000000004</v>
      </c>
      <c r="I669" s="29">
        <v>0.60941900000000004</v>
      </c>
      <c r="J669" s="39">
        <v>0</v>
      </c>
      <c r="K669" s="29">
        <v>7.8312400000000002</v>
      </c>
      <c r="L669" s="29">
        <v>7.8312400000000002</v>
      </c>
      <c r="M669" s="39">
        <v>0</v>
      </c>
      <c r="N669" s="29">
        <v>8.6507100000000007E-3</v>
      </c>
      <c r="O669" s="29">
        <v>8.6507100000000007E-3</v>
      </c>
      <c r="P669" s="39">
        <v>0</v>
      </c>
      <c r="Q669" s="29">
        <v>88.024199999999993</v>
      </c>
      <c r="R669" s="29">
        <v>88.024199999999993</v>
      </c>
      <c r="S669" s="39">
        <v>0</v>
      </c>
      <c r="T669" s="29">
        <v>3.86158</v>
      </c>
      <c r="U669" s="29">
        <v>3.86158</v>
      </c>
      <c r="V669" s="39">
        <v>0</v>
      </c>
      <c r="W669" s="29">
        <v>0.217333</v>
      </c>
      <c r="X669" s="29">
        <v>0.217333</v>
      </c>
      <c r="Y669" s="39">
        <v>0</v>
      </c>
      <c r="Z669" s="29">
        <v>1.2497299999999999E-2</v>
      </c>
      <c r="AA669" s="29">
        <v>1.2497299999999999E-2</v>
      </c>
      <c r="AB669" s="39">
        <v>0</v>
      </c>
      <c r="AC669" s="29">
        <v>2.3182700000000001E-2</v>
      </c>
      <c r="AD669" s="29">
        <v>2.3182700000000001E-2</v>
      </c>
      <c r="AE669" s="39">
        <v>0</v>
      </c>
      <c r="AF669" s="29">
        <v>4.5906099999999998E-2</v>
      </c>
      <c r="AG669" s="29">
        <v>4.5906099999999998E-2</v>
      </c>
      <c r="AH669" s="39">
        <v>0</v>
      </c>
      <c r="AI669" s="29">
        <v>5.2649799999999997E-2</v>
      </c>
      <c r="AJ669" s="29">
        <v>5.2649700000000001E-2</v>
      </c>
      <c r="AK669" s="39">
        <v>0</v>
      </c>
      <c r="AL669" s="29">
        <v>2.5012900000000001E-2</v>
      </c>
      <c r="AM669" s="29">
        <v>2.5012900000000001E-2</v>
      </c>
      <c r="AN669" s="39">
        <v>0</v>
      </c>
    </row>
    <row r="670" spans="1:40" ht="15" x14ac:dyDescent="0.25">
      <c r="A670" s="17">
        <v>41698.708333333336</v>
      </c>
      <c r="B670" s="28">
        <v>8189.48</v>
      </c>
      <c r="C670" s="28">
        <v>8189.48</v>
      </c>
      <c r="D670" s="43">
        <v>0</v>
      </c>
      <c r="E670" s="28">
        <v>8000.55</v>
      </c>
      <c r="F670" s="28">
        <v>8000.55</v>
      </c>
      <c r="G670" s="43">
        <v>0</v>
      </c>
      <c r="H670" s="29">
        <v>0.61027699999999996</v>
      </c>
      <c r="I670" s="29">
        <v>0.61027699999999996</v>
      </c>
      <c r="J670" s="39">
        <v>0</v>
      </c>
      <c r="K670" s="29">
        <v>7.9720899999999997</v>
      </c>
      <c r="L670" s="29">
        <v>7.9720899999999997</v>
      </c>
      <c r="M670" s="39">
        <v>0</v>
      </c>
      <c r="N670" s="29">
        <v>7.5909999999999997E-3</v>
      </c>
      <c r="O670" s="29">
        <v>7.5909999999999997E-3</v>
      </c>
      <c r="P670" s="39">
        <v>0</v>
      </c>
      <c r="Q670" s="29">
        <v>87.8005</v>
      </c>
      <c r="R670" s="29">
        <v>87.8005</v>
      </c>
      <c r="S670" s="39">
        <v>0</v>
      </c>
      <c r="T670" s="29">
        <v>3.94712</v>
      </c>
      <c r="U670" s="29">
        <v>3.94712</v>
      </c>
      <c r="V670" s="39">
        <v>0</v>
      </c>
      <c r="W670" s="29">
        <v>0.22339400000000001</v>
      </c>
      <c r="X670" s="29">
        <v>0.22339400000000001</v>
      </c>
      <c r="Y670" s="39">
        <v>0</v>
      </c>
      <c r="Z670" s="29">
        <v>1.2274200000000001E-2</v>
      </c>
      <c r="AA670" s="29">
        <v>1.2274200000000001E-2</v>
      </c>
      <c r="AB670" s="39">
        <v>0</v>
      </c>
      <c r="AC670" s="29">
        <v>2.2378599999999998E-2</v>
      </c>
      <c r="AD670" s="29">
        <v>2.2378599999999998E-2</v>
      </c>
      <c r="AE670" s="39">
        <v>0</v>
      </c>
      <c r="AF670" s="29">
        <v>4.9956500000000001E-2</v>
      </c>
      <c r="AG670" s="29">
        <v>4.9956500000000001E-2</v>
      </c>
      <c r="AH670" s="39">
        <v>0</v>
      </c>
      <c r="AI670" s="29">
        <v>5.69519E-2</v>
      </c>
      <c r="AJ670" s="29">
        <v>5.69519E-2</v>
      </c>
      <c r="AK670" s="39">
        <v>0</v>
      </c>
      <c r="AL670" s="29">
        <v>2.7216500000000001E-2</v>
      </c>
      <c r="AM670" s="29">
        <v>2.7216500000000001E-2</v>
      </c>
      <c r="AN670" s="39">
        <v>0</v>
      </c>
    </row>
    <row r="671" spans="1:40" ht="15" x14ac:dyDescent="0.25">
      <c r="A671" s="17">
        <v>41698.75</v>
      </c>
      <c r="B671" s="28">
        <v>8199.4</v>
      </c>
      <c r="C671" s="28">
        <v>8199.4</v>
      </c>
      <c r="D671" s="43">
        <v>0</v>
      </c>
      <c r="E671" s="28">
        <v>8010.24</v>
      </c>
      <c r="F671" s="28">
        <v>8010.24</v>
      </c>
      <c r="G671" s="43">
        <v>0</v>
      </c>
      <c r="H671" s="29">
        <v>0.61113099999999998</v>
      </c>
      <c r="I671" s="29">
        <v>0.61113099999999998</v>
      </c>
      <c r="J671" s="39">
        <v>0</v>
      </c>
      <c r="K671" s="29">
        <v>7.9831500000000002</v>
      </c>
      <c r="L671" s="29">
        <v>7.9831500000000002</v>
      </c>
      <c r="M671" s="39">
        <v>0</v>
      </c>
      <c r="N671" s="29">
        <v>6.8415300000000002E-3</v>
      </c>
      <c r="O671" s="29">
        <v>6.8415300000000002E-3</v>
      </c>
      <c r="P671" s="39">
        <v>0</v>
      </c>
      <c r="Q671" s="29">
        <v>87.653999999999996</v>
      </c>
      <c r="R671" s="29">
        <v>87.653999999999996</v>
      </c>
      <c r="S671" s="39">
        <v>0</v>
      </c>
      <c r="T671" s="29">
        <v>4.0604699999999996</v>
      </c>
      <c r="U671" s="29">
        <v>4.0604699999999996</v>
      </c>
      <c r="V671" s="39">
        <v>0</v>
      </c>
      <c r="W671" s="29">
        <v>0.239451</v>
      </c>
      <c r="X671" s="29">
        <v>0.239451</v>
      </c>
      <c r="Y671" s="39">
        <v>0</v>
      </c>
      <c r="Z671" s="29">
        <v>1.39957E-2</v>
      </c>
      <c r="AA671" s="29">
        <v>1.39957E-2</v>
      </c>
      <c r="AB671" s="39">
        <v>0</v>
      </c>
      <c r="AC671" s="29">
        <v>2.5451399999999999E-2</v>
      </c>
      <c r="AD671" s="29">
        <v>2.5451399999999999E-2</v>
      </c>
      <c r="AE671" s="39">
        <v>0</v>
      </c>
      <c r="AF671" s="29">
        <v>5.5074100000000001E-2</v>
      </c>
      <c r="AG671" s="29">
        <v>5.5074100000000001E-2</v>
      </c>
      <c r="AH671" s="39">
        <v>0</v>
      </c>
      <c r="AI671" s="29">
        <v>6.2521499999999994E-2</v>
      </c>
      <c r="AJ671" s="29">
        <v>6.2521499999999994E-2</v>
      </c>
      <c r="AK671" s="39">
        <v>0</v>
      </c>
      <c r="AL671" s="29">
        <v>2.9293900000000001E-2</v>
      </c>
      <c r="AM671" s="29">
        <v>2.9293900000000001E-2</v>
      </c>
      <c r="AN671" s="39">
        <v>0</v>
      </c>
    </row>
    <row r="672" spans="1:40" ht="15" x14ac:dyDescent="0.25">
      <c r="A672" s="17">
        <v>41698.791666666664</v>
      </c>
      <c r="B672" s="28">
        <v>8198.2900000000009</v>
      </c>
      <c r="C672" s="28">
        <v>8198.2900000000009</v>
      </c>
      <c r="D672" s="43">
        <v>0</v>
      </c>
      <c r="E672" s="28">
        <v>8009.16</v>
      </c>
      <c r="F672" s="28">
        <v>8009.16</v>
      </c>
      <c r="G672" s="43">
        <v>0</v>
      </c>
      <c r="H672" s="29">
        <v>0.61297199999999996</v>
      </c>
      <c r="I672" s="29">
        <v>0.61297199999999996</v>
      </c>
      <c r="J672" s="39">
        <v>0</v>
      </c>
      <c r="K672" s="29">
        <v>8.1636600000000001</v>
      </c>
      <c r="L672" s="29">
        <v>8.1636600000000001</v>
      </c>
      <c r="M672" s="39">
        <v>0</v>
      </c>
      <c r="N672" s="29">
        <v>6.9611999999999999E-3</v>
      </c>
      <c r="O672" s="29">
        <v>6.9611899999999999E-3</v>
      </c>
      <c r="P672" s="39">
        <v>0</v>
      </c>
      <c r="Q672" s="29">
        <v>87.367400000000004</v>
      </c>
      <c r="R672" s="29">
        <v>87.367400000000004</v>
      </c>
      <c r="S672" s="39">
        <v>0</v>
      </c>
      <c r="T672" s="29">
        <v>4.10656</v>
      </c>
      <c r="U672" s="29">
        <v>4.10656</v>
      </c>
      <c r="V672" s="39">
        <v>0</v>
      </c>
      <c r="W672" s="29">
        <v>0.262262</v>
      </c>
      <c r="X672" s="29">
        <v>0.262262</v>
      </c>
      <c r="Y672" s="39">
        <v>0</v>
      </c>
      <c r="Z672" s="29">
        <v>1.9520599999999999E-2</v>
      </c>
      <c r="AA672" s="29">
        <v>1.9520599999999999E-2</v>
      </c>
      <c r="AB672" s="39">
        <v>0</v>
      </c>
      <c r="AC672" s="29">
        <v>4.0388800000000002E-2</v>
      </c>
      <c r="AD672" s="29">
        <v>4.0388800000000002E-2</v>
      </c>
      <c r="AE672" s="39">
        <v>0</v>
      </c>
      <c r="AF672" s="29">
        <v>6.6852499999999995E-2</v>
      </c>
      <c r="AG672" s="29">
        <v>6.6852599999999998E-2</v>
      </c>
      <c r="AH672" s="39">
        <v>0</v>
      </c>
      <c r="AI672" s="29">
        <v>7.5126999999999999E-2</v>
      </c>
      <c r="AJ672" s="29">
        <v>7.5127100000000002E-2</v>
      </c>
      <c r="AK672" s="39">
        <v>0</v>
      </c>
      <c r="AL672" s="29">
        <v>3.2400699999999998E-2</v>
      </c>
      <c r="AM672" s="29">
        <v>3.2400699999999998E-2</v>
      </c>
      <c r="AN672" s="39">
        <v>0</v>
      </c>
    </row>
    <row r="673" spans="1:40" ht="15" x14ac:dyDescent="0.25">
      <c r="A673" s="17">
        <v>41698.833333333336</v>
      </c>
      <c r="B673" s="28">
        <v>8205.7900000000009</v>
      </c>
      <c r="C673" s="28">
        <v>8205.7900000000009</v>
      </c>
      <c r="D673" s="43">
        <v>0</v>
      </c>
      <c r="E673" s="28">
        <v>8016.48</v>
      </c>
      <c r="F673" s="28">
        <v>8016.48</v>
      </c>
      <c r="G673" s="43">
        <v>0</v>
      </c>
      <c r="H673" s="29">
        <v>0.61127299999999996</v>
      </c>
      <c r="I673" s="29">
        <v>0.61127299999999996</v>
      </c>
      <c r="J673" s="39">
        <v>0</v>
      </c>
      <c r="K673" s="29">
        <v>7.9411100000000001</v>
      </c>
      <c r="L673" s="29">
        <v>7.9411100000000001</v>
      </c>
      <c r="M673" s="39">
        <v>0</v>
      </c>
      <c r="N673" s="29">
        <v>1.34368E-2</v>
      </c>
      <c r="O673" s="29">
        <v>1.3436699999999999E-2</v>
      </c>
      <c r="P673" s="39">
        <v>0</v>
      </c>
      <c r="Q673" s="29">
        <v>87.674099999999996</v>
      </c>
      <c r="R673" s="29">
        <v>87.674099999999996</v>
      </c>
      <c r="S673" s="39">
        <v>0</v>
      </c>
      <c r="T673" s="29">
        <v>4.07761</v>
      </c>
      <c r="U673" s="29">
        <v>4.07761</v>
      </c>
      <c r="V673" s="39">
        <v>0</v>
      </c>
      <c r="W673" s="29">
        <v>0.231743</v>
      </c>
      <c r="X673" s="29">
        <v>0.231743</v>
      </c>
      <c r="Y673" s="39">
        <v>0</v>
      </c>
      <c r="Z673" s="29">
        <v>1.2017999999999999E-2</v>
      </c>
      <c r="AA673" s="29">
        <v>1.2017999999999999E-2</v>
      </c>
      <c r="AB673" s="39">
        <v>0</v>
      </c>
      <c r="AC673" s="29">
        <v>2.0465199999999999E-2</v>
      </c>
      <c r="AD673" s="29">
        <v>2.0465199999999999E-2</v>
      </c>
      <c r="AE673" s="39">
        <v>0</v>
      </c>
      <c r="AF673" s="29">
        <v>7.1777400000000005E-2</v>
      </c>
      <c r="AG673" s="29">
        <v>7.1777400000000005E-2</v>
      </c>
      <c r="AH673" s="39">
        <v>0</v>
      </c>
      <c r="AI673" s="29">
        <v>8.2155000000000006E-2</v>
      </c>
      <c r="AJ673" s="29">
        <v>8.2155000000000006E-2</v>
      </c>
      <c r="AK673" s="39">
        <v>0</v>
      </c>
      <c r="AL673" s="29">
        <v>3.8541499999999999E-2</v>
      </c>
      <c r="AM673" s="29">
        <v>3.8541400000000003E-2</v>
      </c>
      <c r="AN673" s="39">
        <v>0</v>
      </c>
    </row>
    <row r="674" spans="1:40" ht="15" x14ac:dyDescent="0.25">
      <c r="A674" s="17">
        <v>41698.875</v>
      </c>
      <c r="B674" s="28">
        <v>8197.51</v>
      </c>
      <c r="C674" s="28">
        <v>8197.51</v>
      </c>
      <c r="D674" s="43">
        <v>0</v>
      </c>
      <c r="E674" s="28">
        <v>8008.39</v>
      </c>
      <c r="F674" s="28">
        <v>8008.39</v>
      </c>
      <c r="G674" s="43">
        <v>0</v>
      </c>
      <c r="H674" s="29">
        <v>0.61165400000000003</v>
      </c>
      <c r="I674" s="29">
        <v>0.61165400000000003</v>
      </c>
      <c r="J674" s="39">
        <v>0</v>
      </c>
      <c r="K674" s="29">
        <v>8.0325199999999999</v>
      </c>
      <c r="L674" s="29">
        <v>8.0325199999999999</v>
      </c>
      <c r="M674" s="39">
        <v>0</v>
      </c>
      <c r="N674" s="29">
        <v>1.5843599999999999E-2</v>
      </c>
      <c r="O674" s="29">
        <v>1.5843599999999999E-2</v>
      </c>
      <c r="P674" s="39">
        <v>0</v>
      </c>
      <c r="Q674" s="29">
        <v>87.523200000000003</v>
      </c>
      <c r="R674" s="29">
        <v>87.523200000000003</v>
      </c>
      <c r="S674" s="39">
        <v>0</v>
      </c>
      <c r="T674" s="29">
        <v>4.1481500000000002</v>
      </c>
      <c r="U674" s="29">
        <v>4.1481500000000002</v>
      </c>
      <c r="V674" s="39">
        <v>0</v>
      </c>
      <c r="W674" s="29">
        <v>0.23386999999999999</v>
      </c>
      <c r="X674" s="29">
        <v>0.23386999999999999</v>
      </c>
      <c r="Y674" s="39">
        <v>0</v>
      </c>
      <c r="Z674" s="29">
        <v>1.20944E-2</v>
      </c>
      <c r="AA674" s="29">
        <v>1.20944E-2</v>
      </c>
      <c r="AB674" s="39">
        <v>0</v>
      </c>
      <c r="AC674" s="29">
        <v>2.0151499999999999E-2</v>
      </c>
      <c r="AD674" s="29">
        <v>2.0151499999999999E-2</v>
      </c>
      <c r="AE674" s="39">
        <v>0</v>
      </c>
      <c r="AF674" s="29">
        <v>7.5092599999999995E-2</v>
      </c>
      <c r="AG674" s="29">
        <v>7.5092599999999995E-2</v>
      </c>
      <c r="AH674" s="39">
        <v>0</v>
      </c>
      <c r="AI674" s="29">
        <v>8.5628300000000004E-2</v>
      </c>
      <c r="AJ674" s="29">
        <v>8.5628300000000004E-2</v>
      </c>
      <c r="AK674" s="39">
        <v>0</v>
      </c>
      <c r="AL674" s="29">
        <v>4.1133599999999999E-2</v>
      </c>
      <c r="AM674" s="29">
        <v>4.1133599999999999E-2</v>
      </c>
      <c r="AN674" s="39">
        <v>0</v>
      </c>
    </row>
    <row r="675" spans="1:40" ht="15" x14ac:dyDescent="0.25">
      <c r="A675" s="17">
        <v>41698.916666666664</v>
      </c>
      <c r="B675" s="28">
        <v>8165.58</v>
      </c>
      <c r="C675" s="28">
        <v>8165.58</v>
      </c>
      <c r="D675" s="43">
        <v>0</v>
      </c>
      <c r="E675" s="28">
        <v>7977.2</v>
      </c>
      <c r="F675" s="28">
        <v>7977.2</v>
      </c>
      <c r="G675" s="43">
        <v>0</v>
      </c>
      <c r="H675" s="29">
        <v>0.61196200000000001</v>
      </c>
      <c r="I675" s="29">
        <v>0.61196200000000001</v>
      </c>
      <c r="J675" s="39">
        <v>0</v>
      </c>
      <c r="K675" s="29">
        <v>8.2724399999999996</v>
      </c>
      <c r="L675" s="29">
        <v>8.2724399999999996</v>
      </c>
      <c r="M675" s="39">
        <v>0</v>
      </c>
      <c r="N675" s="29">
        <v>2.6244199999999999E-2</v>
      </c>
      <c r="O675" s="29">
        <v>2.6244199999999999E-2</v>
      </c>
      <c r="P675" s="39">
        <v>0</v>
      </c>
      <c r="Q675" s="29">
        <v>87.404399999999995</v>
      </c>
      <c r="R675" s="29">
        <v>87.404399999999995</v>
      </c>
      <c r="S675" s="39">
        <v>0</v>
      </c>
      <c r="T675" s="29">
        <v>4.0317400000000001</v>
      </c>
      <c r="U675" s="29">
        <v>4.0317400000000001</v>
      </c>
      <c r="V675" s="39">
        <v>0</v>
      </c>
      <c r="W675" s="29">
        <v>0.224166</v>
      </c>
      <c r="X675" s="29">
        <v>0.224166</v>
      </c>
      <c r="Y675" s="39">
        <v>0</v>
      </c>
      <c r="Z675" s="29">
        <v>1.15344E-2</v>
      </c>
      <c r="AA675" s="29">
        <v>1.15344E-2</v>
      </c>
      <c r="AB675" s="39">
        <v>0</v>
      </c>
      <c r="AC675" s="29">
        <v>1.9016499999999999E-2</v>
      </c>
      <c r="AD675" s="29">
        <v>1.9016499999999999E-2</v>
      </c>
      <c r="AE675" s="39">
        <v>0</v>
      </c>
      <c r="AF675" s="29">
        <v>7.81723E-2</v>
      </c>
      <c r="AG675" s="29">
        <v>7.8172099999999994E-2</v>
      </c>
      <c r="AH675" s="39">
        <v>0</v>
      </c>
      <c r="AI675" s="29">
        <v>8.8688600000000006E-2</v>
      </c>
      <c r="AJ675" s="29">
        <v>8.8688400000000001E-2</v>
      </c>
      <c r="AK675" s="39">
        <v>0</v>
      </c>
      <c r="AL675" s="29">
        <v>4.2652799999999998E-2</v>
      </c>
      <c r="AM675" s="29">
        <v>4.2652700000000002E-2</v>
      </c>
      <c r="AN675" s="39">
        <v>0</v>
      </c>
    </row>
    <row r="676" spans="1:40" ht="15" x14ac:dyDescent="0.25">
      <c r="A676" s="17">
        <v>41698.958333333336</v>
      </c>
      <c r="B676" s="28">
        <v>8172.69</v>
      </c>
      <c r="C676" s="28">
        <v>8172.69</v>
      </c>
      <c r="D676" s="43">
        <v>0</v>
      </c>
      <c r="E676" s="28">
        <v>7984.14</v>
      </c>
      <c r="F676" s="28">
        <v>7984.14</v>
      </c>
      <c r="G676" s="43">
        <v>0</v>
      </c>
      <c r="H676" s="29">
        <v>0.61122100000000001</v>
      </c>
      <c r="I676" s="29">
        <v>0.61122100000000001</v>
      </c>
      <c r="J676" s="39">
        <v>0</v>
      </c>
      <c r="K676" s="29">
        <v>8.1208500000000008</v>
      </c>
      <c r="L676" s="29">
        <v>8.1208500000000008</v>
      </c>
      <c r="M676" s="39">
        <v>0</v>
      </c>
      <c r="N676" s="29">
        <v>4.6765599999999997E-2</v>
      </c>
      <c r="O676" s="29">
        <v>4.6765599999999997E-2</v>
      </c>
      <c r="P676" s="39">
        <v>0</v>
      </c>
      <c r="Q676" s="29">
        <v>87.615200000000002</v>
      </c>
      <c r="R676" s="29">
        <v>87.615200000000002</v>
      </c>
      <c r="S676" s="39">
        <v>0</v>
      </c>
      <c r="T676" s="29">
        <v>3.9482499999999998</v>
      </c>
      <c r="U676" s="29">
        <v>3.9482499999999998</v>
      </c>
      <c r="V676" s="39">
        <v>0</v>
      </c>
      <c r="W676" s="29">
        <v>0.22021199999999999</v>
      </c>
      <c r="X676" s="29">
        <v>0.22021199999999999</v>
      </c>
      <c r="Y676" s="39">
        <v>0</v>
      </c>
      <c r="Z676" s="29">
        <v>1.24571E-2</v>
      </c>
      <c r="AA676" s="29">
        <v>1.24571E-2</v>
      </c>
      <c r="AB676" s="39">
        <v>0</v>
      </c>
      <c r="AC676" s="29">
        <v>2.2166700000000001E-2</v>
      </c>
      <c r="AD676" s="29">
        <v>2.2166700000000001E-2</v>
      </c>
      <c r="AE676" s="39">
        <v>0</v>
      </c>
      <c r="AF676" s="29">
        <v>8.2659300000000005E-2</v>
      </c>
      <c r="AG676" s="29">
        <v>8.2659300000000005E-2</v>
      </c>
      <c r="AH676" s="39">
        <v>0</v>
      </c>
      <c r="AI676" s="29">
        <v>9.35478E-2</v>
      </c>
      <c r="AJ676" s="29">
        <v>9.35478E-2</v>
      </c>
      <c r="AK676" s="39">
        <v>0</v>
      </c>
      <c r="AL676" s="29">
        <v>4.4315100000000003E-2</v>
      </c>
      <c r="AM676" s="29">
        <v>4.4315E-2</v>
      </c>
      <c r="AN676" s="39">
        <v>0</v>
      </c>
    </row>
    <row r="677" spans="1:40" ht="15" x14ac:dyDescent="0.25">
      <c r="A677" s="15"/>
      <c r="B677" s="28"/>
      <c r="C677" s="28"/>
      <c r="D677" s="43"/>
      <c r="E677" s="28"/>
      <c r="F677" s="28"/>
      <c r="G677" s="43"/>
      <c r="H677" s="29"/>
      <c r="I677" s="29"/>
      <c r="J677" s="39"/>
      <c r="K677" s="29"/>
      <c r="L677" s="29"/>
      <c r="M677" s="39"/>
      <c r="N677" s="29"/>
      <c r="O677" s="29"/>
      <c r="P677" s="39"/>
      <c r="Q677" s="29"/>
      <c r="R677" s="29"/>
      <c r="S677" s="39"/>
      <c r="T677" s="29"/>
      <c r="U677" s="29"/>
      <c r="V677" s="39"/>
      <c r="W677" s="29"/>
      <c r="X677" s="29"/>
      <c r="Y677" s="39"/>
      <c r="Z677" s="29"/>
      <c r="AA677" s="29"/>
      <c r="AB677" s="39"/>
      <c r="AC677" s="29"/>
      <c r="AD677" s="29"/>
      <c r="AE677" s="39"/>
      <c r="AF677" s="29"/>
      <c r="AG677" s="29"/>
      <c r="AH677" s="39"/>
      <c r="AI677" s="29"/>
      <c r="AJ677" s="29"/>
      <c r="AK677" s="39"/>
      <c r="AL677" s="29"/>
      <c r="AM677" s="29"/>
      <c r="AN677" s="39"/>
    </row>
    <row r="678" spans="1:40" ht="15" x14ac:dyDescent="0.25">
      <c r="A678" s="15"/>
      <c r="B678" s="28"/>
      <c r="C678" s="28"/>
      <c r="D678" s="43"/>
      <c r="E678" s="28"/>
      <c r="F678" s="28"/>
      <c r="G678" s="43"/>
      <c r="H678" s="29"/>
      <c r="I678" s="29"/>
      <c r="J678" s="39"/>
      <c r="K678" s="29"/>
      <c r="L678" s="29"/>
      <c r="M678" s="39"/>
      <c r="N678" s="29"/>
      <c r="O678" s="29"/>
      <c r="P678" s="39"/>
      <c r="Q678" s="29"/>
      <c r="R678" s="29"/>
      <c r="S678" s="39"/>
      <c r="T678" s="29"/>
      <c r="U678" s="29"/>
      <c r="V678" s="39"/>
      <c r="W678" s="29"/>
      <c r="X678" s="29"/>
      <c r="Y678" s="39"/>
      <c r="Z678" s="29"/>
      <c r="AA678" s="29"/>
      <c r="AB678" s="39"/>
      <c r="AC678" s="29"/>
      <c r="AD678" s="29"/>
      <c r="AE678" s="39"/>
      <c r="AF678" s="29"/>
      <c r="AG678" s="29"/>
      <c r="AH678" s="39"/>
      <c r="AI678" s="29"/>
      <c r="AJ678" s="29"/>
      <c r="AK678" s="39"/>
      <c r="AL678" s="29"/>
      <c r="AM678" s="29"/>
      <c r="AN678" s="39"/>
    </row>
    <row r="679" spans="1:40" ht="15" x14ac:dyDescent="0.25">
      <c r="A679" s="15"/>
      <c r="B679" s="28"/>
      <c r="C679" s="28"/>
      <c r="D679" s="43"/>
      <c r="E679" s="28"/>
      <c r="F679" s="28"/>
      <c r="G679" s="43"/>
      <c r="H679" s="29"/>
      <c r="I679" s="29"/>
      <c r="J679" s="39"/>
      <c r="K679" s="29"/>
      <c r="L679" s="29"/>
      <c r="M679" s="39"/>
      <c r="N679" s="29"/>
      <c r="O679" s="29"/>
      <c r="P679" s="39"/>
      <c r="Q679" s="29"/>
      <c r="R679" s="29"/>
      <c r="S679" s="39"/>
      <c r="T679" s="29"/>
      <c r="U679" s="29"/>
      <c r="V679" s="39"/>
      <c r="W679" s="29"/>
      <c r="X679" s="29"/>
      <c r="Y679" s="39"/>
      <c r="Z679" s="29"/>
      <c r="AA679" s="29"/>
      <c r="AB679" s="39"/>
      <c r="AC679" s="29"/>
      <c r="AD679" s="29"/>
      <c r="AE679" s="39"/>
      <c r="AF679" s="29"/>
      <c r="AG679" s="29"/>
      <c r="AH679" s="39"/>
      <c r="AI679" s="29"/>
      <c r="AJ679" s="29"/>
      <c r="AK679" s="39"/>
      <c r="AL679" s="29"/>
      <c r="AM679" s="29"/>
      <c r="AN679" s="39"/>
    </row>
    <row r="680" spans="1:40" ht="15" x14ac:dyDescent="0.25">
      <c r="A680" s="15"/>
      <c r="B680" s="28"/>
      <c r="C680" s="28"/>
      <c r="D680" s="43"/>
      <c r="E680" s="28"/>
      <c r="F680" s="28"/>
      <c r="G680" s="43"/>
      <c r="H680" s="29"/>
      <c r="I680" s="29"/>
      <c r="J680" s="39"/>
      <c r="K680" s="29"/>
      <c r="L680" s="29"/>
      <c r="M680" s="39"/>
      <c r="N680" s="29"/>
      <c r="O680" s="29"/>
      <c r="P680" s="39"/>
      <c r="Q680" s="29"/>
      <c r="R680" s="29"/>
      <c r="S680" s="39"/>
      <c r="T680" s="29"/>
      <c r="U680" s="29"/>
      <c r="V680" s="39"/>
      <c r="W680" s="29"/>
      <c r="X680" s="29"/>
      <c r="Y680" s="39"/>
      <c r="Z680" s="29"/>
      <c r="AA680" s="29"/>
      <c r="AB680" s="39"/>
      <c r="AC680" s="29"/>
      <c r="AD680" s="29"/>
      <c r="AE680" s="39"/>
      <c r="AF680" s="29"/>
      <c r="AG680" s="29"/>
      <c r="AH680" s="39"/>
      <c r="AI680" s="29"/>
      <c r="AJ680" s="29"/>
      <c r="AK680" s="39"/>
      <c r="AL680" s="29"/>
      <c r="AM680" s="29"/>
      <c r="AN680" s="39"/>
    </row>
    <row r="681" spans="1:40" ht="15" x14ac:dyDescent="0.25">
      <c r="A681" s="15"/>
      <c r="B681" s="28"/>
      <c r="C681" s="28"/>
      <c r="D681" s="43"/>
      <c r="E681" s="28"/>
      <c r="F681" s="28"/>
      <c r="G681" s="43"/>
      <c r="H681" s="29"/>
      <c r="I681" s="29"/>
      <c r="J681" s="39"/>
      <c r="K681" s="29"/>
      <c r="L681" s="29"/>
      <c r="M681" s="39"/>
      <c r="N681" s="29"/>
      <c r="O681" s="29"/>
      <c r="P681" s="39"/>
      <c r="Q681" s="29"/>
      <c r="R681" s="29"/>
      <c r="S681" s="39"/>
      <c r="T681" s="29"/>
      <c r="U681" s="29"/>
      <c r="V681" s="39"/>
      <c r="W681" s="29"/>
      <c r="X681" s="29"/>
      <c r="Y681" s="39"/>
      <c r="Z681" s="29"/>
      <c r="AA681" s="29"/>
      <c r="AB681" s="39"/>
      <c r="AC681" s="29"/>
      <c r="AD681" s="29"/>
      <c r="AE681" s="39"/>
      <c r="AF681" s="29"/>
      <c r="AG681" s="29"/>
      <c r="AH681" s="39"/>
      <c r="AI681" s="29"/>
      <c r="AJ681" s="29"/>
      <c r="AK681" s="39"/>
      <c r="AL681" s="29"/>
      <c r="AM681" s="29"/>
      <c r="AN681" s="39"/>
    </row>
    <row r="682" spans="1:40" ht="15" x14ac:dyDescent="0.25">
      <c r="A682" s="15"/>
      <c r="B682" s="28"/>
      <c r="C682" s="28"/>
      <c r="D682" s="43"/>
      <c r="E682" s="28"/>
      <c r="F682" s="28"/>
      <c r="G682" s="43"/>
      <c r="H682" s="29"/>
      <c r="I682" s="29"/>
      <c r="J682" s="39"/>
      <c r="K682" s="29"/>
      <c r="L682" s="29"/>
      <c r="M682" s="39"/>
      <c r="N682" s="29"/>
      <c r="O682" s="29"/>
      <c r="P682" s="39"/>
      <c r="Q682" s="29"/>
      <c r="R682" s="29"/>
      <c r="S682" s="39"/>
      <c r="T682" s="29"/>
      <c r="U682" s="29"/>
      <c r="V682" s="39"/>
      <c r="W682" s="29"/>
      <c r="X682" s="29"/>
      <c r="Y682" s="39"/>
      <c r="Z682" s="29"/>
      <c r="AA682" s="29"/>
      <c r="AB682" s="39"/>
      <c r="AC682" s="29"/>
      <c r="AD682" s="29"/>
      <c r="AE682" s="39"/>
      <c r="AF682" s="29"/>
      <c r="AG682" s="29"/>
      <c r="AH682" s="39"/>
      <c r="AI682" s="29"/>
      <c r="AJ682" s="29"/>
      <c r="AK682" s="39"/>
      <c r="AL682" s="29"/>
      <c r="AM682" s="29"/>
      <c r="AN682" s="39"/>
    </row>
    <row r="683" spans="1:40" ht="15" x14ac:dyDescent="0.25">
      <c r="A683" s="15"/>
      <c r="B683" s="28"/>
      <c r="C683" s="28"/>
      <c r="D683" s="43"/>
      <c r="E683" s="28"/>
      <c r="F683" s="28"/>
      <c r="G683" s="43"/>
      <c r="H683" s="29"/>
      <c r="I683" s="29"/>
      <c r="J683" s="39"/>
      <c r="K683" s="29"/>
      <c r="L683" s="29"/>
      <c r="M683" s="39"/>
      <c r="N683" s="29"/>
      <c r="O683" s="29"/>
      <c r="P683" s="39"/>
      <c r="Q683" s="29"/>
      <c r="R683" s="29"/>
      <c r="S683" s="39"/>
      <c r="T683" s="29"/>
      <c r="U683" s="29"/>
      <c r="V683" s="39"/>
      <c r="W683" s="29"/>
      <c r="X683" s="29"/>
      <c r="Y683" s="39"/>
      <c r="Z683" s="29"/>
      <c r="AA683" s="29"/>
      <c r="AB683" s="39"/>
      <c r="AC683" s="29"/>
      <c r="AD683" s="29"/>
      <c r="AE683" s="39"/>
      <c r="AF683" s="29"/>
      <c r="AG683" s="29"/>
      <c r="AH683" s="39"/>
      <c r="AI683" s="29"/>
      <c r="AJ683" s="29"/>
      <c r="AK683" s="39"/>
      <c r="AL683" s="29"/>
      <c r="AM683" s="29"/>
      <c r="AN683" s="39"/>
    </row>
    <row r="684" spans="1:40" ht="15" x14ac:dyDescent="0.25">
      <c r="A684" s="15"/>
      <c r="B684" s="28"/>
      <c r="C684" s="28"/>
      <c r="D684" s="43"/>
      <c r="E684" s="28"/>
      <c r="F684" s="28"/>
      <c r="G684" s="43"/>
      <c r="H684" s="29"/>
      <c r="I684" s="29"/>
      <c r="J684" s="39"/>
      <c r="K684" s="29"/>
      <c r="L684" s="29"/>
      <c r="M684" s="39"/>
      <c r="N684" s="29"/>
      <c r="O684" s="29"/>
      <c r="P684" s="39"/>
      <c r="Q684" s="29"/>
      <c r="R684" s="29"/>
      <c r="S684" s="39"/>
      <c r="T684" s="29"/>
      <c r="U684" s="29"/>
      <c r="V684" s="39"/>
      <c r="W684" s="29"/>
      <c r="X684" s="29"/>
      <c r="Y684" s="39"/>
      <c r="Z684" s="29"/>
      <c r="AA684" s="29"/>
      <c r="AB684" s="39"/>
      <c r="AC684" s="29"/>
      <c r="AD684" s="29"/>
      <c r="AE684" s="39"/>
      <c r="AF684" s="29"/>
      <c r="AG684" s="29"/>
      <c r="AH684" s="39"/>
      <c r="AI684" s="29"/>
      <c r="AJ684" s="29"/>
      <c r="AK684" s="39"/>
      <c r="AL684" s="29"/>
      <c r="AM684" s="29"/>
      <c r="AN684" s="39"/>
    </row>
    <row r="685" spans="1:40" ht="15" x14ac:dyDescent="0.25">
      <c r="A685" s="15"/>
      <c r="B685" s="28"/>
      <c r="C685" s="28"/>
      <c r="D685" s="43"/>
      <c r="E685" s="28"/>
      <c r="F685" s="28"/>
      <c r="G685" s="43"/>
      <c r="H685" s="29"/>
      <c r="I685" s="29"/>
      <c r="J685" s="39"/>
      <c r="K685" s="29"/>
      <c r="L685" s="29"/>
      <c r="M685" s="39"/>
      <c r="N685" s="29"/>
      <c r="O685" s="29"/>
      <c r="P685" s="39"/>
      <c r="Q685" s="29"/>
      <c r="R685" s="29"/>
      <c r="S685" s="39"/>
      <c r="T685" s="29"/>
      <c r="U685" s="29"/>
      <c r="V685" s="39"/>
      <c r="W685" s="29"/>
      <c r="X685" s="29"/>
      <c r="Y685" s="39"/>
      <c r="Z685" s="29"/>
      <c r="AA685" s="29"/>
      <c r="AB685" s="39"/>
      <c r="AC685" s="29"/>
      <c r="AD685" s="29"/>
      <c r="AE685" s="39"/>
      <c r="AF685" s="29"/>
      <c r="AG685" s="29"/>
      <c r="AH685" s="39"/>
      <c r="AI685" s="29"/>
      <c r="AJ685" s="29"/>
      <c r="AK685" s="39"/>
      <c r="AL685" s="29"/>
      <c r="AM685" s="29"/>
      <c r="AN685" s="39"/>
    </row>
    <row r="686" spans="1:40" ht="15" x14ac:dyDescent="0.25">
      <c r="A686" s="15"/>
      <c r="B686" s="28"/>
      <c r="C686" s="28"/>
      <c r="D686" s="43"/>
      <c r="E686" s="28"/>
      <c r="F686" s="28"/>
      <c r="G686" s="43"/>
      <c r="H686" s="29"/>
      <c r="I686" s="29"/>
      <c r="J686" s="39"/>
      <c r="K686" s="29"/>
      <c r="L686" s="29"/>
      <c r="M686" s="39"/>
      <c r="N686" s="29"/>
      <c r="O686" s="29"/>
      <c r="P686" s="39"/>
      <c r="Q686" s="29"/>
      <c r="R686" s="29"/>
      <c r="S686" s="39"/>
      <c r="T686" s="29"/>
      <c r="U686" s="29"/>
      <c r="V686" s="39"/>
      <c r="W686" s="29"/>
      <c r="X686" s="29"/>
      <c r="Y686" s="39"/>
      <c r="Z686" s="29"/>
      <c r="AA686" s="29"/>
      <c r="AB686" s="39"/>
      <c r="AC686" s="29"/>
      <c r="AD686" s="29"/>
      <c r="AE686" s="39"/>
      <c r="AF686" s="29"/>
      <c r="AG686" s="29"/>
      <c r="AH686" s="39"/>
      <c r="AI686" s="29"/>
      <c r="AJ686" s="29"/>
      <c r="AK686" s="39"/>
      <c r="AL686" s="29"/>
      <c r="AM686" s="29"/>
      <c r="AN686" s="39"/>
    </row>
    <row r="687" spans="1:40" ht="15" x14ac:dyDescent="0.25">
      <c r="A687" s="15"/>
      <c r="B687" s="28"/>
      <c r="C687" s="28"/>
      <c r="D687" s="43"/>
      <c r="E687" s="28"/>
      <c r="F687" s="28"/>
      <c r="G687" s="43"/>
      <c r="H687" s="29"/>
      <c r="I687" s="29"/>
      <c r="J687" s="39"/>
      <c r="K687" s="29"/>
      <c r="L687" s="29"/>
      <c r="M687" s="39"/>
      <c r="N687" s="29"/>
      <c r="O687" s="29"/>
      <c r="P687" s="39"/>
      <c r="Q687" s="29"/>
      <c r="R687" s="29"/>
      <c r="S687" s="39"/>
      <c r="T687" s="29"/>
      <c r="U687" s="29"/>
      <c r="V687" s="39"/>
      <c r="W687" s="29"/>
      <c r="X687" s="29"/>
      <c r="Y687" s="39"/>
      <c r="Z687" s="29"/>
      <c r="AA687" s="29"/>
      <c r="AB687" s="39"/>
      <c r="AC687" s="29"/>
      <c r="AD687" s="29"/>
      <c r="AE687" s="39"/>
      <c r="AF687" s="29"/>
      <c r="AG687" s="29"/>
      <c r="AH687" s="39"/>
      <c r="AI687" s="29"/>
      <c r="AJ687" s="29"/>
      <c r="AK687" s="39"/>
      <c r="AL687" s="29"/>
      <c r="AM687" s="29"/>
      <c r="AN687" s="39"/>
    </row>
    <row r="688" spans="1:40" ht="15" x14ac:dyDescent="0.25">
      <c r="A688" s="15"/>
      <c r="B688" s="28"/>
      <c r="C688" s="28"/>
      <c r="D688" s="43"/>
      <c r="E688" s="28"/>
      <c r="F688" s="28"/>
      <c r="G688" s="43"/>
      <c r="H688" s="29"/>
      <c r="I688" s="29"/>
      <c r="J688" s="39"/>
      <c r="K688" s="29"/>
      <c r="L688" s="29"/>
      <c r="M688" s="39"/>
      <c r="N688" s="29"/>
      <c r="O688" s="29"/>
      <c r="P688" s="39"/>
      <c r="Q688" s="29"/>
      <c r="R688" s="29"/>
      <c r="S688" s="39"/>
      <c r="T688" s="29"/>
      <c r="U688" s="29"/>
      <c r="V688" s="39"/>
      <c r="W688" s="29"/>
      <c r="X688" s="29"/>
      <c r="Y688" s="39"/>
      <c r="Z688" s="29"/>
      <c r="AA688" s="29"/>
      <c r="AB688" s="39"/>
      <c r="AC688" s="29"/>
      <c r="AD688" s="29"/>
      <c r="AE688" s="39"/>
      <c r="AF688" s="29"/>
      <c r="AG688" s="29"/>
      <c r="AH688" s="39"/>
      <c r="AI688" s="29"/>
      <c r="AJ688" s="29"/>
      <c r="AK688" s="39"/>
      <c r="AL688" s="29"/>
      <c r="AM688" s="29"/>
      <c r="AN688" s="39"/>
    </row>
    <row r="689" spans="1:40" ht="15" x14ac:dyDescent="0.25">
      <c r="A689" s="15"/>
      <c r="B689" s="28"/>
      <c r="C689" s="28"/>
      <c r="D689" s="43"/>
      <c r="E689" s="28"/>
      <c r="F689" s="28"/>
      <c r="G689" s="43"/>
      <c r="H689" s="29"/>
      <c r="I689" s="29"/>
      <c r="J689" s="39"/>
      <c r="K689" s="29"/>
      <c r="L689" s="29"/>
      <c r="M689" s="39"/>
      <c r="N689" s="29"/>
      <c r="O689" s="29"/>
      <c r="P689" s="39"/>
      <c r="Q689" s="29"/>
      <c r="R689" s="29"/>
      <c r="S689" s="39"/>
      <c r="T689" s="29"/>
      <c r="U689" s="29"/>
      <c r="V689" s="39"/>
      <c r="W689" s="29"/>
      <c r="X689" s="29"/>
      <c r="Y689" s="39"/>
      <c r="Z689" s="29"/>
      <c r="AA689" s="29"/>
      <c r="AB689" s="39"/>
      <c r="AC689" s="29"/>
      <c r="AD689" s="29"/>
      <c r="AE689" s="39"/>
      <c r="AF689" s="29"/>
      <c r="AG689" s="29"/>
      <c r="AH689" s="39"/>
      <c r="AI689" s="29"/>
      <c r="AJ689" s="29"/>
      <c r="AK689" s="39"/>
      <c r="AL689" s="29"/>
      <c r="AM689" s="29"/>
      <c r="AN689" s="39"/>
    </row>
    <row r="690" spans="1:40" ht="15" x14ac:dyDescent="0.25">
      <c r="A690" s="15"/>
      <c r="B690" s="28"/>
      <c r="C690" s="28"/>
      <c r="D690" s="43"/>
      <c r="E690" s="28"/>
      <c r="F690" s="28"/>
      <c r="G690" s="43"/>
      <c r="H690" s="29"/>
      <c r="I690" s="29"/>
      <c r="J690" s="39"/>
      <c r="K690" s="29"/>
      <c r="L690" s="29"/>
      <c r="M690" s="39"/>
      <c r="N690" s="29"/>
      <c r="O690" s="29"/>
      <c r="P690" s="39"/>
      <c r="Q690" s="29"/>
      <c r="R690" s="29"/>
      <c r="S690" s="39"/>
      <c r="T690" s="29"/>
      <c r="U690" s="29"/>
      <c r="V690" s="39"/>
      <c r="W690" s="29"/>
      <c r="X690" s="29"/>
      <c r="Y690" s="39"/>
      <c r="Z690" s="29"/>
      <c r="AA690" s="29"/>
      <c r="AB690" s="39"/>
      <c r="AC690" s="29"/>
      <c r="AD690" s="29"/>
      <c r="AE690" s="39"/>
      <c r="AF690" s="29"/>
      <c r="AG690" s="29"/>
      <c r="AH690" s="39"/>
      <c r="AI690" s="29"/>
      <c r="AJ690" s="29"/>
      <c r="AK690" s="39"/>
      <c r="AL690" s="29"/>
      <c r="AM690" s="29"/>
      <c r="AN690" s="39"/>
    </row>
    <row r="691" spans="1:40" ht="15" x14ac:dyDescent="0.25">
      <c r="A691" s="15"/>
      <c r="B691" s="28"/>
      <c r="C691" s="28"/>
      <c r="D691" s="43"/>
      <c r="E691" s="28"/>
      <c r="F691" s="28"/>
      <c r="G691" s="43"/>
      <c r="H691" s="29"/>
      <c r="I691" s="29"/>
      <c r="J691" s="39"/>
      <c r="K691" s="29"/>
      <c r="L691" s="29"/>
      <c r="M691" s="39"/>
      <c r="N691" s="29"/>
      <c r="O691" s="29"/>
      <c r="P691" s="39"/>
      <c r="Q691" s="29"/>
      <c r="R691" s="29"/>
      <c r="S691" s="39"/>
      <c r="T691" s="29"/>
      <c r="U691" s="29"/>
      <c r="V691" s="39"/>
      <c r="W691" s="29"/>
      <c r="X691" s="29"/>
      <c r="Y691" s="39"/>
      <c r="Z691" s="29"/>
      <c r="AA691" s="29"/>
      <c r="AB691" s="39"/>
      <c r="AC691" s="29"/>
      <c r="AD691" s="29"/>
      <c r="AE691" s="39"/>
      <c r="AF691" s="29"/>
      <c r="AG691" s="29"/>
      <c r="AH691" s="39"/>
      <c r="AI691" s="29"/>
      <c r="AJ691" s="29"/>
      <c r="AK691" s="39"/>
      <c r="AL691" s="29"/>
      <c r="AM691" s="29"/>
      <c r="AN691" s="39"/>
    </row>
    <row r="692" spans="1:40" ht="15" x14ac:dyDescent="0.25">
      <c r="A692" s="15"/>
      <c r="B692" s="28"/>
      <c r="C692" s="28"/>
      <c r="D692" s="43"/>
      <c r="E692" s="28"/>
      <c r="F692" s="28"/>
      <c r="G692" s="43"/>
      <c r="H692" s="29"/>
      <c r="I692" s="29"/>
      <c r="J692" s="39"/>
      <c r="K692" s="29"/>
      <c r="L692" s="29"/>
      <c r="M692" s="39"/>
      <c r="N692" s="29"/>
      <c r="O692" s="29"/>
      <c r="P692" s="39"/>
      <c r="Q692" s="29"/>
      <c r="R692" s="29"/>
      <c r="S692" s="39"/>
      <c r="T692" s="29"/>
      <c r="U692" s="29"/>
      <c r="V692" s="39"/>
      <c r="W692" s="29"/>
      <c r="X692" s="29"/>
      <c r="Y692" s="39"/>
      <c r="Z692" s="29"/>
      <c r="AA692" s="29"/>
      <c r="AB692" s="39"/>
      <c r="AC692" s="29"/>
      <c r="AD692" s="29"/>
      <c r="AE692" s="39"/>
      <c r="AF692" s="29"/>
      <c r="AG692" s="29"/>
      <c r="AH692" s="39"/>
      <c r="AI692" s="29"/>
      <c r="AJ692" s="29"/>
      <c r="AK692" s="39"/>
      <c r="AL692" s="29"/>
      <c r="AM692" s="29"/>
      <c r="AN692" s="39"/>
    </row>
    <row r="693" spans="1:40" ht="15" x14ac:dyDescent="0.25">
      <c r="A693" s="15"/>
      <c r="B693" s="28"/>
      <c r="C693" s="28"/>
      <c r="D693" s="43"/>
      <c r="E693" s="28"/>
      <c r="F693" s="28"/>
      <c r="G693" s="43"/>
      <c r="H693" s="29"/>
      <c r="I693" s="29"/>
      <c r="J693" s="39"/>
      <c r="K693" s="29"/>
      <c r="L693" s="29"/>
      <c r="M693" s="39"/>
      <c r="N693" s="29"/>
      <c r="O693" s="29"/>
      <c r="P693" s="39"/>
      <c r="Q693" s="29"/>
      <c r="R693" s="29"/>
      <c r="S693" s="39"/>
      <c r="T693" s="29"/>
      <c r="U693" s="29"/>
      <c r="V693" s="39"/>
      <c r="W693" s="29"/>
      <c r="X693" s="29"/>
      <c r="Y693" s="39"/>
      <c r="Z693" s="29"/>
      <c r="AA693" s="29"/>
      <c r="AB693" s="39"/>
      <c r="AC693" s="29"/>
      <c r="AD693" s="29"/>
      <c r="AE693" s="39"/>
      <c r="AF693" s="29"/>
      <c r="AG693" s="29"/>
      <c r="AH693" s="39"/>
      <c r="AI693" s="29"/>
      <c r="AJ693" s="29"/>
      <c r="AK693" s="39"/>
      <c r="AL693" s="29"/>
      <c r="AM693" s="29"/>
      <c r="AN693" s="39"/>
    </row>
    <row r="694" spans="1:40" ht="15" x14ac:dyDescent="0.25">
      <c r="A694" s="15"/>
      <c r="B694" s="28"/>
      <c r="C694" s="28"/>
      <c r="D694" s="43"/>
      <c r="E694" s="28"/>
      <c r="F694" s="28"/>
      <c r="G694" s="43"/>
      <c r="H694" s="29"/>
      <c r="I694" s="29"/>
      <c r="J694" s="39"/>
      <c r="K694" s="29"/>
      <c r="L694" s="29"/>
      <c r="M694" s="39"/>
      <c r="N694" s="29"/>
      <c r="O694" s="29"/>
      <c r="P694" s="39"/>
      <c r="Q694" s="29"/>
      <c r="R694" s="29"/>
      <c r="S694" s="39"/>
      <c r="T694" s="29"/>
      <c r="U694" s="29"/>
      <c r="V694" s="39"/>
      <c r="W694" s="29"/>
      <c r="X694" s="29"/>
      <c r="Y694" s="39"/>
      <c r="Z694" s="29"/>
      <c r="AA694" s="29"/>
      <c r="AB694" s="39"/>
      <c r="AC694" s="29"/>
      <c r="AD694" s="29"/>
      <c r="AE694" s="39"/>
      <c r="AF694" s="29"/>
      <c r="AG694" s="29"/>
      <c r="AH694" s="39"/>
      <c r="AI694" s="29"/>
      <c r="AJ694" s="29"/>
      <c r="AK694" s="39"/>
      <c r="AL694" s="29"/>
      <c r="AM694" s="29"/>
      <c r="AN694" s="39"/>
    </row>
    <row r="695" spans="1:40" ht="15" x14ac:dyDescent="0.25">
      <c r="A695" s="15"/>
      <c r="B695" s="28"/>
      <c r="C695" s="28"/>
      <c r="D695" s="43"/>
      <c r="E695" s="28"/>
      <c r="F695" s="28"/>
      <c r="G695" s="43"/>
      <c r="H695" s="29"/>
      <c r="I695" s="29"/>
      <c r="J695" s="39"/>
      <c r="K695" s="29"/>
      <c r="L695" s="29"/>
      <c r="M695" s="39"/>
      <c r="N695" s="29"/>
      <c r="O695" s="29"/>
      <c r="P695" s="39"/>
      <c r="Q695" s="29"/>
      <c r="R695" s="29"/>
      <c r="S695" s="39"/>
      <c r="T695" s="29"/>
      <c r="U695" s="29"/>
      <c r="V695" s="39"/>
      <c r="W695" s="29"/>
      <c r="X695" s="29"/>
      <c r="Y695" s="39"/>
      <c r="Z695" s="29"/>
      <c r="AA695" s="29"/>
      <c r="AB695" s="39"/>
      <c r="AC695" s="29"/>
      <c r="AD695" s="29"/>
      <c r="AE695" s="39"/>
      <c r="AF695" s="29"/>
      <c r="AG695" s="29"/>
      <c r="AH695" s="39"/>
      <c r="AI695" s="29"/>
      <c r="AJ695" s="29"/>
      <c r="AK695" s="39"/>
      <c r="AL695" s="29"/>
      <c r="AM695" s="29"/>
      <c r="AN695" s="39"/>
    </row>
    <row r="696" spans="1:40" ht="15" x14ac:dyDescent="0.25">
      <c r="A696" s="15"/>
      <c r="B696" s="28"/>
      <c r="C696" s="28"/>
      <c r="D696" s="43"/>
      <c r="E696" s="28"/>
      <c r="F696" s="28"/>
      <c r="G696" s="43"/>
      <c r="H696" s="29"/>
      <c r="I696" s="29"/>
      <c r="J696" s="39"/>
      <c r="K696" s="29"/>
      <c r="L696" s="29"/>
      <c r="M696" s="39"/>
      <c r="N696" s="29"/>
      <c r="O696" s="29"/>
      <c r="P696" s="39"/>
      <c r="Q696" s="29"/>
      <c r="R696" s="29"/>
      <c r="S696" s="39"/>
      <c r="T696" s="29"/>
      <c r="U696" s="29"/>
      <c r="V696" s="39"/>
      <c r="W696" s="29"/>
      <c r="X696" s="29"/>
      <c r="Y696" s="39"/>
      <c r="Z696" s="29"/>
      <c r="AA696" s="29"/>
      <c r="AB696" s="39"/>
      <c r="AC696" s="29"/>
      <c r="AD696" s="29"/>
      <c r="AE696" s="39"/>
      <c r="AF696" s="29"/>
      <c r="AG696" s="29"/>
      <c r="AH696" s="39"/>
      <c r="AI696" s="29"/>
      <c r="AJ696" s="29"/>
      <c r="AK696" s="39"/>
      <c r="AL696" s="29"/>
      <c r="AM696" s="29"/>
      <c r="AN696" s="39"/>
    </row>
    <row r="697" spans="1:40" ht="15" x14ac:dyDescent="0.25">
      <c r="A697" s="15"/>
      <c r="B697" s="30"/>
      <c r="C697" s="28"/>
      <c r="D697" s="43"/>
      <c r="E697" s="30"/>
      <c r="F697" s="28"/>
      <c r="G697" s="43"/>
      <c r="H697" s="31"/>
      <c r="I697" s="29"/>
      <c r="J697" s="39"/>
      <c r="K697" s="31"/>
      <c r="L697" s="29"/>
      <c r="M697" s="39"/>
      <c r="N697" s="31"/>
      <c r="O697" s="29"/>
      <c r="P697" s="39"/>
      <c r="Q697" s="31"/>
      <c r="R697" s="29"/>
      <c r="S697" s="39"/>
      <c r="T697" s="31"/>
      <c r="U697" s="29"/>
      <c r="V697" s="39"/>
      <c r="W697" s="31"/>
      <c r="X697" s="29"/>
      <c r="Y697" s="39"/>
      <c r="Z697" s="31"/>
      <c r="AA697" s="29"/>
      <c r="AB697" s="39"/>
      <c r="AC697" s="31"/>
      <c r="AD697" s="29"/>
      <c r="AE697" s="39"/>
      <c r="AF697" s="31"/>
      <c r="AG697" s="29"/>
      <c r="AH697" s="39"/>
      <c r="AI697" s="31"/>
      <c r="AJ697" s="29"/>
      <c r="AK697" s="39"/>
      <c r="AL697" s="31"/>
      <c r="AM697" s="29"/>
      <c r="AN697" s="39"/>
    </row>
    <row r="698" spans="1:40" ht="15" x14ac:dyDescent="0.25">
      <c r="A698" s="15"/>
      <c r="B698" s="30"/>
      <c r="C698" s="28"/>
      <c r="D698" s="43"/>
      <c r="E698" s="30"/>
      <c r="F698" s="28"/>
      <c r="G698" s="43"/>
      <c r="H698" s="31"/>
      <c r="I698" s="29"/>
      <c r="J698" s="39"/>
      <c r="K698" s="31"/>
      <c r="L698" s="29"/>
      <c r="M698" s="39"/>
      <c r="N698" s="31"/>
      <c r="O698" s="29"/>
      <c r="P698" s="39"/>
      <c r="Q698" s="31"/>
      <c r="R698" s="29"/>
      <c r="S698" s="39"/>
      <c r="T698" s="31"/>
      <c r="U698" s="29"/>
      <c r="V698" s="39"/>
      <c r="W698" s="31"/>
      <c r="X698" s="29"/>
      <c r="Y698" s="39"/>
      <c r="Z698" s="31"/>
      <c r="AA698" s="29"/>
      <c r="AB698" s="39"/>
      <c r="AC698" s="31"/>
      <c r="AD698" s="29"/>
      <c r="AE698" s="39"/>
      <c r="AF698" s="31"/>
      <c r="AG698" s="29"/>
      <c r="AH698" s="39"/>
      <c r="AI698" s="31"/>
      <c r="AJ698" s="29"/>
      <c r="AK698" s="39"/>
      <c r="AL698" s="31"/>
      <c r="AM698" s="29"/>
      <c r="AN698" s="39"/>
    </row>
    <row r="699" spans="1:40" ht="15" x14ac:dyDescent="0.25">
      <c r="A699" s="15"/>
      <c r="B699" s="30"/>
      <c r="C699" s="28"/>
      <c r="D699" s="43"/>
      <c r="E699" s="30"/>
      <c r="F699" s="28"/>
      <c r="G699" s="43"/>
      <c r="H699" s="31"/>
      <c r="I699" s="29"/>
      <c r="J699" s="39"/>
      <c r="K699" s="31"/>
      <c r="L699" s="29"/>
      <c r="M699" s="39"/>
      <c r="N699" s="31"/>
      <c r="O699" s="29"/>
      <c r="P699" s="39"/>
      <c r="Q699" s="31"/>
      <c r="R699" s="29"/>
      <c r="S699" s="39"/>
      <c r="T699" s="31"/>
      <c r="U699" s="29"/>
      <c r="V699" s="39"/>
      <c r="W699" s="31"/>
      <c r="X699" s="29"/>
      <c r="Y699" s="39"/>
      <c r="Z699" s="31"/>
      <c r="AA699" s="29"/>
      <c r="AB699" s="39"/>
      <c r="AC699" s="31"/>
      <c r="AD699" s="29"/>
      <c r="AE699" s="39"/>
      <c r="AF699" s="31"/>
      <c r="AG699" s="29"/>
      <c r="AH699" s="39"/>
      <c r="AI699" s="31"/>
      <c r="AJ699" s="29"/>
      <c r="AK699" s="39"/>
      <c r="AL699" s="31"/>
      <c r="AM699" s="29"/>
      <c r="AN699" s="39"/>
    </row>
    <row r="700" spans="1:40" ht="15" x14ac:dyDescent="0.25">
      <c r="A700" s="15"/>
      <c r="B700" s="30"/>
      <c r="C700" s="28"/>
      <c r="D700" s="43"/>
      <c r="E700" s="30"/>
      <c r="F700" s="28"/>
      <c r="G700" s="43"/>
      <c r="H700" s="31"/>
      <c r="I700" s="29"/>
      <c r="J700" s="39"/>
      <c r="K700" s="31"/>
      <c r="L700" s="29"/>
      <c r="M700" s="39"/>
      <c r="N700" s="31"/>
      <c r="O700" s="29"/>
      <c r="P700" s="39"/>
      <c r="Q700" s="31"/>
      <c r="R700" s="29"/>
      <c r="S700" s="39"/>
      <c r="T700" s="31"/>
      <c r="U700" s="29"/>
      <c r="V700" s="39"/>
      <c r="W700" s="31"/>
      <c r="X700" s="29"/>
      <c r="Y700" s="39"/>
      <c r="Z700" s="31"/>
      <c r="AA700" s="29"/>
      <c r="AB700" s="39"/>
      <c r="AC700" s="31"/>
      <c r="AD700" s="29"/>
      <c r="AE700" s="39"/>
      <c r="AF700" s="31"/>
      <c r="AG700" s="29"/>
      <c r="AH700" s="39"/>
      <c r="AI700" s="31"/>
      <c r="AJ700" s="29"/>
      <c r="AK700" s="39"/>
      <c r="AL700" s="31"/>
      <c r="AM700" s="29"/>
      <c r="AN700" s="39"/>
    </row>
    <row r="701" spans="1:40" ht="15" x14ac:dyDescent="0.25">
      <c r="A701" s="17"/>
      <c r="B701" s="30"/>
      <c r="C701" s="28"/>
      <c r="D701" s="43"/>
      <c r="E701" s="30"/>
      <c r="F701" s="28"/>
      <c r="G701" s="43"/>
      <c r="H701" s="31"/>
      <c r="I701" s="29"/>
      <c r="J701" s="39"/>
      <c r="K701" s="31"/>
      <c r="L701" s="29"/>
      <c r="M701" s="39"/>
      <c r="N701" s="31"/>
      <c r="O701" s="29"/>
      <c r="P701" s="39"/>
      <c r="Q701" s="31"/>
      <c r="R701" s="29"/>
      <c r="S701" s="39"/>
      <c r="T701" s="31"/>
      <c r="U701" s="29"/>
      <c r="V701" s="39"/>
      <c r="W701" s="31"/>
      <c r="X701" s="29"/>
      <c r="Y701" s="39"/>
      <c r="Z701" s="31"/>
      <c r="AA701" s="29"/>
      <c r="AB701" s="39"/>
      <c r="AC701" s="31"/>
      <c r="AD701" s="29"/>
      <c r="AE701" s="39"/>
      <c r="AF701" s="31"/>
      <c r="AG701" s="29"/>
      <c r="AH701" s="39"/>
      <c r="AI701" s="31"/>
      <c r="AJ701" s="29"/>
      <c r="AK701" s="39"/>
      <c r="AL701" s="31"/>
      <c r="AM701" s="29"/>
      <c r="AN701" s="39"/>
    </row>
    <row r="702" spans="1:40" ht="15" x14ac:dyDescent="0.25">
      <c r="A702" s="17"/>
      <c r="B702" s="30"/>
      <c r="C702" s="30"/>
      <c r="D702" s="43"/>
      <c r="E702" s="30"/>
      <c r="F702" s="30"/>
      <c r="G702" s="43"/>
      <c r="H702" s="31"/>
      <c r="I702" s="31"/>
      <c r="J702" s="39"/>
      <c r="K702" s="31"/>
      <c r="L702" s="31"/>
      <c r="M702" s="39"/>
      <c r="N702" s="31"/>
      <c r="O702" s="31"/>
      <c r="P702" s="39"/>
      <c r="Q702" s="31"/>
      <c r="R702" s="31"/>
      <c r="S702" s="39"/>
      <c r="T702" s="31"/>
      <c r="U702" s="31"/>
      <c r="V702" s="39"/>
      <c r="W702" s="31"/>
      <c r="X702" s="31"/>
      <c r="Y702" s="39"/>
      <c r="Z702" s="31"/>
      <c r="AA702" s="31"/>
      <c r="AB702" s="39"/>
      <c r="AC702" s="31"/>
      <c r="AD702" s="31"/>
      <c r="AE702" s="39"/>
      <c r="AF702" s="31"/>
      <c r="AG702" s="31"/>
      <c r="AH702" s="39"/>
      <c r="AI702" s="31"/>
      <c r="AJ702" s="31"/>
      <c r="AK702" s="39"/>
      <c r="AL702" s="31"/>
      <c r="AM702" s="31"/>
      <c r="AN702" s="39"/>
    </row>
    <row r="703" spans="1:40" ht="15" x14ac:dyDescent="0.25">
      <c r="A703" s="17"/>
      <c r="B703" s="30"/>
      <c r="C703" s="30"/>
      <c r="D703" s="43"/>
      <c r="E703" s="30"/>
      <c r="F703" s="30"/>
      <c r="G703" s="43"/>
      <c r="H703" s="31"/>
      <c r="I703" s="31"/>
      <c r="J703" s="39"/>
      <c r="K703" s="31"/>
      <c r="L703" s="31"/>
      <c r="M703" s="39"/>
      <c r="N703" s="31"/>
      <c r="O703" s="31"/>
      <c r="P703" s="39"/>
      <c r="Q703" s="31"/>
      <c r="R703" s="31"/>
      <c r="S703" s="39"/>
      <c r="T703" s="31"/>
      <c r="U703" s="31"/>
      <c r="V703" s="39"/>
      <c r="W703" s="31"/>
      <c r="X703" s="31"/>
      <c r="Y703" s="39"/>
      <c r="Z703" s="31"/>
      <c r="AA703" s="31"/>
      <c r="AB703" s="39"/>
      <c r="AC703" s="31"/>
      <c r="AD703" s="31"/>
      <c r="AE703" s="39"/>
      <c r="AF703" s="31"/>
      <c r="AG703" s="31"/>
      <c r="AH703" s="39"/>
      <c r="AI703" s="31"/>
      <c r="AJ703" s="31"/>
      <c r="AK703" s="39"/>
      <c r="AL703" s="31"/>
      <c r="AM703" s="31"/>
      <c r="AN703" s="39"/>
    </row>
    <row r="704" spans="1:40" ht="15" x14ac:dyDescent="0.25">
      <c r="A704" s="17"/>
      <c r="B704" s="30"/>
      <c r="C704" s="30"/>
      <c r="D704" s="43"/>
      <c r="E704" s="30"/>
      <c r="F704" s="30"/>
      <c r="G704" s="43"/>
      <c r="H704" s="31"/>
      <c r="I704" s="31"/>
      <c r="J704" s="39"/>
      <c r="K704" s="31"/>
      <c r="L704" s="31"/>
      <c r="M704" s="39"/>
      <c r="N704" s="31"/>
      <c r="O704" s="31"/>
      <c r="P704" s="39"/>
      <c r="Q704" s="31"/>
      <c r="R704" s="31"/>
      <c r="S704" s="39"/>
      <c r="T704" s="31"/>
      <c r="U704" s="31"/>
      <c r="V704" s="39"/>
      <c r="W704" s="31"/>
      <c r="X704" s="31"/>
      <c r="Y704" s="39"/>
      <c r="Z704" s="31"/>
      <c r="AA704" s="31"/>
      <c r="AB704" s="39"/>
      <c r="AC704" s="31"/>
      <c r="AD704" s="31"/>
      <c r="AE704" s="39"/>
      <c r="AF704" s="31"/>
      <c r="AG704" s="31"/>
      <c r="AH704" s="39"/>
      <c r="AI704" s="31"/>
      <c r="AJ704" s="31"/>
      <c r="AK704" s="39"/>
      <c r="AL704" s="31"/>
      <c r="AM704" s="31"/>
      <c r="AN704" s="39"/>
    </row>
    <row r="705" spans="1:40" ht="15" x14ac:dyDescent="0.25">
      <c r="A705" s="17"/>
      <c r="B705" s="30"/>
      <c r="C705" s="30"/>
      <c r="D705" s="43"/>
      <c r="E705" s="30"/>
      <c r="F705" s="30"/>
      <c r="G705" s="43"/>
      <c r="H705" s="31"/>
      <c r="I705" s="31"/>
      <c r="J705" s="39"/>
      <c r="K705" s="31"/>
      <c r="L705" s="31"/>
      <c r="M705" s="39"/>
      <c r="N705" s="31"/>
      <c r="O705" s="31"/>
      <c r="P705" s="39"/>
      <c r="Q705" s="31"/>
      <c r="R705" s="31"/>
      <c r="S705" s="39"/>
      <c r="T705" s="31"/>
      <c r="U705" s="31"/>
      <c r="V705" s="39"/>
      <c r="W705" s="31"/>
      <c r="X705" s="31"/>
      <c r="Y705" s="39"/>
      <c r="Z705" s="31"/>
      <c r="AA705" s="31"/>
      <c r="AB705" s="39"/>
      <c r="AC705" s="31"/>
      <c r="AD705" s="31"/>
      <c r="AE705" s="39"/>
      <c r="AF705" s="31"/>
      <c r="AG705" s="31"/>
      <c r="AH705" s="39"/>
      <c r="AI705" s="31"/>
      <c r="AJ705" s="31"/>
      <c r="AK705" s="39"/>
      <c r="AL705" s="31"/>
      <c r="AM705" s="31"/>
      <c r="AN705" s="39"/>
    </row>
    <row r="706" spans="1:40" ht="15" x14ac:dyDescent="0.25">
      <c r="A706" s="17"/>
      <c r="B706" s="30"/>
      <c r="C706" s="30"/>
      <c r="D706" s="43"/>
      <c r="E706" s="30"/>
      <c r="F706" s="30"/>
      <c r="G706" s="43"/>
      <c r="H706" s="31"/>
      <c r="I706" s="31"/>
      <c r="J706" s="39"/>
      <c r="K706" s="31"/>
      <c r="L706" s="31"/>
      <c r="M706" s="39"/>
      <c r="N706" s="31"/>
      <c r="O706" s="31"/>
      <c r="P706" s="39"/>
      <c r="Q706" s="31"/>
      <c r="R706" s="31"/>
      <c r="S706" s="39"/>
      <c r="T706" s="31"/>
      <c r="U706" s="31"/>
      <c r="V706" s="39"/>
      <c r="W706" s="31"/>
      <c r="X706" s="31"/>
      <c r="Y706" s="39"/>
      <c r="Z706" s="31"/>
      <c r="AA706" s="31"/>
      <c r="AB706" s="39"/>
      <c r="AC706" s="31"/>
      <c r="AD706" s="31"/>
      <c r="AE706" s="39"/>
      <c r="AF706" s="31"/>
      <c r="AG706" s="31"/>
      <c r="AH706" s="39"/>
      <c r="AI706" s="31"/>
      <c r="AJ706" s="31"/>
      <c r="AK706" s="39"/>
      <c r="AL706" s="31"/>
      <c r="AM706" s="31"/>
      <c r="AN706" s="39"/>
    </row>
    <row r="707" spans="1:40" ht="15" x14ac:dyDescent="0.25">
      <c r="A707" s="17"/>
      <c r="B707" s="30"/>
      <c r="C707" s="30"/>
      <c r="D707" s="43"/>
      <c r="E707" s="30"/>
      <c r="F707" s="30"/>
      <c r="G707" s="43"/>
      <c r="H707" s="31"/>
      <c r="I707" s="31"/>
      <c r="J707" s="39"/>
      <c r="K707" s="31"/>
      <c r="L707" s="31"/>
      <c r="M707" s="39"/>
      <c r="N707" s="31"/>
      <c r="O707" s="31"/>
      <c r="P707" s="39"/>
      <c r="Q707" s="31"/>
      <c r="R707" s="31"/>
      <c r="S707" s="39"/>
      <c r="T707" s="31"/>
      <c r="U707" s="31"/>
      <c r="V707" s="39"/>
      <c r="W707" s="31"/>
      <c r="X707" s="31"/>
      <c r="Y707" s="39"/>
      <c r="Z707" s="31"/>
      <c r="AA707" s="31"/>
      <c r="AB707" s="39"/>
      <c r="AC707" s="31"/>
      <c r="AD707" s="31"/>
      <c r="AE707" s="39"/>
      <c r="AF707" s="31"/>
      <c r="AG707" s="31"/>
      <c r="AH707" s="39"/>
      <c r="AI707" s="31"/>
      <c r="AJ707" s="31"/>
      <c r="AK707" s="39"/>
      <c r="AL707" s="31"/>
      <c r="AM707" s="31"/>
      <c r="AN707" s="39"/>
    </row>
    <row r="708" spans="1:40" ht="15" x14ac:dyDescent="0.25">
      <c r="A708" s="17"/>
      <c r="B708" s="30"/>
      <c r="C708" s="30"/>
      <c r="D708" s="43"/>
      <c r="E708" s="30"/>
      <c r="F708" s="30"/>
      <c r="G708" s="43"/>
      <c r="H708" s="31"/>
      <c r="I708" s="31"/>
      <c r="J708" s="39"/>
      <c r="K708" s="31"/>
      <c r="L708" s="31"/>
      <c r="M708" s="39"/>
      <c r="N708" s="31"/>
      <c r="O708" s="31"/>
      <c r="P708" s="39"/>
      <c r="Q708" s="31"/>
      <c r="R708" s="31"/>
      <c r="S708" s="39"/>
      <c r="T708" s="31"/>
      <c r="U708" s="31"/>
      <c r="V708" s="39"/>
      <c r="W708" s="31"/>
      <c r="X708" s="31"/>
      <c r="Y708" s="39"/>
      <c r="Z708" s="31"/>
      <c r="AA708" s="31"/>
      <c r="AB708" s="39"/>
      <c r="AC708" s="31"/>
      <c r="AD708" s="31"/>
      <c r="AE708" s="39"/>
      <c r="AF708" s="31"/>
      <c r="AG708" s="31"/>
      <c r="AH708" s="39"/>
      <c r="AI708" s="31"/>
      <c r="AJ708" s="31"/>
      <c r="AK708" s="39"/>
      <c r="AL708" s="31"/>
      <c r="AM708" s="31"/>
      <c r="AN708" s="39"/>
    </row>
    <row r="709" spans="1:40" ht="15" x14ac:dyDescent="0.25">
      <c r="A709" s="17"/>
      <c r="B709" s="30"/>
      <c r="C709" s="30"/>
      <c r="D709" s="43"/>
      <c r="E709" s="30"/>
      <c r="F709" s="30"/>
      <c r="G709" s="43"/>
      <c r="H709" s="31"/>
      <c r="I709" s="31"/>
      <c r="J709" s="39"/>
      <c r="K709" s="31"/>
      <c r="L709" s="31"/>
      <c r="M709" s="39"/>
      <c r="N709" s="31"/>
      <c r="O709" s="31"/>
      <c r="P709" s="39"/>
      <c r="Q709" s="31"/>
      <c r="R709" s="31"/>
      <c r="S709" s="39"/>
      <c r="T709" s="31"/>
      <c r="U709" s="31"/>
      <c r="V709" s="39"/>
      <c r="W709" s="31"/>
      <c r="X709" s="31"/>
      <c r="Y709" s="39"/>
      <c r="Z709" s="31"/>
      <c r="AA709" s="31"/>
      <c r="AB709" s="39"/>
      <c r="AC709" s="31"/>
      <c r="AD709" s="31"/>
      <c r="AE709" s="39"/>
      <c r="AF709" s="31"/>
      <c r="AG709" s="31"/>
      <c r="AH709" s="39"/>
      <c r="AI709" s="31"/>
      <c r="AJ709" s="31"/>
      <c r="AK709" s="39"/>
      <c r="AL709" s="31"/>
      <c r="AM709" s="31"/>
      <c r="AN709" s="39"/>
    </row>
    <row r="710" spans="1:40" ht="15" x14ac:dyDescent="0.25">
      <c r="A710" s="17"/>
      <c r="B710" s="30"/>
      <c r="C710" s="30"/>
      <c r="D710" s="43"/>
      <c r="E710" s="30"/>
      <c r="F710" s="30"/>
      <c r="G710" s="43"/>
      <c r="H710" s="31"/>
      <c r="I710" s="31"/>
      <c r="J710" s="39"/>
      <c r="K710" s="31"/>
      <c r="L710" s="31"/>
      <c r="M710" s="39"/>
      <c r="N710" s="31"/>
      <c r="O710" s="31"/>
      <c r="P710" s="39"/>
      <c r="Q710" s="31"/>
      <c r="R710" s="31"/>
      <c r="S710" s="39"/>
      <c r="T710" s="31"/>
      <c r="U710" s="31"/>
      <c r="V710" s="39"/>
      <c r="W710" s="31"/>
      <c r="X710" s="31"/>
      <c r="Y710" s="39"/>
      <c r="Z710" s="31"/>
      <c r="AA710" s="31"/>
      <c r="AB710" s="39"/>
      <c r="AC710" s="31"/>
      <c r="AD710" s="31"/>
      <c r="AE710" s="39"/>
      <c r="AF710" s="31"/>
      <c r="AG710" s="31"/>
      <c r="AH710" s="39"/>
      <c r="AI710" s="31"/>
      <c r="AJ710" s="31"/>
      <c r="AK710" s="39"/>
      <c r="AL710" s="31"/>
      <c r="AM710" s="31"/>
      <c r="AN710" s="39"/>
    </row>
    <row r="711" spans="1:40" ht="15" x14ac:dyDescent="0.25">
      <c r="A711" s="17"/>
      <c r="B711" s="30"/>
      <c r="C711" s="30"/>
      <c r="D711" s="43"/>
      <c r="E711" s="30"/>
      <c r="F711" s="30"/>
      <c r="G711" s="43"/>
      <c r="H711" s="31"/>
      <c r="I711" s="31"/>
      <c r="J711" s="39"/>
      <c r="K711" s="31"/>
      <c r="L711" s="31"/>
      <c r="M711" s="39"/>
      <c r="N711" s="31"/>
      <c r="O711" s="31"/>
      <c r="P711" s="39"/>
      <c r="Q711" s="31"/>
      <c r="R711" s="31"/>
      <c r="S711" s="39"/>
      <c r="T711" s="31"/>
      <c r="U711" s="31"/>
      <c r="V711" s="39"/>
      <c r="W711" s="31"/>
      <c r="X711" s="31"/>
      <c r="Y711" s="39"/>
      <c r="Z711" s="31"/>
      <c r="AA711" s="31"/>
      <c r="AB711" s="39"/>
      <c r="AC711" s="31"/>
      <c r="AD711" s="31"/>
      <c r="AE711" s="39"/>
      <c r="AF711" s="31"/>
      <c r="AG711" s="31"/>
      <c r="AH711" s="39"/>
      <c r="AI711" s="31"/>
      <c r="AJ711" s="31"/>
      <c r="AK711" s="39"/>
      <c r="AL711" s="31"/>
      <c r="AM711" s="31"/>
      <c r="AN711" s="39"/>
    </row>
    <row r="712" spans="1:40" ht="15" x14ac:dyDescent="0.25">
      <c r="A712" s="17"/>
      <c r="B712" s="30"/>
      <c r="C712" s="30"/>
      <c r="D712" s="43"/>
      <c r="E712" s="30"/>
      <c r="F712" s="30"/>
      <c r="G712" s="43"/>
      <c r="H712" s="31"/>
      <c r="I712" s="31"/>
      <c r="J712" s="39"/>
      <c r="K712" s="31"/>
      <c r="L712" s="31"/>
      <c r="M712" s="39"/>
      <c r="N712" s="31"/>
      <c r="O712" s="31"/>
      <c r="P712" s="39"/>
      <c r="Q712" s="31"/>
      <c r="R712" s="31"/>
      <c r="S712" s="39"/>
      <c r="T712" s="31"/>
      <c r="U712" s="31"/>
      <c r="V712" s="39"/>
      <c r="W712" s="31"/>
      <c r="X712" s="31"/>
      <c r="Y712" s="39"/>
      <c r="Z712" s="31"/>
      <c r="AA712" s="31"/>
      <c r="AB712" s="39"/>
      <c r="AC712" s="31"/>
      <c r="AD712" s="31"/>
      <c r="AE712" s="39"/>
      <c r="AF712" s="31"/>
      <c r="AG712" s="31"/>
      <c r="AH712" s="39"/>
      <c r="AI712" s="31"/>
      <c r="AJ712" s="31"/>
      <c r="AK712" s="39"/>
      <c r="AL712" s="31"/>
      <c r="AM712" s="31"/>
      <c r="AN712" s="39"/>
    </row>
    <row r="713" spans="1:40" ht="15" x14ac:dyDescent="0.25">
      <c r="A713" s="17"/>
      <c r="B713" s="30"/>
      <c r="C713" s="30"/>
      <c r="D713" s="43"/>
      <c r="E713" s="30"/>
      <c r="F713" s="30"/>
      <c r="G713" s="43"/>
      <c r="H713" s="31"/>
      <c r="I713" s="31"/>
      <c r="J713" s="39"/>
      <c r="K713" s="31"/>
      <c r="L713" s="31"/>
      <c r="M713" s="39"/>
      <c r="N713" s="31"/>
      <c r="O713" s="31"/>
      <c r="P713" s="39"/>
      <c r="Q713" s="31"/>
      <c r="R713" s="31"/>
      <c r="S713" s="39"/>
      <c r="T713" s="31"/>
      <c r="U713" s="31"/>
      <c r="V713" s="39"/>
      <c r="W713" s="31"/>
      <c r="X713" s="31"/>
      <c r="Y713" s="39"/>
      <c r="Z713" s="31"/>
      <c r="AA713" s="31"/>
      <c r="AB713" s="39"/>
      <c r="AC713" s="31"/>
      <c r="AD713" s="31"/>
      <c r="AE713" s="39"/>
      <c r="AF713" s="31"/>
      <c r="AG713" s="31"/>
      <c r="AH713" s="39"/>
      <c r="AI713" s="31"/>
      <c r="AJ713" s="31"/>
      <c r="AK713" s="39"/>
      <c r="AL713" s="31"/>
      <c r="AM713" s="31"/>
      <c r="AN713" s="39"/>
    </row>
    <row r="714" spans="1:40" ht="15" x14ac:dyDescent="0.25">
      <c r="A714" s="17"/>
      <c r="B714" s="30"/>
      <c r="C714" s="30"/>
      <c r="D714" s="43"/>
      <c r="E714" s="30"/>
      <c r="F714" s="30"/>
      <c r="G714" s="43"/>
      <c r="H714" s="31"/>
      <c r="I714" s="31"/>
      <c r="J714" s="39"/>
      <c r="K714" s="31"/>
      <c r="L714" s="31"/>
      <c r="M714" s="39"/>
      <c r="N714" s="31"/>
      <c r="O714" s="31"/>
      <c r="P714" s="39"/>
      <c r="Q714" s="31"/>
      <c r="R714" s="31"/>
      <c r="S714" s="39"/>
      <c r="T714" s="31"/>
      <c r="U714" s="31"/>
      <c r="V714" s="39"/>
      <c r="W714" s="31"/>
      <c r="X714" s="31"/>
      <c r="Y714" s="39"/>
      <c r="Z714" s="31"/>
      <c r="AA714" s="31"/>
      <c r="AB714" s="39"/>
      <c r="AC714" s="31"/>
      <c r="AD714" s="31"/>
      <c r="AE714" s="39"/>
      <c r="AF714" s="31"/>
      <c r="AG714" s="31"/>
      <c r="AH714" s="39"/>
      <c r="AI714" s="31"/>
      <c r="AJ714" s="31"/>
      <c r="AK714" s="39"/>
      <c r="AL714" s="31"/>
      <c r="AM714" s="31"/>
      <c r="AN714" s="39"/>
    </row>
    <row r="715" spans="1:40" ht="15" x14ac:dyDescent="0.25">
      <c r="A715" s="17"/>
      <c r="B715" s="30"/>
      <c r="C715" s="30"/>
      <c r="D715" s="43"/>
      <c r="E715" s="30"/>
      <c r="F715" s="30"/>
      <c r="G715" s="43"/>
      <c r="H715" s="31"/>
      <c r="I715" s="31"/>
      <c r="J715" s="39"/>
      <c r="K715" s="31"/>
      <c r="L715" s="31"/>
      <c r="M715" s="39"/>
      <c r="N715" s="31"/>
      <c r="O715" s="31"/>
      <c r="P715" s="39"/>
      <c r="Q715" s="31"/>
      <c r="R715" s="31"/>
      <c r="S715" s="39"/>
      <c r="T715" s="31"/>
      <c r="U715" s="31"/>
      <c r="V715" s="39"/>
      <c r="W715" s="31"/>
      <c r="X715" s="31"/>
      <c r="Y715" s="39"/>
      <c r="Z715" s="31"/>
      <c r="AA715" s="31"/>
      <c r="AB715" s="39"/>
      <c r="AC715" s="31"/>
      <c r="AD715" s="31"/>
      <c r="AE715" s="39"/>
      <c r="AF715" s="31"/>
      <c r="AG715" s="31"/>
      <c r="AH715" s="39"/>
      <c r="AI715" s="31"/>
      <c r="AJ715" s="31"/>
      <c r="AK715" s="39"/>
      <c r="AL715" s="31"/>
      <c r="AM715" s="31"/>
      <c r="AN715" s="39"/>
    </row>
    <row r="716" spans="1:40" ht="15" x14ac:dyDescent="0.25">
      <c r="A716" s="17"/>
      <c r="B716" s="30"/>
      <c r="C716" s="30"/>
      <c r="D716" s="43"/>
      <c r="E716" s="30"/>
      <c r="F716" s="30"/>
      <c r="G716" s="43"/>
      <c r="H716" s="31"/>
      <c r="I716" s="31"/>
      <c r="J716" s="39"/>
      <c r="K716" s="31"/>
      <c r="L716" s="31"/>
      <c r="M716" s="39"/>
      <c r="N716" s="31"/>
      <c r="O716" s="31"/>
      <c r="P716" s="39"/>
      <c r="Q716" s="31"/>
      <c r="R716" s="31"/>
      <c r="S716" s="39"/>
      <c r="T716" s="31"/>
      <c r="U716" s="31"/>
      <c r="V716" s="39"/>
      <c r="W716" s="31"/>
      <c r="X716" s="31"/>
      <c r="Y716" s="39"/>
      <c r="Z716" s="31"/>
      <c r="AA716" s="31"/>
      <c r="AB716" s="39"/>
      <c r="AC716" s="31"/>
      <c r="AD716" s="31"/>
      <c r="AE716" s="39"/>
      <c r="AF716" s="31"/>
      <c r="AG716" s="31"/>
      <c r="AH716" s="39"/>
      <c r="AI716" s="31"/>
      <c r="AJ716" s="31"/>
      <c r="AK716" s="39"/>
      <c r="AL716" s="31"/>
      <c r="AM716" s="31"/>
      <c r="AN716" s="39"/>
    </row>
    <row r="717" spans="1:40" ht="15" x14ac:dyDescent="0.25">
      <c r="A717" s="17"/>
      <c r="B717" s="30"/>
      <c r="C717" s="30"/>
      <c r="D717" s="43"/>
      <c r="E717" s="30"/>
      <c r="F717" s="30"/>
      <c r="G717" s="43"/>
      <c r="H717" s="31"/>
      <c r="I717" s="31"/>
      <c r="J717" s="39"/>
      <c r="K717" s="31"/>
      <c r="L717" s="31"/>
      <c r="M717" s="39"/>
      <c r="N717" s="31"/>
      <c r="O717" s="31"/>
      <c r="P717" s="39"/>
      <c r="Q717" s="31"/>
      <c r="R717" s="31"/>
      <c r="S717" s="39"/>
      <c r="T717" s="31"/>
      <c r="U717" s="31"/>
      <c r="V717" s="39"/>
      <c r="W717" s="31"/>
      <c r="X717" s="31"/>
      <c r="Y717" s="39"/>
      <c r="Z717" s="31"/>
      <c r="AA717" s="31"/>
      <c r="AB717" s="39"/>
      <c r="AC717" s="31"/>
      <c r="AD717" s="31"/>
      <c r="AE717" s="39"/>
      <c r="AF717" s="31"/>
      <c r="AG717" s="31"/>
      <c r="AH717" s="39"/>
      <c r="AI717" s="31"/>
      <c r="AJ717" s="31"/>
      <c r="AK717" s="39"/>
      <c r="AL717" s="31"/>
      <c r="AM717" s="31"/>
      <c r="AN717" s="39"/>
    </row>
    <row r="718" spans="1:40" ht="15" x14ac:dyDescent="0.25">
      <c r="A718" s="17"/>
      <c r="B718" s="30"/>
      <c r="C718" s="30"/>
      <c r="D718" s="43"/>
      <c r="E718" s="30"/>
      <c r="F718" s="30"/>
      <c r="G718" s="43"/>
      <c r="H718" s="31"/>
      <c r="I718" s="31"/>
      <c r="J718" s="39"/>
      <c r="K718" s="31"/>
      <c r="L718" s="31"/>
      <c r="M718" s="39"/>
      <c r="N718" s="31"/>
      <c r="O718" s="31"/>
      <c r="P718" s="39"/>
      <c r="Q718" s="31"/>
      <c r="R718" s="31"/>
      <c r="S718" s="39"/>
      <c r="T718" s="31"/>
      <c r="U718" s="31"/>
      <c r="V718" s="39"/>
      <c r="W718" s="31"/>
      <c r="X718" s="31"/>
      <c r="Y718" s="39"/>
      <c r="Z718" s="31"/>
      <c r="AA718" s="31"/>
      <c r="AB718" s="39"/>
      <c r="AC718" s="31"/>
      <c r="AD718" s="31"/>
      <c r="AE718" s="39"/>
      <c r="AF718" s="31"/>
      <c r="AG718" s="31"/>
      <c r="AH718" s="39"/>
      <c r="AI718" s="31"/>
      <c r="AJ718" s="31"/>
      <c r="AK718" s="39"/>
      <c r="AL718" s="31"/>
      <c r="AM718" s="31"/>
      <c r="AN718" s="39"/>
    </row>
    <row r="719" spans="1:40" ht="15" x14ac:dyDescent="0.25">
      <c r="A719" s="17"/>
      <c r="B719" s="30"/>
      <c r="C719" s="30"/>
      <c r="D719" s="43"/>
      <c r="E719" s="30"/>
      <c r="F719" s="30"/>
      <c r="G719" s="43"/>
      <c r="H719" s="31"/>
      <c r="I719" s="31"/>
      <c r="J719" s="39"/>
      <c r="K719" s="31"/>
      <c r="L719" s="31"/>
      <c r="M719" s="39"/>
      <c r="N719" s="31"/>
      <c r="O719" s="31"/>
      <c r="P719" s="39"/>
      <c r="Q719" s="31"/>
      <c r="R719" s="31"/>
      <c r="S719" s="39"/>
      <c r="T719" s="31"/>
      <c r="U719" s="31"/>
      <c r="V719" s="39"/>
      <c r="W719" s="31"/>
      <c r="X719" s="31"/>
      <c r="Y719" s="39"/>
      <c r="Z719" s="31"/>
      <c r="AA719" s="31"/>
      <c r="AB719" s="39"/>
      <c r="AC719" s="31"/>
      <c r="AD719" s="31"/>
      <c r="AE719" s="39"/>
      <c r="AF719" s="31"/>
      <c r="AG719" s="31"/>
      <c r="AH719" s="39"/>
      <c r="AI719" s="31"/>
      <c r="AJ719" s="31"/>
      <c r="AK719" s="39"/>
      <c r="AL719" s="31"/>
      <c r="AM719" s="31"/>
      <c r="AN719" s="39"/>
    </row>
    <row r="720" spans="1:40" ht="15" x14ac:dyDescent="0.25">
      <c r="A720" s="17"/>
      <c r="B720" s="30"/>
      <c r="C720" s="30"/>
      <c r="D720" s="43"/>
      <c r="E720" s="30"/>
      <c r="F720" s="30"/>
      <c r="G720" s="43"/>
      <c r="H720" s="31"/>
      <c r="I720" s="31"/>
      <c r="J720" s="39"/>
      <c r="K720" s="31"/>
      <c r="L720" s="31"/>
      <c r="M720" s="39"/>
      <c r="N720" s="31"/>
      <c r="O720" s="31"/>
      <c r="P720" s="39"/>
      <c r="Q720" s="31"/>
      <c r="R720" s="31"/>
      <c r="S720" s="39"/>
      <c r="T720" s="31"/>
      <c r="U720" s="31"/>
      <c r="V720" s="39"/>
      <c r="W720" s="31"/>
      <c r="X720" s="31"/>
      <c r="Y720" s="39"/>
      <c r="Z720" s="31"/>
      <c r="AA720" s="31"/>
      <c r="AB720" s="39"/>
      <c r="AC720" s="31"/>
      <c r="AD720" s="31"/>
      <c r="AE720" s="39"/>
      <c r="AF720" s="31"/>
      <c r="AG720" s="31"/>
      <c r="AH720" s="39"/>
      <c r="AI720" s="31"/>
      <c r="AJ720" s="31"/>
      <c r="AK720" s="39"/>
      <c r="AL720" s="31"/>
      <c r="AM720" s="31"/>
      <c r="AN720" s="39"/>
    </row>
    <row r="721" spans="1:40" ht="15" x14ac:dyDescent="0.25">
      <c r="A721" s="17"/>
      <c r="B721" s="30"/>
      <c r="C721" s="30"/>
      <c r="D721" s="43"/>
      <c r="E721" s="30"/>
      <c r="F721" s="30"/>
      <c r="G721" s="43"/>
      <c r="H721" s="31"/>
      <c r="I721" s="31"/>
      <c r="J721" s="39"/>
      <c r="K721" s="31"/>
      <c r="L721" s="31"/>
      <c r="M721" s="39"/>
      <c r="N721" s="31"/>
      <c r="O721" s="31"/>
      <c r="P721" s="39"/>
      <c r="Q721" s="31"/>
      <c r="R721" s="31"/>
      <c r="S721" s="39"/>
      <c r="T721" s="31"/>
      <c r="U721" s="31"/>
      <c r="V721" s="39"/>
      <c r="W721" s="31"/>
      <c r="X721" s="31"/>
      <c r="Y721" s="39"/>
      <c r="Z721" s="31"/>
      <c r="AA721" s="31"/>
      <c r="AB721" s="39"/>
      <c r="AC721" s="31"/>
      <c r="AD721" s="31"/>
      <c r="AE721" s="39"/>
      <c r="AF721" s="31"/>
      <c r="AG721" s="31"/>
      <c r="AH721" s="39"/>
      <c r="AI721" s="31"/>
      <c r="AJ721" s="31"/>
      <c r="AK721" s="39"/>
      <c r="AL721" s="31"/>
      <c r="AM721" s="31"/>
      <c r="AN721" s="39"/>
    </row>
    <row r="722" spans="1:40" ht="15" x14ac:dyDescent="0.25">
      <c r="A722" s="17"/>
      <c r="B722" s="30"/>
      <c r="C722" s="30"/>
      <c r="D722" s="43"/>
      <c r="E722" s="30"/>
      <c r="F722" s="30"/>
      <c r="G722" s="43"/>
      <c r="H722" s="31"/>
      <c r="I722" s="31"/>
      <c r="J722" s="39"/>
      <c r="K722" s="31"/>
      <c r="L722" s="31"/>
      <c r="M722" s="39"/>
      <c r="N722" s="31"/>
      <c r="O722" s="31"/>
      <c r="P722" s="39"/>
      <c r="Q722" s="31"/>
      <c r="R722" s="31"/>
      <c r="S722" s="39"/>
      <c r="T722" s="31"/>
      <c r="U722" s="31"/>
      <c r="V722" s="39"/>
      <c r="W722" s="31"/>
      <c r="X722" s="31"/>
      <c r="Y722" s="39"/>
      <c r="Z722" s="31"/>
      <c r="AA722" s="31"/>
      <c r="AB722" s="39"/>
      <c r="AC722" s="31"/>
      <c r="AD722" s="31"/>
      <c r="AE722" s="39"/>
      <c r="AF722" s="31"/>
      <c r="AG722" s="31"/>
      <c r="AH722" s="39"/>
      <c r="AI722" s="31"/>
      <c r="AJ722" s="31"/>
      <c r="AK722" s="39"/>
      <c r="AL722" s="31"/>
      <c r="AM722" s="31"/>
      <c r="AN722" s="39"/>
    </row>
    <row r="723" spans="1:40" ht="15" x14ac:dyDescent="0.25">
      <c r="A723" s="32"/>
      <c r="B723" s="30"/>
      <c r="C723" s="30"/>
      <c r="D723" s="43"/>
      <c r="E723" s="30"/>
      <c r="F723" s="30"/>
      <c r="G723" s="43"/>
      <c r="H723" s="31"/>
      <c r="I723" s="31"/>
      <c r="J723" s="39"/>
      <c r="K723" s="31"/>
      <c r="L723" s="31"/>
      <c r="M723" s="39"/>
      <c r="N723" s="31"/>
      <c r="O723" s="31"/>
      <c r="P723" s="39"/>
      <c r="Q723" s="31"/>
      <c r="R723" s="31"/>
      <c r="S723" s="39"/>
      <c r="T723" s="31"/>
      <c r="U723" s="31"/>
      <c r="V723" s="39"/>
      <c r="W723" s="31"/>
      <c r="X723" s="31"/>
      <c r="Y723" s="39"/>
      <c r="Z723" s="31"/>
      <c r="AA723" s="31"/>
      <c r="AB723" s="39"/>
      <c r="AC723" s="31"/>
      <c r="AD723" s="31"/>
      <c r="AE723" s="39"/>
      <c r="AF723" s="31"/>
      <c r="AG723" s="31"/>
      <c r="AH723" s="39"/>
      <c r="AI723" s="31"/>
      <c r="AJ723" s="31"/>
      <c r="AK723" s="39"/>
      <c r="AL723" s="31"/>
      <c r="AM723" s="31"/>
      <c r="AN723" s="39"/>
    </row>
    <row r="724" spans="1:40" ht="15" x14ac:dyDescent="0.25">
      <c r="A724" s="32"/>
      <c r="B724" s="30"/>
      <c r="C724" s="30"/>
      <c r="D724" s="43"/>
      <c r="E724" s="30"/>
      <c r="F724" s="30"/>
      <c r="G724" s="43"/>
      <c r="H724" s="31"/>
      <c r="I724" s="31"/>
      <c r="J724" s="39"/>
      <c r="K724" s="31"/>
      <c r="L724" s="31"/>
      <c r="M724" s="39"/>
      <c r="N724" s="31"/>
      <c r="O724" s="31"/>
      <c r="P724" s="39"/>
      <c r="Q724" s="31"/>
      <c r="R724" s="31"/>
      <c r="S724" s="39"/>
      <c r="T724" s="31"/>
      <c r="U724" s="31"/>
      <c r="V724" s="39"/>
      <c r="W724" s="31"/>
      <c r="X724" s="31"/>
      <c r="Y724" s="39"/>
      <c r="Z724" s="31"/>
      <c r="AA724" s="31"/>
      <c r="AB724" s="39"/>
      <c r="AC724" s="31"/>
      <c r="AD724" s="31"/>
      <c r="AE724" s="39"/>
      <c r="AF724" s="31"/>
      <c r="AG724" s="31"/>
      <c r="AH724" s="39"/>
      <c r="AI724" s="31"/>
      <c r="AJ724" s="31"/>
      <c r="AK724" s="39"/>
      <c r="AL724" s="31"/>
      <c r="AM724" s="31"/>
      <c r="AN724" s="39"/>
    </row>
    <row r="725" spans="1:40" ht="15" x14ac:dyDescent="0.25">
      <c r="A725" s="15"/>
      <c r="B725" s="30"/>
      <c r="C725" s="30"/>
      <c r="D725" s="43"/>
      <c r="E725" s="30"/>
      <c r="F725" s="30"/>
      <c r="G725" s="43"/>
      <c r="H725" s="31"/>
      <c r="I725" s="31"/>
      <c r="J725" s="39"/>
      <c r="K725" s="31"/>
      <c r="L725" s="31"/>
      <c r="M725" s="39"/>
      <c r="N725" s="31"/>
      <c r="O725" s="31"/>
      <c r="P725" s="39"/>
      <c r="Q725" s="31"/>
      <c r="R725" s="31"/>
      <c r="S725" s="39"/>
      <c r="T725" s="31"/>
      <c r="U725" s="31"/>
      <c r="V725" s="39"/>
      <c r="W725" s="31"/>
      <c r="X725" s="31"/>
      <c r="Y725" s="39"/>
      <c r="Z725" s="31"/>
      <c r="AA725" s="31"/>
      <c r="AB725" s="39"/>
      <c r="AC725" s="31"/>
      <c r="AD725" s="31"/>
      <c r="AE725" s="39"/>
      <c r="AF725" s="31"/>
      <c r="AG725" s="31"/>
      <c r="AH725" s="39"/>
      <c r="AI725" s="31"/>
      <c r="AJ725" s="31"/>
      <c r="AK725" s="39"/>
      <c r="AL725" s="31"/>
      <c r="AM725" s="31"/>
      <c r="AN725" s="39"/>
    </row>
    <row r="726" spans="1:40" ht="15" x14ac:dyDescent="0.25">
      <c r="A726" s="15"/>
      <c r="B726" s="30"/>
      <c r="C726" s="30"/>
      <c r="D726" s="43"/>
      <c r="E726" s="30"/>
      <c r="F726" s="30"/>
      <c r="G726" s="43"/>
      <c r="H726" s="31"/>
      <c r="I726" s="31"/>
      <c r="J726" s="39"/>
      <c r="K726" s="31"/>
      <c r="L726" s="31"/>
      <c r="M726" s="39"/>
      <c r="N726" s="31"/>
      <c r="O726" s="31"/>
      <c r="P726" s="39"/>
      <c r="Q726" s="31"/>
      <c r="R726" s="31"/>
      <c r="S726" s="39"/>
      <c r="T726" s="31"/>
      <c r="U726" s="31"/>
      <c r="V726" s="39"/>
      <c r="W726" s="31"/>
      <c r="X726" s="31"/>
      <c r="Y726" s="39"/>
      <c r="Z726" s="31"/>
      <c r="AA726" s="31"/>
      <c r="AB726" s="39"/>
      <c r="AC726" s="31"/>
      <c r="AD726" s="31"/>
      <c r="AE726" s="39"/>
      <c r="AF726" s="31"/>
      <c r="AG726" s="31"/>
      <c r="AH726" s="39"/>
      <c r="AI726" s="31"/>
      <c r="AJ726" s="31"/>
      <c r="AK726" s="39"/>
      <c r="AL726" s="31"/>
      <c r="AM726" s="31"/>
      <c r="AN726" s="39"/>
    </row>
    <row r="727" spans="1:40" ht="15" x14ac:dyDescent="0.25">
      <c r="A727" s="15"/>
      <c r="B727" s="30"/>
      <c r="C727" s="30"/>
      <c r="D727" s="43"/>
      <c r="E727" s="30"/>
      <c r="F727" s="30"/>
      <c r="G727" s="43"/>
      <c r="H727" s="31"/>
      <c r="I727" s="31"/>
      <c r="J727" s="39"/>
      <c r="K727" s="31"/>
      <c r="L727" s="31"/>
      <c r="M727" s="39"/>
      <c r="N727" s="31"/>
      <c r="O727" s="31"/>
      <c r="P727" s="39"/>
      <c r="Q727" s="31"/>
      <c r="R727" s="31"/>
      <c r="S727" s="39"/>
      <c r="T727" s="31"/>
      <c r="U727" s="31"/>
      <c r="V727" s="39"/>
      <c r="W727" s="31"/>
      <c r="X727" s="31"/>
      <c r="Y727" s="39"/>
      <c r="Z727" s="31"/>
      <c r="AA727" s="31"/>
      <c r="AB727" s="39"/>
      <c r="AC727" s="31"/>
      <c r="AD727" s="31"/>
      <c r="AE727" s="39"/>
      <c r="AF727" s="31"/>
      <c r="AG727" s="31"/>
      <c r="AH727" s="39"/>
      <c r="AI727" s="31"/>
      <c r="AJ727" s="31"/>
      <c r="AK727" s="39"/>
      <c r="AL727" s="31"/>
      <c r="AM727" s="31"/>
      <c r="AN727" s="39"/>
    </row>
    <row r="728" spans="1:40" ht="15" x14ac:dyDescent="0.25">
      <c r="A728" s="15"/>
      <c r="B728" s="30"/>
      <c r="C728" s="30"/>
      <c r="D728" s="43"/>
      <c r="E728" s="30"/>
      <c r="F728" s="30"/>
      <c r="G728" s="43"/>
      <c r="H728" s="31"/>
      <c r="I728" s="31"/>
      <c r="J728" s="39"/>
      <c r="K728" s="31"/>
      <c r="L728" s="31"/>
      <c r="M728" s="39"/>
      <c r="N728" s="31"/>
      <c r="O728" s="31"/>
      <c r="P728" s="39"/>
      <c r="Q728" s="31"/>
      <c r="R728" s="31"/>
      <c r="S728" s="39"/>
      <c r="T728" s="31"/>
      <c r="U728" s="31"/>
      <c r="V728" s="39"/>
      <c r="W728" s="31"/>
      <c r="X728" s="31"/>
      <c r="Y728" s="39"/>
      <c r="Z728" s="31"/>
      <c r="AA728" s="31"/>
      <c r="AB728" s="39"/>
      <c r="AC728" s="31"/>
      <c r="AD728" s="31"/>
      <c r="AE728" s="39"/>
      <c r="AF728" s="31"/>
      <c r="AG728" s="31"/>
      <c r="AH728" s="39"/>
      <c r="AI728" s="31"/>
      <c r="AJ728" s="31"/>
      <c r="AK728" s="39"/>
      <c r="AL728" s="31"/>
      <c r="AM728" s="31"/>
      <c r="AN728" s="39"/>
    </row>
    <row r="729" spans="1:40" ht="15" x14ac:dyDescent="0.25">
      <c r="A729" s="15"/>
      <c r="B729" s="30"/>
      <c r="C729" s="30"/>
      <c r="D729" s="43"/>
      <c r="E729" s="30"/>
      <c r="F729" s="30"/>
      <c r="G729" s="43"/>
      <c r="H729" s="31"/>
      <c r="I729" s="31"/>
      <c r="J729" s="39"/>
      <c r="K729" s="31"/>
      <c r="L729" s="31"/>
      <c r="M729" s="39"/>
      <c r="N729" s="31"/>
      <c r="O729" s="31"/>
      <c r="P729" s="39"/>
      <c r="Q729" s="31"/>
      <c r="R729" s="31"/>
      <c r="S729" s="39"/>
      <c r="T729" s="31"/>
      <c r="U729" s="31"/>
      <c r="V729" s="39"/>
      <c r="W729" s="31"/>
      <c r="X729" s="31"/>
      <c r="Y729" s="39"/>
      <c r="Z729" s="31"/>
      <c r="AA729" s="31"/>
      <c r="AB729" s="39"/>
      <c r="AC729" s="31"/>
      <c r="AD729" s="31"/>
      <c r="AE729" s="39"/>
      <c r="AF729" s="31"/>
      <c r="AG729" s="31"/>
      <c r="AH729" s="39"/>
      <c r="AI729" s="31"/>
      <c r="AJ729" s="31"/>
      <c r="AK729" s="39"/>
      <c r="AL729" s="31"/>
      <c r="AM729" s="31"/>
      <c r="AN729" s="39"/>
    </row>
    <row r="730" spans="1:40" ht="15" x14ac:dyDescent="0.25">
      <c r="A730" s="15"/>
      <c r="B730" s="30"/>
      <c r="C730" s="30"/>
      <c r="D730" s="43"/>
      <c r="E730" s="30"/>
      <c r="F730" s="30"/>
      <c r="G730" s="43"/>
      <c r="H730" s="31"/>
      <c r="I730" s="31"/>
      <c r="J730" s="39"/>
      <c r="K730" s="31"/>
      <c r="L730" s="31"/>
      <c r="M730" s="39"/>
      <c r="N730" s="31"/>
      <c r="O730" s="31"/>
      <c r="P730" s="39"/>
      <c r="Q730" s="31"/>
      <c r="R730" s="31"/>
      <c r="S730" s="39"/>
      <c r="T730" s="31"/>
      <c r="U730" s="31"/>
      <c r="V730" s="39"/>
      <c r="W730" s="31"/>
      <c r="X730" s="31"/>
      <c r="Y730" s="39"/>
      <c r="Z730" s="31"/>
      <c r="AA730" s="31"/>
      <c r="AB730" s="39"/>
      <c r="AC730" s="31"/>
      <c r="AD730" s="31"/>
      <c r="AE730" s="39"/>
      <c r="AF730" s="31"/>
      <c r="AG730" s="31"/>
      <c r="AH730" s="39"/>
      <c r="AI730" s="31"/>
      <c r="AJ730" s="31"/>
      <c r="AK730" s="39"/>
      <c r="AL730" s="31"/>
      <c r="AM730" s="31"/>
      <c r="AN730" s="39"/>
    </row>
    <row r="731" spans="1:40" ht="15" x14ac:dyDescent="0.25">
      <c r="A731" s="15"/>
      <c r="B731" s="30"/>
      <c r="C731" s="30"/>
      <c r="D731" s="43"/>
      <c r="E731" s="30"/>
      <c r="F731" s="30"/>
      <c r="G731" s="43"/>
      <c r="H731" s="31"/>
      <c r="I731" s="31"/>
      <c r="J731" s="39"/>
      <c r="K731" s="31"/>
      <c r="L731" s="31"/>
      <c r="M731" s="39"/>
      <c r="N731" s="31"/>
      <c r="O731" s="31"/>
      <c r="P731" s="39"/>
      <c r="Q731" s="31"/>
      <c r="R731" s="31"/>
      <c r="S731" s="39"/>
      <c r="T731" s="31"/>
      <c r="U731" s="31"/>
      <c r="V731" s="39"/>
      <c r="W731" s="31"/>
      <c r="X731" s="31"/>
      <c r="Y731" s="39"/>
      <c r="Z731" s="31"/>
      <c r="AA731" s="31"/>
      <c r="AB731" s="39"/>
      <c r="AC731" s="31"/>
      <c r="AD731" s="31"/>
      <c r="AE731" s="39"/>
      <c r="AF731" s="31"/>
      <c r="AG731" s="31"/>
      <c r="AH731" s="39"/>
      <c r="AI731" s="31"/>
      <c r="AJ731" s="31"/>
      <c r="AK731" s="39"/>
      <c r="AL731" s="31"/>
      <c r="AM731" s="31"/>
      <c r="AN731" s="39"/>
    </row>
    <row r="732" spans="1:40" ht="15" x14ac:dyDescent="0.25">
      <c r="A732" s="15"/>
      <c r="B732" s="30"/>
      <c r="C732" s="30"/>
      <c r="D732" s="43"/>
      <c r="E732" s="30"/>
      <c r="F732" s="30"/>
      <c r="G732" s="43"/>
      <c r="H732" s="31"/>
      <c r="I732" s="31"/>
      <c r="J732" s="39"/>
      <c r="K732" s="31"/>
      <c r="L732" s="31"/>
      <c r="M732" s="39"/>
      <c r="N732" s="31"/>
      <c r="O732" s="31"/>
      <c r="P732" s="39"/>
      <c r="Q732" s="31"/>
      <c r="R732" s="31"/>
      <c r="S732" s="39"/>
      <c r="T732" s="31"/>
      <c r="U732" s="31"/>
      <c r="V732" s="39"/>
      <c r="W732" s="31"/>
      <c r="X732" s="31"/>
      <c r="Y732" s="39"/>
      <c r="Z732" s="31"/>
      <c r="AA732" s="31"/>
      <c r="AB732" s="39"/>
      <c r="AC732" s="31"/>
      <c r="AD732" s="31"/>
      <c r="AE732" s="39"/>
      <c r="AF732" s="31"/>
      <c r="AG732" s="31"/>
      <c r="AH732" s="39"/>
      <c r="AI732" s="31"/>
      <c r="AJ732" s="31"/>
      <c r="AK732" s="39"/>
      <c r="AL732" s="31"/>
      <c r="AM732" s="31"/>
      <c r="AN732" s="39"/>
    </row>
    <row r="733" spans="1:40" ht="15" x14ac:dyDescent="0.25">
      <c r="A733" s="15"/>
      <c r="B733" s="30"/>
      <c r="C733" s="30"/>
      <c r="D733" s="43"/>
      <c r="E733" s="30"/>
      <c r="F733" s="30"/>
      <c r="G733" s="43"/>
      <c r="H733" s="31"/>
      <c r="I733" s="31"/>
      <c r="J733" s="39"/>
      <c r="K733" s="31"/>
      <c r="L733" s="31"/>
      <c r="M733" s="39"/>
      <c r="N733" s="31"/>
      <c r="O733" s="31"/>
      <c r="P733" s="39"/>
      <c r="Q733" s="31"/>
      <c r="R733" s="31"/>
      <c r="S733" s="39"/>
      <c r="T733" s="31"/>
      <c r="U733" s="31"/>
      <c r="V733" s="39"/>
      <c r="W733" s="31"/>
      <c r="X733" s="31"/>
      <c r="Y733" s="39"/>
      <c r="Z733" s="31"/>
      <c r="AA733" s="31"/>
      <c r="AB733" s="39"/>
      <c r="AC733" s="31"/>
      <c r="AD733" s="31"/>
      <c r="AE733" s="39"/>
      <c r="AF733" s="31"/>
      <c r="AG733" s="31"/>
      <c r="AH733" s="39"/>
      <c r="AI733" s="31"/>
      <c r="AJ733" s="31"/>
      <c r="AK733" s="39"/>
      <c r="AL733" s="31"/>
      <c r="AM733" s="31"/>
      <c r="AN733" s="39"/>
    </row>
    <row r="734" spans="1:40" ht="15" x14ac:dyDescent="0.25">
      <c r="A734" s="15"/>
      <c r="B734" s="30"/>
      <c r="C734" s="30"/>
      <c r="D734" s="43"/>
      <c r="E734" s="30"/>
      <c r="F734" s="30"/>
      <c r="G734" s="43"/>
      <c r="H734" s="31"/>
      <c r="I734" s="31"/>
      <c r="J734" s="39"/>
      <c r="K734" s="31"/>
      <c r="L734" s="31"/>
      <c r="M734" s="39"/>
      <c r="N734" s="31"/>
      <c r="O734" s="31"/>
      <c r="P734" s="39"/>
      <c r="Q734" s="31"/>
      <c r="R734" s="31"/>
      <c r="S734" s="39"/>
      <c r="T734" s="31"/>
      <c r="U734" s="31"/>
      <c r="V734" s="39"/>
      <c r="W734" s="31"/>
      <c r="X734" s="31"/>
      <c r="Y734" s="39"/>
      <c r="Z734" s="31"/>
      <c r="AA734" s="31"/>
      <c r="AB734" s="39"/>
      <c r="AC734" s="31"/>
      <c r="AD734" s="31"/>
      <c r="AE734" s="39"/>
      <c r="AF734" s="31"/>
      <c r="AG734" s="31"/>
      <c r="AH734" s="39"/>
      <c r="AI734" s="31"/>
      <c r="AJ734" s="31"/>
      <c r="AK734" s="39"/>
      <c r="AL734" s="31"/>
      <c r="AM734" s="31"/>
      <c r="AN734" s="39"/>
    </row>
    <row r="735" spans="1:40" ht="15" x14ac:dyDescent="0.25">
      <c r="A735" s="15"/>
      <c r="B735" s="30"/>
      <c r="C735" s="30"/>
      <c r="D735" s="43"/>
      <c r="E735" s="30"/>
      <c r="F735" s="30"/>
      <c r="G735" s="43"/>
      <c r="H735" s="31"/>
      <c r="I735" s="31"/>
      <c r="J735" s="39"/>
      <c r="K735" s="31"/>
      <c r="L735" s="31"/>
      <c r="M735" s="39"/>
      <c r="N735" s="31"/>
      <c r="O735" s="31"/>
      <c r="P735" s="39"/>
      <c r="Q735" s="31"/>
      <c r="R735" s="31"/>
      <c r="S735" s="39"/>
      <c r="T735" s="31"/>
      <c r="U735" s="31"/>
      <c r="V735" s="39"/>
      <c r="W735" s="31"/>
      <c r="X735" s="31"/>
      <c r="Y735" s="39"/>
      <c r="Z735" s="31"/>
      <c r="AA735" s="31"/>
      <c r="AB735" s="39"/>
      <c r="AC735" s="31"/>
      <c r="AD735" s="31"/>
      <c r="AE735" s="39"/>
      <c r="AF735" s="31"/>
      <c r="AG735" s="31"/>
      <c r="AH735" s="39"/>
      <c r="AI735" s="31"/>
      <c r="AJ735" s="31"/>
      <c r="AK735" s="39"/>
      <c r="AL735" s="31"/>
      <c r="AM735" s="31"/>
      <c r="AN735" s="39"/>
    </row>
    <row r="736" spans="1:40" ht="15" x14ac:dyDescent="0.25">
      <c r="A736" s="15"/>
      <c r="B736" s="30"/>
      <c r="C736" s="30"/>
      <c r="D736" s="43"/>
      <c r="E736" s="30"/>
      <c r="F736" s="30"/>
      <c r="G736" s="43"/>
      <c r="H736" s="31"/>
      <c r="I736" s="31"/>
      <c r="J736" s="39"/>
      <c r="K736" s="31"/>
      <c r="L736" s="31"/>
      <c r="M736" s="39"/>
      <c r="N736" s="31"/>
      <c r="O736" s="31"/>
      <c r="P736" s="39"/>
      <c r="Q736" s="31"/>
      <c r="R736" s="31"/>
      <c r="S736" s="39"/>
      <c r="T736" s="31"/>
      <c r="U736" s="31"/>
      <c r="V736" s="39"/>
      <c r="W736" s="31"/>
      <c r="X736" s="31"/>
      <c r="Y736" s="39"/>
      <c r="Z736" s="31"/>
      <c r="AA736" s="31"/>
      <c r="AB736" s="39"/>
      <c r="AC736" s="31"/>
      <c r="AD736" s="31"/>
      <c r="AE736" s="39"/>
      <c r="AF736" s="31"/>
      <c r="AG736" s="31"/>
      <c r="AH736" s="39"/>
      <c r="AI736" s="31"/>
      <c r="AJ736" s="31"/>
      <c r="AK736" s="39"/>
      <c r="AL736" s="31"/>
      <c r="AM736" s="31"/>
      <c r="AN736" s="39"/>
    </row>
    <row r="737" spans="1:40" ht="15" x14ac:dyDescent="0.25">
      <c r="A737" s="15"/>
      <c r="B737" s="30"/>
      <c r="C737" s="30"/>
      <c r="D737" s="43"/>
      <c r="E737" s="30"/>
      <c r="F737" s="30"/>
      <c r="G737" s="43"/>
      <c r="H737" s="31"/>
      <c r="I737" s="31"/>
      <c r="J737" s="39"/>
      <c r="K737" s="31"/>
      <c r="L737" s="31"/>
      <c r="M737" s="39"/>
      <c r="N737" s="31"/>
      <c r="O737" s="31"/>
      <c r="P737" s="39"/>
      <c r="Q737" s="31"/>
      <c r="R737" s="31"/>
      <c r="S737" s="39"/>
      <c r="T737" s="31"/>
      <c r="U737" s="31"/>
      <c r="V737" s="39"/>
      <c r="W737" s="31"/>
      <c r="X737" s="31"/>
      <c r="Y737" s="39"/>
      <c r="Z737" s="31"/>
      <c r="AA737" s="31"/>
      <c r="AB737" s="39"/>
      <c r="AC737" s="31"/>
      <c r="AD737" s="31"/>
      <c r="AE737" s="39"/>
      <c r="AF737" s="31"/>
      <c r="AG737" s="31"/>
      <c r="AH737" s="39"/>
      <c r="AI737" s="31"/>
      <c r="AJ737" s="31"/>
      <c r="AK737" s="39"/>
      <c r="AL737" s="31"/>
      <c r="AM737" s="31"/>
      <c r="AN737" s="39"/>
    </row>
    <row r="738" spans="1:40" ht="15" x14ac:dyDescent="0.25">
      <c r="A738" s="15"/>
      <c r="B738" s="30"/>
      <c r="C738" s="30"/>
      <c r="D738" s="43"/>
      <c r="E738" s="30"/>
      <c r="F738" s="30"/>
      <c r="G738" s="43"/>
      <c r="H738" s="31"/>
      <c r="I738" s="31"/>
      <c r="J738" s="39"/>
      <c r="K738" s="31"/>
      <c r="L738" s="31"/>
      <c r="M738" s="39"/>
      <c r="N738" s="31"/>
      <c r="O738" s="31"/>
      <c r="P738" s="39"/>
      <c r="Q738" s="31"/>
      <c r="R738" s="31"/>
      <c r="S738" s="39"/>
      <c r="T738" s="31"/>
      <c r="U738" s="31"/>
      <c r="V738" s="39"/>
      <c r="W738" s="31"/>
      <c r="X738" s="31"/>
      <c r="Y738" s="39"/>
      <c r="Z738" s="31"/>
      <c r="AA738" s="31"/>
      <c r="AB738" s="39"/>
      <c r="AC738" s="31"/>
      <c r="AD738" s="31"/>
      <c r="AE738" s="39"/>
      <c r="AF738" s="31"/>
      <c r="AG738" s="31"/>
      <c r="AH738" s="39"/>
      <c r="AI738" s="31"/>
      <c r="AJ738" s="31"/>
      <c r="AK738" s="39"/>
      <c r="AL738" s="31"/>
      <c r="AM738" s="31"/>
      <c r="AN738" s="39"/>
    </row>
    <row r="739" spans="1:40" ht="15" x14ac:dyDescent="0.25">
      <c r="A739" s="15"/>
      <c r="B739" s="30"/>
      <c r="C739" s="30"/>
      <c r="D739" s="43"/>
      <c r="E739" s="30"/>
      <c r="F739" s="30"/>
      <c r="G739" s="43"/>
      <c r="H739" s="31"/>
      <c r="I739" s="31"/>
      <c r="J739" s="39"/>
      <c r="K739" s="31"/>
      <c r="L739" s="31"/>
      <c r="M739" s="39"/>
      <c r="N739" s="31"/>
      <c r="O739" s="31"/>
      <c r="P739" s="39"/>
      <c r="Q739" s="31"/>
      <c r="R739" s="31"/>
      <c r="S739" s="39"/>
      <c r="T739" s="31"/>
      <c r="U739" s="31"/>
      <c r="V739" s="39"/>
      <c r="W739" s="31"/>
      <c r="X739" s="31"/>
      <c r="Y739" s="39"/>
      <c r="Z739" s="31"/>
      <c r="AA739" s="31"/>
      <c r="AB739" s="39"/>
      <c r="AC739" s="31"/>
      <c r="AD739" s="31"/>
      <c r="AE739" s="39"/>
      <c r="AF739" s="31"/>
      <c r="AG739" s="31"/>
      <c r="AH739" s="39"/>
      <c r="AI739" s="31"/>
      <c r="AJ739" s="31"/>
      <c r="AK739" s="39"/>
      <c r="AL739" s="31"/>
      <c r="AM739" s="31"/>
      <c r="AN739" s="39"/>
    </row>
    <row r="740" spans="1:40" ht="15" x14ac:dyDescent="0.25">
      <c r="A740" s="15"/>
      <c r="B740" s="30"/>
      <c r="C740" s="30"/>
      <c r="D740" s="43"/>
      <c r="E740" s="30"/>
      <c r="F740" s="30"/>
      <c r="G740" s="43"/>
      <c r="H740" s="31"/>
      <c r="I740" s="31"/>
      <c r="J740" s="39"/>
      <c r="K740" s="31"/>
      <c r="L740" s="31"/>
      <c r="M740" s="39"/>
      <c r="N740" s="31"/>
      <c r="O740" s="31"/>
      <c r="P740" s="39"/>
      <c r="Q740" s="31"/>
      <c r="R740" s="31"/>
      <c r="S740" s="39"/>
      <c r="T740" s="31"/>
      <c r="U740" s="31"/>
      <c r="V740" s="39"/>
      <c r="W740" s="31"/>
      <c r="X740" s="31"/>
      <c r="Y740" s="39"/>
      <c r="Z740" s="31"/>
      <c r="AA740" s="31"/>
      <c r="AB740" s="39"/>
      <c r="AC740" s="31"/>
      <c r="AD740" s="31"/>
      <c r="AE740" s="39"/>
      <c r="AF740" s="31"/>
      <c r="AG740" s="31"/>
      <c r="AH740" s="39"/>
      <c r="AI740" s="31"/>
      <c r="AJ740" s="31"/>
      <c r="AK740" s="39"/>
      <c r="AL740" s="31"/>
      <c r="AM740" s="31"/>
      <c r="AN740" s="39"/>
    </row>
    <row r="741" spans="1:40" ht="15" x14ac:dyDescent="0.25">
      <c r="A741" s="15"/>
      <c r="B741" s="33"/>
      <c r="C741" s="30"/>
      <c r="D741" s="43"/>
      <c r="E741" s="33"/>
      <c r="F741" s="30"/>
      <c r="G741" s="43"/>
      <c r="H741" s="34"/>
      <c r="I741" s="31"/>
      <c r="J741" s="39"/>
      <c r="K741" s="34"/>
      <c r="L741" s="31"/>
      <c r="M741" s="39"/>
      <c r="N741" s="34"/>
      <c r="O741" s="31"/>
      <c r="P741" s="39"/>
      <c r="Q741" s="34"/>
      <c r="R741" s="31"/>
      <c r="S741" s="39"/>
      <c r="T741" s="34"/>
      <c r="U741" s="31"/>
      <c r="V741" s="39"/>
      <c r="W741" s="34"/>
      <c r="X741" s="31"/>
      <c r="Y741" s="39"/>
      <c r="Z741" s="34"/>
      <c r="AA741" s="31"/>
      <c r="AB741" s="39"/>
      <c r="AC741" s="34"/>
      <c r="AD741" s="31"/>
      <c r="AE741" s="39"/>
      <c r="AF741" s="34"/>
      <c r="AG741" s="31"/>
      <c r="AH741" s="39"/>
      <c r="AI741" s="34"/>
      <c r="AJ741" s="31"/>
      <c r="AK741" s="39"/>
      <c r="AL741" s="34"/>
      <c r="AM741" s="31"/>
      <c r="AN741" s="39"/>
    </row>
    <row r="742" spans="1:40" ht="15" x14ac:dyDescent="0.25">
      <c r="A742" s="15"/>
      <c r="B742" s="33"/>
      <c r="C742" s="30"/>
      <c r="D742" s="43"/>
      <c r="E742" s="33"/>
      <c r="F742" s="30"/>
      <c r="G742" s="43"/>
      <c r="H742" s="34"/>
      <c r="I742" s="31"/>
      <c r="J742" s="39"/>
      <c r="K742" s="34"/>
      <c r="L742" s="31"/>
      <c r="M742" s="39"/>
      <c r="N742" s="34"/>
      <c r="O742" s="31"/>
      <c r="P742" s="39"/>
      <c r="Q742" s="34"/>
      <c r="R742" s="31"/>
      <c r="S742" s="39"/>
      <c r="T742" s="34"/>
      <c r="U742" s="31"/>
      <c r="V742" s="39"/>
      <c r="W742" s="34"/>
      <c r="X742" s="31"/>
      <c r="Y742" s="39"/>
      <c r="Z742" s="34"/>
      <c r="AA742" s="31"/>
      <c r="AB742" s="39"/>
      <c r="AC742" s="34"/>
      <c r="AD742" s="31"/>
      <c r="AE742" s="39"/>
      <c r="AF742" s="34"/>
      <c r="AG742" s="31"/>
      <c r="AH742" s="39"/>
      <c r="AI742" s="34"/>
      <c r="AJ742" s="31"/>
      <c r="AK742" s="39"/>
      <c r="AL742" s="34"/>
      <c r="AM742" s="31"/>
      <c r="AN742" s="39"/>
    </row>
    <row r="743" spans="1:40" ht="15" x14ac:dyDescent="0.25">
      <c r="A743" s="15"/>
      <c r="B743" s="33"/>
      <c r="C743" s="30"/>
      <c r="D743" s="43"/>
      <c r="E743" s="33"/>
      <c r="F743" s="30"/>
      <c r="G743" s="43"/>
      <c r="H743" s="34"/>
      <c r="I743" s="31"/>
      <c r="J743" s="39"/>
      <c r="K743" s="34"/>
      <c r="L743" s="31"/>
      <c r="M743" s="39"/>
      <c r="N743" s="34"/>
      <c r="O743" s="31"/>
      <c r="P743" s="39"/>
      <c r="Q743" s="34"/>
      <c r="R743" s="31"/>
      <c r="S743" s="39"/>
      <c r="T743" s="34"/>
      <c r="U743" s="31"/>
      <c r="V743" s="39"/>
      <c r="W743" s="34"/>
      <c r="X743" s="31"/>
      <c r="Y743" s="39"/>
      <c r="Z743" s="34"/>
      <c r="AA743" s="31"/>
      <c r="AB743" s="39"/>
      <c r="AC743" s="34"/>
      <c r="AD743" s="31"/>
      <c r="AE743" s="39"/>
      <c r="AF743" s="34"/>
      <c r="AG743" s="31"/>
      <c r="AH743" s="39"/>
      <c r="AI743" s="34"/>
      <c r="AJ743" s="31"/>
      <c r="AK743" s="39"/>
      <c r="AL743" s="34"/>
      <c r="AM743" s="31"/>
      <c r="AN743" s="39"/>
    </row>
    <row r="744" spans="1:40" ht="15" x14ac:dyDescent="0.25">
      <c r="A744" s="15"/>
      <c r="B744" s="33"/>
      <c r="C744" s="30"/>
      <c r="D744" s="43"/>
      <c r="E744" s="33"/>
      <c r="F744" s="30"/>
      <c r="G744" s="43"/>
      <c r="H744" s="34"/>
      <c r="I744" s="31"/>
      <c r="J744" s="39"/>
      <c r="K744" s="34"/>
      <c r="L744" s="31"/>
      <c r="M744" s="39"/>
      <c r="N744" s="34"/>
      <c r="O744" s="31"/>
      <c r="P744" s="39"/>
      <c r="Q744" s="34"/>
      <c r="R744" s="31"/>
      <c r="S744" s="39"/>
      <c r="T744" s="34"/>
      <c r="U744" s="31"/>
      <c r="V744" s="39"/>
      <c r="W744" s="34"/>
      <c r="X744" s="31"/>
      <c r="Y744" s="39"/>
      <c r="Z744" s="34"/>
      <c r="AA744" s="31"/>
      <c r="AB744" s="39"/>
      <c r="AC744" s="34"/>
      <c r="AD744" s="31"/>
      <c r="AE744" s="39"/>
      <c r="AF744" s="34"/>
      <c r="AG744" s="31"/>
      <c r="AH744" s="39"/>
      <c r="AI744" s="34"/>
      <c r="AJ744" s="31"/>
      <c r="AK744" s="39"/>
      <c r="AL744" s="34"/>
      <c r="AM744" s="31"/>
      <c r="AN744" s="39"/>
    </row>
    <row r="745" spans="1:40" ht="15" x14ac:dyDescent="0.25">
      <c r="A745" s="15"/>
      <c r="B745" s="33"/>
      <c r="C745" s="30"/>
      <c r="D745" s="43"/>
      <c r="E745" s="33"/>
      <c r="F745" s="30"/>
      <c r="G745" s="43"/>
      <c r="H745" s="34"/>
      <c r="I745" s="31"/>
      <c r="J745" s="39"/>
      <c r="K745" s="34"/>
      <c r="L745" s="31"/>
      <c r="M745" s="39"/>
      <c r="N745" s="34"/>
      <c r="O745" s="31"/>
      <c r="P745" s="39"/>
      <c r="Q745" s="34"/>
      <c r="R745" s="31"/>
      <c r="S745" s="39"/>
      <c r="T745" s="34"/>
      <c r="U745" s="31"/>
      <c r="V745" s="39"/>
      <c r="W745" s="34"/>
      <c r="X745" s="31"/>
      <c r="Y745" s="39"/>
      <c r="Z745" s="34"/>
      <c r="AA745" s="31"/>
      <c r="AB745" s="39"/>
      <c r="AC745" s="34"/>
      <c r="AD745" s="31"/>
      <c r="AE745" s="39"/>
      <c r="AF745" s="34"/>
      <c r="AG745" s="31"/>
      <c r="AH745" s="39"/>
      <c r="AI745" s="34"/>
      <c r="AJ745" s="31"/>
      <c r="AK745" s="39"/>
      <c r="AL745" s="34"/>
      <c r="AM745" s="31"/>
      <c r="AN745" s="39"/>
    </row>
    <row r="746" spans="1:40" ht="15" x14ac:dyDescent="0.25">
      <c r="A746" s="15"/>
      <c r="B746" s="33"/>
      <c r="C746" s="40"/>
      <c r="D746" s="43"/>
      <c r="E746" s="33"/>
      <c r="F746" s="40"/>
      <c r="G746" s="43"/>
      <c r="H746" s="34"/>
      <c r="I746" s="40"/>
      <c r="J746" s="39"/>
      <c r="K746" s="34"/>
      <c r="L746" s="40"/>
      <c r="M746" s="39"/>
      <c r="N746" s="34"/>
      <c r="O746" s="40"/>
      <c r="P746" s="39"/>
      <c r="Q746" s="34"/>
      <c r="R746" s="40"/>
      <c r="S746" s="39"/>
      <c r="T746" s="34"/>
      <c r="U746" s="40"/>
      <c r="V746" s="39"/>
      <c r="W746" s="34"/>
      <c r="X746" s="40"/>
      <c r="Y746" s="39"/>
      <c r="Z746" s="34"/>
      <c r="AA746" s="40"/>
      <c r="AB746" s="39"/>
      <c r="AC746" s="34"/>
      <c r="AD746" s="40"/>
      <c r="AE746" s="39"/>
      <c r="AF746" s="34"/>
      <c r="AG746" s="40"/>
      <c r="AH746" s="39"/>
      <c r="AI746" s="34"/>
      <c r="AJ746" s="40"/>
      <c r="AK746" s="39"/>
      <c r="AL746" s="34"/>
      <c r="AM746" s="40"/>
      <c r="AN746" s="39"/>
    </row>
    <row r="747" spans="1:40" ht="15" x14ac:dyDescent="0.25">
      <c r="A747" s="15"/>
      <c r="B747" s="33"/>
      <c r="C747" s="40"/>
      <c r="D747" s="43"/>
      <c r="E747" s="33"/>
      <c r="F747" s="40"/>
      <c r="G747" s="43"/>
      <c r="H747" s="34"/>
      <c r="I747" s="40"/>
      <c r="J747" s="39"/>
      <c r="K747" s="34"/>
      <c r="L747" s="40"/>
      <c r="M747" s="39"/>
      <c r="N747" s="34"/>
      <c r="O747" s="40"/>
      <c r="P747" s="39"/>
      <c r="Q747" s="34"/>
      <c r="R747" s="40"/>
      <c r="S747" s="39"/>
      <c r="T747" s="34"/>
      <c r="U747" s="40"/>
      <c r="V747" s="39"/>
      <c r="W747" s="34"/>
      <c r="X747" s="40"/>
      <c r="Y747" s="39"/>
      <c r="Z747" s="34"/>
      <c r="AA747" s="40"/>
      <c r="AB747" s="39"/>
      <c r="AC747" s="34"/>
      <c r="AD747" s="40"/>
      <c r="AE747" s="39"/>
      <c r="AF747" s="34"/>
      <c r="AG747" s="40"/>
      <c r="AH747" s="39"/>
      <c r="AI747" s="34"/>
      <c r="AJ747" s="40"/>
      <c r="AK747" s="39"/>
      <c r="AL747" s="34"/>
      <c r="AM747" s="40"/>
      <c r="AN747" s="39"/>
    </row>
    <row r="748" spans="1:40" ht="15" x14ac:dyDescent="0.25">
      <c r="A748" s="35"/>
      <c r="B748" s="36"/>
      <c r="C748" s="41"/>
      <c r="D748" s="45"/>
      <c r="E748" s="36"/>
      <c r="F748" s="41"/>
      <c r="G748" s="45"/>
      <c r="H748" s="37"/>
      <c r="I748" s="41"/>
      <c r="J748" s="46"/>
      <c r="K748" s="37"/>
      <c r="L748" s="41"/>
      <c r="M748" s="46"/>
      <c r="N748" s="37"/>
      <c r="O748" s="41"/>
      <c r="P748" s="46"/>
      <c r="Q748" s="37"/>
      <c r="R748" s="41"/>
      <c r="S748" s="46"/>
      <c r="T748" s="37"/>
      <c r="U748" s="41"/>
      <c r="V748" s="46"/>
      <c r="W748" s="37"/>
      <c r="X748" s="41"/>
      <c r="Y748" s="46"/>
      <c r="Z748" s="37"/>
      <c r="AA748" s="41"/>
      <c r="AB748" s="46"/>
      <c r="AC748" s="37"/>
      <c r="AD748" s="41"/>
      <c r="AE748" s="46"/>
      <c r="AF748" s="37"/>
      <c r="AG748" s="41"/>
      <c r="AH748" s="46"/>
      <c r="AI748" s="37"/>
      <c r="AJ748" s="41"/>
      <c r="AK748" s="46"/>
      <c r="AL748" s="37"/>
      <c r="AM748" s="41"/>
      <c r="AN748" s="46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39997558519241921"/>
  </sheetPr>
  <dimension ref="A1:V748"/>
  <sheetViews>
    <sheetView showGridLines="0" tabSelected="1" zoomScaleNormal="100" workbookViewId="0">
      <pane xSplit="1" ySplit="4" topLeftCell="B600" activePane="bottomRight" state="frozen"/>
      <selection activeCell="A677" sqref="A677"/>
      <selection pane="topRight" activeCell="A677" sqref="A677"/>
      <selection pane="bottomLeft" activeCell="A677" sqref="A677"/>
      <selection pane="bottomRight"/>
    </sheetView>
  </sheetViews>
  <sheetFormatPr baseColWidth="10" defaultColWidth="9.140625" defaultRowHeight="15" x14ac:dyDescent="0.25"/>
  <cols>
    <col min="1" max="1" width="17.140625" style="66" bestFit="1" customWidth="1"/>
    <col min="2" max="2" width="14.42578125" style="67" customWidth="1"/>
    <col min="3" max="3" width="10.140625" style="67" bestFit="1" customWidth="1"/>
    <col min="4" max="4" width="13.7109375" style="68" bestFit="1" customWidth="1"/>
    <col min="5" max="5" width="13.42578125" style="68" bestFit="1" customWidth="1"/>
    <col min="6" max="6" width="14.28515625" style="68" customWidth="1"/>
    <col min="7" max="7" width="10.28515625" style="68" customWidth="1"/>
    <col min="8" max="8" width="10.7109375" style="68" customWidth="1"/>
    <col min="9" max="14" width="10.28515625" style="68" customWidth="1"/>
    <col min="15" max="15" width="10.85546875" style="54" customWidth="1"/>
    <col min="16" max="16384" width="9.140625" style="54"/>
  </cols>
  <sheetData>
    <row r="1" spans="1:15" ht="12.75" x14ac:dyDescent="0.2">
      <c r="A1" s="1">
        <f>'MER-Promedios'!A6</f>
        <v>41671.041666666664</v>
      </c>
      <c r="B1" s="50"/>
      <c r="C1" s="51"/>
      <c r="D1" s="52"/>
      <c r="E1" s="52"/>
      <c r="F1" s="53"/>
      <c r="G1" s="52"/>
      <c r="H1" s="52"/>
      <c r="I1" s="52"/>
      <c r="J1" s="52"/>
      <c r="K1" s="52"/>
      <c r="L1" s="52"/>
      <c r="M1" s="52"/>
      <c r="N1" s="52"/>
      <c r="O1" s="52"/>
    </row>
    <row r="2" spans="1:15" ht="22.5" x14ac:dyDescent="0.2">
      <c r="A2" s="6" t="s">
        <v>1</v>
      </c>
      <c r="B2" s="69" t="s">
        <v>2</v>
      </c>
      <c r="C2" s="69"/>
      <c r="D2" s="55" t="s">
        <v>3</v>
      </c>
      <c r="E2" s="55" t="s">
        <v>4</v>
      </c>
      <c r="F2" s="56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33</v>
      </c>
    </row>
    <row r="3" spans="1:15" ht="12.75" x14ac:dyDescent="0.2">
      <c r="A3" s="10" t="s">
        <v>14</v>
      </c>
      <c r="B3" s="57" t="s">
        <v>15</v>
      </c>
      <c r="C3" s="57" t="s">
        <v>15</v>
      </c>
      <c r="D3" s="55" t="s">
        <v>16</v>
      </c>
      <c r="E3" s="55" t="s">
        <v>17</v>
      </c>
      <c r="F3" s="55" t="s">
        <v>17</v>
      </c>
      <c r="G3" s="55" t="s">
        <v>17</v>
      </c>
      <c r="H3" s="55" t="s">
        <v>17</v>
      </c>
      <c r="I3" s="55" t="s">
        <v>17</v>
      </c>
      <c r="J3" s="55" t="s">
        <v>17</v>
      </c>
      <c r="K3" s="55" t="s">
        <v>17</v>
      </c>
      <c r="L3" s="55" t="s">
        <v>17</v>
      </c>
      <c r="M3" s="55" t="s">
        <v>17</v>
      </c>
      <c r="N3" s="55" t="s">
        <v>17</v>
      </c>
      <c r="O3" s="55" t="s">
        <v>17</v>
      </c>
    </row>
    <row r="4" spans="1:15" ht="12.75" x14ac:dyDescent="0.2">
      <c r="A4" s="11" t="s">
        <v>14</v>
      </c>
      <c r="B4" s="57" t="s">
        <v>18</v>
      </c>
      <c r="C4" s="57" t="s">
        <v>19</v>
      </c>
      <c r="D4" s="55" t="s">
        <v>20</v>
      </c>
      <c r="E4" s="55" t="s">
        <v>21</v>
      </c>
      <c r="F4" s="55" t="s">
        <v>22</v>
      </c>
      <c r="G4" s="55" t="s">
        <v>23</v>
      </c>
      <c r="H4" s="55" t="s">
        <v>24</v>
      </c>
      <c r="I4" s="55" t="s">
        <v>25</v>
      </c>
      <c r="J4" s="55" t="s">
        <v>26</v>
      </c>
      <c r="K4" s="55" t="s">
        <v>27</v>
      </c>
      <c r="L4" s="55" t="s">
        <v>28</v>
      </c>
      <c r="M4" s="55" t="s">
        <v>29</v>
      </c>
      <c r="N4" s="55" t="s">
        <v>30</v>
      </c>
      <c r="O4" s="55" t="s">
        <v>33</v>
      </c>
    </row>
    <row r="5" spans="1:15" x14ac:dyDescent="0.25">
      <c r="A5" s="58">
        <f>'MER-Datos Unidos'!A5</f>
        <v>41671</v>
      </c>
      <c r="B5" s="59">
        <f t="array" ref="B5">AVERAGE(IF('MER-Datos Unidos'!B5:D5&lt;&gt;0,'MER-Datos Unidos'!B5:D5,""))</f>
        <v>8071.53</v>
      </c>
      <c r="C5" s="59">
        <f t="array" ref="C5">AVERAGE(IF('MER-Datos Unidos'!E5:F5&lt;&gt;0,'MER-Datos Unidos'!E5:F5,""))</f>
        <v>7885.3150000000005</v>
      </c>
      <c r="D5" s="60">
        <f t="array" ref="D5">AVERAGE(IF('MER-Datos Unidos'!G5:I5&lt;&gt;0,'MER-Datos Unidos'!G5:I5,""))</f>
        <v>0.75336000000000003</v>
      </c>
      <c r="E5" s="60">
        <f t="array" ref="E5">AVERAGE(IF('MER-Datos Unidos'!J5:L5&lt;&gt;0,'MER-Datos Unidos'!J5:L5,""))</f>
        <v>9.2353799999999993</v>
      </c>
      <c r="F5" s="60">
        <f>IFERROR(AVERAGE('MER-Datos Unidos'!M5:O5),0)</f>
        <v>5.6787666666666672E-3</v>
      </c>
      <c r="G5" s="60">
        <f t="array" ref="G5">AVERAGE(IF('MER-Datos Unidos'!P5:R5&lt;&gt;0,'MER-Datos Unidos'!P5:R5,""))</f>
        <v>86.648099999999999</v>
      </c>
      <c r="H5" s="60">
        <f t="array" ref="H5">AVERAGE(IF('MER-Datos Unidos'!S5:U5&lt;&gt;0,'MER-Datos Unidos'!S5:U5,""))</f>
        <v>3.8541500000000002</v>
      </c>
      <c r="I5" s="60">
        <f t="array" ref="I5">AVERAGE(IF('MER-Datos Unidos'!V5:X5&lt;&gt;0,'MER-Datos Unidos'!V5:X5,""))</f>
        <v>0.209175</v>
      </c>
      <c r="J5" s="60">
        <f t="array" ref="J5">AVERAGE(IF('MER-Datos Unidos'!Y5:AA5&lt;&gt;0,'MER-Datos Unidos'!Y5:AA5,""))</f>
        <v>1.22655E-2</v>
      </c>
      <c r="K5" s="60">
        <f t="array" ref="K5">AVERAGE(IF('MER-Datos Unidos'!AB5:AD5&lt;&gt;0,'MER-Datos Unidos'!AB5:AD5,""))</f>
        <v>2.0854600000000001E-2</v>
      </c>
      <c r="L5" s="60">
        <f t="array" ref="L5">AVERAGE(IF('MER-Datos Unidos'!AE5:AG5&lt;&gt;0,'MER-Datos Unidos'!AE5:AG5,""))</f>
        <v>6.0516299999999995E-2</v>
      </c>
      <c r="M5" s="60">
        <f t="array" ref="M5">AVERAGE(IF('MER-Datos Unidos'!AH5:AJ5&lt;&gt;0,'MER-Datos Unidos'!AH5:AJ5,""))</f>
        <v>7.1091750000000009E-2</v>
      </c>
      <c r="N5" s="60">
        <f t="array" ref="N5">AVERAGE(IF('MER-Datos Unidos'!AK5:AM5&lt;&gt;0,'MER-Datos Unidos'!AK5:AM5,""))</f>
        <v>3.7321300000000002E-2</v>
      </c>
      <c r="O5" s="61">
        <f>SUM(+E5,+F5)</f>
        <v>9.241058766666665</v>
      </c>
    </row>
    <row r="6" spans="1:15" x14ac:dyDescent="0.25">
      <c r="A6" s="58">
        <f>'MER-Datos Unidos'!A6</f>
        <v>41671.041666666664</v>
      </c>
      <c r="B6" s="59">
        <f t="array" ref="B6">AVERAGE(IF('MER-Datos Unidos'!B6:D6&lt;&gt;0,'MER-Datos Unidos'!B6:D6,""))</f>
        <v>8074.92</v>
      </c>
      <c r="C6" s="59">
        <f t="array" ref="C6">AVERAGE(IF('MER-Datos Unidos'!E6:F6&lt;&gt;0,'MER-Datos Unidos'!E6:F6,""))</f>
        <v>7888.64</v>
      </c>
      <c r="D6" s="60">
        <f t="array" ref="D6">AVERAGE(IF('MER-Datos Unidos'!G6:I6&lt;&gt;0,'MER-Datos Unidos'!G6:I6,""))</f>
        <v>0.75404850000000001</v>
      </c>
      <c r="E6" s="60">
        <f t="array" ref="E6">AVERAGE(IF('MER-Datos Unidos'!J6:L6&lt;&gt;0,'MER-Datos Unidos'!J6:L6,""))</f>
        <v>9.2635299999999994</v>
      </c>
      <c r="F6" s="60">
        <f>IFERROR(AVERAGE('MER-Datos Unidos'!M6:O6),0)</f>
        <v>6.063666666666666E-3</v>
      </c>
      <c r="G6" s="60">
        <f t="array" ref="G6">AVERAGE(IF('MER-Datos Unidos'!P6:R6&lt;&gt;0,'MER-Datos Unidos'!P6:R6,""))</f>
        <v>86.521450000000002</v>
      </c>
      <c r="H6" s="60">
        <f t="array" ref="H6">AVERAGE(IF('MER-Datos Unidos'!S6:U6&lt;&gt;0,'MER-Datos Unidos'!S6:U6,""))</f>
        <v>3.9590299999999998</v>
      </c>
      <c r="I6" s="60">
        <f t="array" ref="I6">AVERAGE(IF('MER-Datos Unidos'!V6:X6&lt;&gt;0,'MER-Datos Unidos'!V6:X6,""))</f>
        <v>0.20817550000000001</v>
      </c>
      <c r="J6" s="60">
        <f t="array" ref="J6">AVERAGE(IF('MER-Datos Unidos'!Y6:AA6&lt;&gt;0,'MER-Datos Unidos'!Y6:AA6,""))</f>
        <v>1.0330199999999999E-2</v>
      </c>
      <c r="K6" s="60">
        <f t="array" ref="K6">AVERAGE(IF('MER-Datos Unidos'!AB6:AD6&lt;&gt;0,'MER-Datos Unidos'!AB6:AD6,""))</f>
        <v>1.5921500000000002E-2</v>
      </c>
      <c r="L6" s="60">
        <f t="array" ref="L6">AVERAGE(IF('MER-Datos Unidos'!AE6:AG6&lt;&gt;0,'MER-Datos Unidos'!AE6:AG6,""))</f>
        <v>6.3336950000000003E-2</v>
      </c>
      <c r="M6" s="60">
        <f t="array" ref="M6">AVERAGE(IF('MER-Datos Unidos'!AH6:AJ6&lt;&gt;0,'MER-Datos Unidos'!AH6:AJ6,""))</f>
        <v>7.470874999999999E-2</v>
      </c>
      <c r="N6" s="60">
        <f t="array" ref="N6">AVERAGE(IF('MER-Datos Unidos'!AK6:AM6&lt;&gt;0,'MER-Datos Unidos'!AK6:AM6,""))</f>
        <v>3.943025E-2</v>
      </c>
      <c r="O6" s="61">
        <f t="shared" ref="O6:O69" si="0">SUM(+E6,+F6)</f>
        <v>9.2695936666666654</v>
      </c>
    </row>
    <row r="7" spans="1:15" x14ac:dyDescent="0.25">
      <c r="A7" s="58">
        <f>'MER-Datos Unidos'!A7</f>
        <v>41671.083333333336</v>
      </c>
      <c r="B7" s="59">
        <f t="array" ref="B7">AVERAGE(IF('MER-Datos Unidos'!B7:D7&lt;&gt;0,'MER-Datos Unidos'!B7:D7,""))</f>
        <v>8097.14</v>
      </c>
      <c r="C7" s="59">
        <f t="array" ref="C7">AVERAGE(IF('MER-Datos Unidos'!E7:F7&lt;&gt;0,'MER-Datos Unidos'!E7:F7,""))</f>
        <v>7910.34</v>
      </c>
      <c r="D7" s="60">
        <f t="array" ref="D7">AVERAGE(IF('MER-Datos Unidos'!G7:I7&lt;&gt;0,'MER-Datos Unidos'!G7:I7,""))</f>
        <v>0.75373400000000002</v>
      </c>
      <c r="E7" s="60">
        <f t="array" ref="E7">AVERAGE(IF('MER-Datos Unidos'!J7:L7&lt;&gt;0,'MER-Datos Unidos'!J7:L7,""))</f>
        <v>9.0820100000000004</v>
      </c>
      <c r="F7" s="60">
        <f>IFERROR(AVERAGE('MER-Datos Unidos'!M7:O7),0)</f>
        <v>5.7164066666666666E-3</v>
      </c>
      <c r="G7" s="60">
        <f t="array" ref="G7">AVERAGE(IF('MER-Datos Unidos'!P7:R7&lt;&gt;0,'MER-Datos Unidos'!P7:R7,""))</f>
        <v>86.640699999999995</v>
      </c>
      <c r="H7" s="60">
        <f t="array" ref="H7">AVERAGE(IF('MER-Datos Unidos'!S7:U7&lt;&gt;0,'MER-Datos Unidos'!S7:U7,""))</f>
        <v>3.9920300000000002</v>
      </c>
      <c r="I7" s="60">
        <f t="array" ref="I7">AVERAGE(IF('MER-Datos Unidos'!V7:X7&lt;&gt;0,'MER-Datos Unidos'!V7:X7,""))</f>
        <v>0.225746</v>
      </c>
      <c r="J7" s="60">
        <f t="array" ref="J7">AVERAGE(IF('MER-Datos Unidos'!Y7:AA7&lt;&gt;0,'MER-Datos Unidos'!Y7:AA7,""))</f>
        <v>1.36889E-2</v>
      </c>
      <c r="K7" s="60">
        <f t="array" ref="K7">AVERAGE(IF('MER-Datos Unidos'!AB7:AD7&lt;&gt;0,'MER-Datos Unidos'!AB7:AD7,""))</f>
        <v>2.4360099999999999E-2</v>
      </c>
      <c r="L7" s="60">
        <f t="array" ref="L7">AVERAGE(IF('MER-Datos Unidos'!AE7:AG7&lt;&gt;0,'MER-Datos Unidos'!AE7:AG7,""))</f>
        <v>6.77069E-2</v>
      </c>
      <c r="M7" s="60">
        <f t="array" ref="M7">AVERAGE(IF('MER-Datos Unidos'!AH7:AJ7&lt;&gt;0,'MER-Datos Unidos'!AH7:AJ7,""))</f>
        <v>7.9044150000000007E-2</v>
      </c>
      <c r="N7" s="60">
        <f t="array" ref="N7">AVERAGE(IF('MER-Datos Unidos'!AK7:AM7&lt;&gt;0,'MER-Datos Unidos'!AK7:AM7,""))</f>
        <v>4.0885149999999995E-2</v>
      </c>
      <c r="O7" s="61">
        <f t="shared" si="0"/>
        <v>9.0877264066666665</v>
      </c>
    </row>
    <row r="8" spans="1:15" x14ac:dyDescent="0.25">
      <c r="A8" s="58">
        <f>'MER-Datos Unidos'!A8</f>
        <v>41671.125</v>
      </c>
      <c r="B8" s="59">
        <f t="array" ref="B8">AVERAGE(IF('MER-Datos Unidos'!B8:D8&lt;&gt;0,'MER-Datos Unidos'!B8:D8,""))</f>
        <v>8082.99</v>
      </c>
      <c r="C8" s="59">
        <f t="array" ref="C8">AVERAGE(IF('MER-Datos Unidos'!E8:F8&lt;&gt;0,'MER-Datos Unidos'!E8:F8,""))</f>
        <v>7896.52</v>
      </c>
      <c r="D8" s="60">
        <f t="array" ref="D8">AVERAGE(IF('MER-Datos Unidos'!G8:I8&lt;&gt;0,'MER-Datos Unidos'!G8:I8,""))</f>
        <v>0.754583</v>
      </c>
      <c r="E8" s="60">
        <f t="array" ref="E8">AVERAGE(IF('MER-Datos Unidos'!J8:L8&lt;&gt;0,'MER-Datos Unidos'!J8:L8,""))</f>
        <v>9.2478899999999999</v>
      </c>
      <c r="F8" s="60">
        <f>IFERROR(AVERAGE('MER-Datos Unidos'!M8:O8),0)</f>
        <v>5.6786866666666659E-3</v>
      </c>
      <c r="G8" s="60">
        <f t="array" ref="G8">AVERAGE(IF('MER-Datos Unidos'!P8:R8&lt;&gt;0,'MER-Datos Unidos'!P8:R8,""))</f>
        <v>86.483000000000004</v>
      </c>
      <c r="H8" s="60">
        <f t="array" ref="H8">AVERAGE(IF('MER-Datos Unidos'!S8:U8&lt;&gt;0,'MER-Datos Unidos'!S8:U8,""))</f>
        <v>3.98624</v>
      </c>
      <c r="I8" s="60">
        <f t="array" ref="I8">AVERAGE(IF('MER-Datos Unidos'!V8:X8&lt;&gt;0,'MER-Datos Unidos'!V8:X8,""))</f>
        <v>0.22115599999999999</v>
      </c>
      <c r="J8" s="60">
        <f t="array" ref="J8">AVERAGE(IF('MER-Datos Unidos'!Y8:AA8&lt;&gt;0,'MER-Datos Unidos'!Y8:AA8,""))</f>
        <v>1.2282700000000001E-2</v>
      </c>
      <c r="K8" s="60">
        <f t="array" ref="K8">AVERAGE(IF('MER-Datos Unidos'!AB8:AD8&lt;&gt;0,'MER-Datos Unidos'!AB8:AD8,""))</f>
        <v>2.1855900000000001E-2</v>
      </c>
      <c r="L8" s="60">
        <f t="array" ref="L8">AVERAGE(IF('MER-Datos Unidos'!AE8:AG8&lt;&gt;0,'MER-Datos Unidos'!AE8:AG8,""))</f>
        <v>7.3313400000000001E-2</v>
      </c>
      <c r="M8" s="60">
        <f t="array" ref="M8">AVERAGE(IF('MER-Datos Unidos'!AH8:AJ8&lt;&gt;0,'MER-Datos Unidos'!AH8:AJ8,""))</f>
        <v>8.6036399999999999E-2</v>
      </c>
      <c r="N8" s="60">
        <f t="array" ref="N8">AVERAGE(IF('MER-Datos Unidos'!AK8:AM8&lt;&gt;0,'MER-Datos Unidos'!AK8:AM8,""))</f>
        <v>4.3136050000000002E-2</v>
      </c>
      <c r="O8" s="61">
        <f t="shared" si="0"/>
        <v>9.2535686866666662</v>
      </c>
    </row>
    <row r="9" spans="1:15" x14ac:dyDescent="0.25">
      <c r="A9" s="58">
        <f>'MER-Datos Unidos'!A9</f>
        <v>41671.166666666664</v>
      </c>
      <c r="B9" s="59">
        <f t="array" ref="B9">AVERAGE(IF('MER-Datos Unidos'!B9:D9&lt;&gt;0,'MER-Datos Unidos'!B9:D9,""))</f>
        <v>8076.38</v>
      </c>
      <c r="C9" s="59">
        <f t="array" ref="C9">AVERAGE(IF('MER-Datos Unidos'!E9:F9&lt;&gt;0,'MER-Datos Unidos'!E9:F9,""))</f>
        <v>7890.06</v>
      </c>
      <c r="D9" s="60">
        <f t="array" ref="D9">AVERAGE(IF('MER-Datos Unidos'!G9:I9&lt;&gt;0,'MER-Datos Unidos'!G9:I9,""))</f>
        <v>0.75471900000000003</v>
      </c>
      <c r="E9" s="60">
        <f t="array" ref="E9">AVERAGE(IF('MER-Datos Unidos'!J9:L9&lt;&gt;0,'MER-Datos Unidos'!J9:L9,""))</f>
        <v>9.3049900000000001</v>
      </c>
      <c r="F9" s="60">
        <f>IFERROR(AVERAGE('MER-Datos Unidos'!M9:O9),0)</f>
        <v>5.9553166666666659E-3</v>
      </c>
      <c r="G9" s="60">
        <f t="array" ref="G9">AVERAGE(IF('MER-Datos Unidos'!P9:R9&lt;&gt;0,'MER-Datos Unidos'!P9:R9,""))</f>
        <v>86.423500000000004</v>
      </c>
      <c r="H9" s="60">
        <f t="array" ref="H9">AVERAGE(IF('MER-Datos Unidos'!S9:U9&lt;&gt;0,'MER-Datos Unidos'!S9:U9,""))</f>
        <v>4.0049599999999996</v>
      </c>
      <c r="I9" s="60">
        <f t="array" ref="I9">AVERAGE(IF('MER-Datos Unidos'!V9:X9&lt;&gt;0,'MER-Datos Unidos'!V9:X9,""))</f>
        <v>0.21603</v>
      </c>
      <c r="J9" s="60">
        <f t="array" ref="J9">AVERAGE(IF('MER-Datos Unidos'!Y9:AA9&lt;&gt;0,'MER-Datos Unidos'!Y9:AA9,""))</f>
        <v>1.0453499999999999E-2</v>
      </c>
      <c r="K9" s="60">
        <f t="array" ref="K9">AVERAGE(IF('MER-Datos Unidos'!AB9:AD9&lt;&gt;0,'MER-Datos Unidos'!AB9:AD9,""))</f>
        <v>1.6714900000000001E-2</v>
      </c>
      <c r="L9" s="60">
        <f t="array" ref="L9">AVERAGE(IF('MER-Datos Unidos'!AE9:AG9&lt;&gt;0,'MER-Datos Unidos'!AE9:AG9,""))</f>
        <v>7.57911E-2</v>
      </c>
      <c r="M9" s="60">
        <f t="array" ref="M9">AVERAGE(IF('MER-Datos Unidos'!AH9:AJ9&lt;&gt;0,'MER-Datos Unidos'!AH9:AJ9,""))</f>
        <v>8.9049900000000001E-2</v>
      </c>
      <c r="N9" s="60">
        <f t="array" ref="N9">AVERAGE(IF('MER-Datos Unidos'!AK9:AM9&lt;&gt;0,'MER-Datos Unidos'!AK9:AM9,""))</f>
        <v>4.6283450000000004E-2</v>
      </c>
      <c r="O9" s="61">
        <f t="shared" si="0"/>
        <v>9.3109453166666665</v>
      </c>
    </row>
    <row r="10" spans="1:15" x14ac:dyDescent="0.25">
      <c r="A10" s="58">
        <f>'MER-Datos Unidos'!A10</f>
        <v>41671.208333333336</v>
      </c>
      <c r="B10" s="59">
        <f t="array" ref="B10">AVERAGE(IF('MER-Datos Unidos'!B10:D10&lt;&gt;0,'MER-Datos Unidos'!B10:D10,""))</f>
        <v>8103.12</v>
      </c>
      <c r="C10" s="59">
        <f t="array" ref="C10">AVERAGE(IF('MER-Datos Unidos'!E10:F10&lt;&gt;0,'MER-Datos Unidos'!E10:F10,""))</f>
        <v>7916.18</v>
      </c>
      <c r="D10" s="60">
        <f t="array" ref="D10">AVERAGE(IF('MER-Datos Unidos'!G10:I10&lt;&gt;0,'MER-Datos Unidos'!G10:I10,""))</f>
        <v>0.75545300000000004</v>
      </c>
      <c r="E10" s="60">
        <f t="array" ref="E10">AVERAGE(IF('MER-Datos Unidos'!J10:L10&lt;&gt;0,'MER-Datos Unidos'!J10:L10,""))</f>
        <v>9.1632949999999997</v>
      </c>
      <c r="F10" s="60">
        <f>IFERROR(AVERAGE('MER-Datos Unidos'!M10:O10),0)</f>
        <v>9.2298666666666678E-3</v>
      </c>
      <c r="G10" s="60">
        <f t="array" ref="G10">AVERAGE(IF('MER-Datos Unidos'!P10:R10&lt;&gt;0,'MER-Datos Unidos'!P10:R10,""))</f>
        <v>86.4435</v>
      </c>
      <c r="H10" s="60">
        <f t="array" ref="H10">AVERAGE(IF('MER-Datos Unidos'!S10:U10&lt;&gt;0,'MER-Datos Unidos'!S10:U10,""))</f>
        <v>4.0580299999999996</v>
      </c>
      <c r="I10" s="60">
        <f t="array" ref="I10">AVERAGE(IF('MER-Datos Unidos'!V10:X10&lt;&gt;0,'MER-Datos Unidos'!V10:X10,""))</f>
        <v>0.24169399999999999</v>
      </c>
      <c r="J10" s="60">
        <f t="array" ref="J10">AVERAGE(IF('MER-Datos Unidos'!Y10:AA10&lt;&gt;0,'MER-Datos Unidos'!Y10:AA10,""))</f>
        <v>1.6961150000000001E-2</v>
      </c>
      <c r="K10" s="60">
        <f t="array" ref="K10">AVERAGE(IF('MER-Datos Unidos'!AB10:AD10&lt;&gt;0,'MER-Datos Unidos'!AB10:AD10,""))</f>
        <v>3.4273400000000002E-2</v>
      </c>
      <c r="L10" s="60">
        <f t="array" ref="L10">AVERAGE(IF('MER-Datos Unidos'!AE10:AG10&lt;&gt;0,'MER-Datos Unidos'!AE10:AG10,""))</f>
        <v>8.4662249999999994E-2</v>
      </c>
      <c r="M10" s="60">
        <f t="array" ref="M10">AVERAGE(IF('MER-Datos Unidos'!AH10:AJ10&lt;&gt;0,'MER-Datos Unidos'!AH10:AJ10,""))</f>
        <v>9.8892900000000006E-2</v>
      </c>
      <c r="N10" s="60">
        <f t="array" ref="N10">AVERAGE(IF('MER-Datos Unidos'!AK10:AM10&lt;&gt;0,'MER-Datos Unidos'!AK10:AM10,""))</f>
        <v>4.96587E-2</v>
      </c>
      <c r="O10" s="61">
        <f t="shared" si="0"/>
        <v>9.1725248666666666</v>
      </c>
    </row>
    <row r="11" spans="1:15" x14ac:dyDescent="0.25">
      <c r="A11" s="58">
        <f>'MER-Datos Unidos'!A11</f>
        <v>41671.25</v>
      </c>
      <c r="B11" s="59">
        <f t="array" ref="B11">AVERAGE(IF('MER-Datos Unidos'!B11:D11&lt;&gt;0,'MER-Datos Unidos'!B11:D11,""))</f>
        <v>8099.73</v>
      </c>
      <c r="C11" s="59">
        <f t="array" ref="C11">AVERAGE(IF('MER-Datos Unidos'!E11:F11&lt;&gt;0,'MER-Datos Unidos'!E11:F11,""))</f>
        <v>7912.87</v>
      </c>
      <c r="D11" s="60">
        <f t="array" ref="D11">AVERAGE(IF('MER-Datos Unidos'!G11:I11&lt;&gt;0,'MER-Datos Unidos'!G11:I11,""))</f>
        <v>0.755297</v>
      </c>
      <c r="E11" s="60">
        <f t="array" ref="E11">AVERAGE(IF('MER-Datos Unidos'!J11:L11&lt;&gt;0,'MER-Datos Unidos'!J11:L11,""))</f>
        <v>9.1444200000000002</v>
      </c>
      <c r="F11" s="60">
        <f>IFERROR(AVERAGE('MER-Datos Unidos'!M11:O11),0)</f>
        <v>2.302913333333333E-2</v>
      </c>
      <c r="G11" s="60">
        <f t="array" ref="G11">AVERAGE(IF('MER-Datos Unidos'!P11:R11&lt;&gt;0,'MER-Datos Unidos'!P11:R11,""))</f>
        <v>86.440899999999999</v>
      </c>
      <c r="H11" s="60">
        <f t="array" ref="H11">AVERAGE(IF('MER-Datos Unidos'!S11:U11&lt;&gt;0,'MER-Datos Unidos'!S11:U11,""))</f>
        <v>4.0964600000000004</v>
      </c>
      <c r="I11" s="60">
        <f t="array" ref="I11">AVERAGE(IF('MER-Datos Unidos'!V11:X11&lt;&gt;0,'MER-Datos Unidos'!V11:X11,""))</f>
        <v>0.223805</v>
      </c>
      <c r="J11" s="60">
        <f t="array" ref="J11">AVERAGE(IF('MER-Datos Unidos'!Y11:AA11&lt;&gt;0,'MER-Datos Unidos'!Y11:AA11,""))</f>
        <v>1.1761000000000001E-2</v>
      </c>
      <c r="K11" s="60">
        <f t="array" ref="K11">AVERAGE(IF('MER-Datos Unidos'!AB11:AD11&lt;&gt;0,'MER-Datos Unidos'!AB11:AD11,""))</f>
        <v>2.1313700000000001E-2</v>
      </c>
      <c r="L11" s="60">
        <f t="array" ref="L11">AVERAGE(IF('MER-Datos Unidos'!AE11:AG11&lt;&gt;0,'MER-Datos Unidos'!AE11:AG11,""))</f>
        <v>9.0263800000000005E-2</v>
      </c>
      <c r="M11" s="60">
        <f t="array" ref="M11">AVERAGE(IF('MER-Datos Unidos'!AH11:AJ11&lt;&gt;0,'MER-Datos Unidos'!AH11:AJ11,""))</f>
        <v>0.10630100000000001</v>
      </c>
      <c r="N11" s="60">
        <f t="array" ref="N11">AVERAGE(IF('MER-Datos Unidos'!AK11:AM11&lt;&gt;0,'MER-Datos Unidos'!AK11:AM11,""))</f>
        <v>5.4486099999999996E-2</v>
      </c>
      <c r="O11" s="61">
        <f t="shared" si="0"/>
        <v>9.1674491333333332</v>
      </c>
    </row>
    <row r="12" spans="1:15" x14ac:dyDescent="0.25">
      <c r="A12" s="58">
        <f>'MER-Datos Unidos'!A12</f>
        <v>41671.291666666664</v>
      </c>
      <c r="B12" s="59">
        <f t="array" ref="B12">AVERAGE(IF('MER-Datos Unidos'!B12:D12&lt;&gt;0,'MER-Datos Unidos'!B12:D12,""))</f>
        <v>8121.39</v>
      </c>
      <c r="C12" s="59">
        <f t="array" ref="C12">AVERAGE(IF('MER-Datos Unidos'!E12:F12&lt;&gt;0,'MER-Datos Unidos'!E12:F12,""))</f>
        <v>7934.03</v>
      </c>
      <c r="D12" s="60">
        <f t="array" ref="D12">AVERAGE(IF('MER-Datos Unidos'!G12:I12&lt;&gt;0,'MER-Datos Unidos'!G12:I12,""))</f>
        <v>0.75658099999999995</v>
      </c>
      <c r="E12" s="60">
        <f t="array" ref="E12">AVERAGE(IF('MER-Datos Unidos'!J12:L12&lt;&gt;0,'MER-Datos Unidos'!J12:L12,""))</f>
        <v>9.0813799999999993</v>
      </c>
      <c r="F12" s="60">
        <f>IFERROR(AVERAGE('MER-Datos Unidos'!M12:O12),0)</f>
        <v>2.6622533333333333E-2</v>
      </c>
      <c r="G12" s="60">
        <f t="array" ref="G12">AVERAGE(IF('MER-Datos Unidos'!P12:R12&lt;&gt;0,'MER-Datos Unidos'!P12:R12,""))</f>
        <v>86.224000000000004</v>
      </c>
      <c r="H12" s="60">
        <f t="array" ref="H12">AVERAGE(IF('MER-Datos Unidos'!S12:U12&lt;&gt;0,'MER-Datos Unidos'!S12:U12,""))</f>
        <v>4.3581799999999999</v>
      </c>
      <c r="I12" s="60">
        <f t="array" ref="I12">AVERAGE(IF('MER-Datos Unidos'!V12:X12&lt;&gt;0,'MER-Datos Unidos'!V12:X12,""))</f>
        <v>0.25083499999999997</v>
      </c>
      <c r="J12" s="60">
        <f t="array" ref="J12">AVERAGE(IF('MER-Datos Unidos'!Y12:AA12&lt;&gt;0,'MER-Datos Unidos'!Y12:AA12,""))</f>
        <v>1.13954E-2</v>
      </c>
      <c r="K12" s="60">
        <f t="array" ref="K12">AVERAGE(IF('MER-Datos Unidos'!AB12:AD12&lt;&gt;0,'MER-Datos Unidos'!AB12:AD12,""))</f>
        <v>1.7814E-2</v>
      </c>
      <c r="L12" s="60">
        <f t="array" ref="L12">AVERAGE(IF('MER-Datos Unidos'!AE12:AG12&lt;&gt;0,'MER-Datos Unidos'!AE12:AG12,""))</f>
        <v>9.2900700000000003E-2</v>
      </c>
      <c r="M12" s="60">
        <f t="array" ref="M12">AVERAGE(IF('MER-Datos Unidos'!AH12:AJ12&lt;&gt;0,'MER-Datos Unidos'!AH12:AJ12,""))</f>
        <v>0.1097065</v>
      </c>
      <c r="N12" s="60">
        <f t="array" ref="N12">AVERAGE(IF('MER-Datos Unidos'!AK12:AM12&lt;&gt;0,'MER-Datos Unidos'!AK12:AM12,""))</f>
        <v>5.8134749999999999E-2</v>
      </c>
      <c r="O12" s="61">
        <f t="shared" si="0"/>
        <v>9.1080025333333321</v>
      </c>
    </row>
    <row r="13" spans="1:15" x14ac:dyDescent="0.25">
      <c r="A13" s="58">
        <f>'MER-Datos Unidos'!A13</f>
        <v>41671.333333333336</v>
      </c>
      <c r="B13" s="59">
        <f t="array" ref="B13">AVERAGE(IF('MER-Datos Unidos'!B13:D13&lt;&gt;0,'MER-Datos Unidos'!B13:D13,""))</f>
        <v>8104.71</v>
      </c>
      <c r="C13" s="59">
        <f t="array" ref="C13">AVERAGE(IF('MER-Datos Unidos'!E13:F13&lt;&gt;0,'MER-Datos Unidos'!E13:F13,""))</f>
        <v>7917.74</v>
      </c>
      <c r="D13" s="60">
        <f t="array" ref="D13">AVERAGE(IF('MER-Datos Unidos'!G13:I13&lt;&gt;0,'MER-Datos Unidos'!G13:I13,""))</f>
        <v>0.75747500000000001</v>
      </c>
      <c r="E13" s="60">
        <f t="array" ref="E13">AVERAGE(IF('MER-Datos Unidos'!J13:L13&lt;&gt;0,'MER-Datos Unidos'!J13:L13,""))</f>
        <v>9.2785799999999998</v>
      </c>
      <c r="F13" s="60">
        <f>IFERROR(AVERAGE('MER-Datos Unidos'!M13:O13),0)</f>
        <v>2.2263066666666668E-2</v>
      </c>
      <c r="G13" s="60">
        <f t="array" ref="G13">AVERAGE(IF('MER-Datos Unidos'!P13:R13&lt;&gt;0,'MER-Datos Unidos'!P13:R13,""))</f>
        <v>86.013199999999998</v>
      </c>
      <c r="H13" s="60">
        <f t="array" ref="H13">AVERAGE(IF('MER-Datos Unidos'!S13:U13&lt;&gt;0,'MER-Datos Unidos'!S13:U13,""))</f>
        <v>4.3772450000000003</v>
      </c>
      <c r="I13" s="60">
        <f t="array" ref="I13">AVERAGE(IF('MER-Datos Unidos'!V13:X13&lt;&gt;0,'MER-Datos Unidos'!V13:X13,""))</f>
        <v>0.25942799999999999</v>
      </c>
      <c r="J13" s="60">
        <f t="array" ref="J13">AVERAGE(IF('MER-Datos Unidos'!Y13:AA13&lt;&gt;0,'MER-Datos Unidos'!Y13:AA13,""))</f>
        <v>1.2E-2</v>
      </c>
      <c r="K13" s="60">
        <f t="array" ref="K13">AVERAGE(IF('MER-Datos Unidos'!AB13:AD13&lt;&gt;0,'MER-Datos Unidos'!AB13:AD13,""))</f>
        <v>1.8005299999999998E-2</v>
      </c>
      <c r="L13" s="60">
        <f t="array" ref="L13">AVERAGE(IF('MER-Datos Unidos'!AE13:AG13&lt;&gt;0,'MER-Datos Unidos'!AE13:AG13,""))</f>
        <v>9.4763299999999995E-2</v>
      </c>
      <c r="M13" s="60">
        <f t="array" ref="M13">AVERAGE(IF('MER-Datos Unidos'!AH13:AJ13&lt;&gt;0,'MER-Datos Unidos'!AH13:AJ13,""))</f>
        <v>0.1114715</v>
      </c>
      <c r="N13" s="60">
        <f t="array" ref="N13">AVERAGE(IF('MER-Datos Unidos'!AK13:AM13&lt;&gt;0,'MER-Datos Unidos'!AK13:AM13,""))</f>
        <v>5.9712899999999999E-2</v>
      </c>
      <c r="O13" s="61">
        <f t="shared" si="0"/>
        <v>9.3008430666666673</v>
      </c>
    </row>
    <row r="14" spans="1:15" x14ac:dyDescent="0.25">
      <c r="A14" s="58">
        <f>'MER-Datos Unidos'!A14</f>
        <v>41671.375</v>
      </c>
      <c r="B14" s="59">
        <f t="array" ref="B14">AVERAGE(IF('MER-Datos Unidos'!B14:D14&lt;&gt;0,'MER-Datos Unidos'!B14:D14,""))</f>
        <v>8111.37</v>
      </c>
      <c r="C14" s="59">
        <f t="array" ref="C14">AVERAGE(IF('MER-Datos Unidos'!E14:F14&lt;&gt;0,'MER-Datos Unidos'!E14:F14,""))</f>
        <v>7924.24</v>
      </c>
      <c r="D14" s="60">
        <f t="array" ref="D14">AVERAGE(IF('MER-Datos Unidos'!G14:I14&lt;&gt;0,'MER-Datos Unidos'!G14:I14,""))</f>
        <v>0.75792800000000005</v>
      </c>
      <c r="E14" s="60">
        <f t="array" ref="E14">AVERAGE(IF('MER-Datos Unidos'!J14:L14&lt;&gt;0,'MER-Datos Unidos'!J14:L14,""))</f>
        <v>9.2761899999999997</v>
      </c>
      <c r="F14" s="60">
        <f>IFERROR(AVERAGE('MER-Datos Unidos'!M14:O14),0)</f>
        <v>1.7824266666666668E-2</v>
      </c>
      <c r="G14" s="60">
        <f t="array" ref="G14">AVERAGE(IF('MER-Datos Unidos'!P14:R14&lt;&gt;0,'MER-Datos Unidos'!P14:R14,""))</f>
        <v>85.938400000000001</v>
      </c>
      <c r="H14" s="60">
        <f t="array" ref="H14">AVERAGE(IF('MER-Datos Unidos'!S14:U14&lt;&gt;0,'MER-Datos Unidos'!S14:U14,""))</f>
        <v>4.4515399999999996</v>
      </c>
      <c r="I14" s="60">
        <f t="array" ref="I14">AVERAGE(IF('MER-Datos Unidos'!V14:X14&lt;&gt;0,'MER-Datos Unidos'!V14:X14,""))</f>
        <v>0.26729700000000001</v>
      </c>
      <c r="J14" s="60">
        <f t="array" ref="J14">AVERAGE(IF('MER-Datos Unidos'!Y14:AA14&lt;&gt;0,'MER-Datos Unidos'!Y14:AA14,""))</f>
        <v>1.41604E-2</v>
      </c>
      <c r="K14" s="60">
        <f t="array" ref="K14">AVERAGE(IF('MER-Datos Unidos'!AB14:AD14&lt;&gt;0,'MER-Datos Unidos'!AB14:AD14,""))</f>
        <v>1.9046199999999999E-2</v>
      </c>
      <c r="L14" s="60">
        <f t="array" ref="L14">AVERAGE(IF('MER-Datos Unidos'!AE14:AG14&lt;&gt;0,'MER-Datos Unidos'!AE14:AG14,""))</f>
        <v>1.95714E-3</v>
      </c>
      <c r="M14" s="60">
        <f t="array" ref="M14">AVERAGE(IF('MER-Datos Unidos'!AH14:AJ14&lt;&gt;0,'MER-Datos Unidos'!AH14:AJ14,""))</f>
        <v>1.8594200000000001E-3</v>
      </c>
      <c r="N14" s="60">
        <f t="array" ref="N14">AVERAGE(IF('MER-Datos Unidos'!AK14:AM14&lt;&gt;0,'MER-Datos Unidos'!AK14:AM14,""))</f>
        <v>9.9035149999999995E-4</v>
      </c>
      <c r="O14" s="61">
        <f t="shared" si="0"/>
        <v>9.2940142666666663</v>
      </c>
    </row>
    <row r="15" spans="1:15" x14ac:dyDescent="0.25">
      <c r="A15" s="58">
        <f>'MER-Datos Unidos'!A15</f>
        <v>41671.416666666664</v>
      </c>
      <c r="B15" s="59">
        <f t="array" ref="B15">AVERAGE(IF('MER-Datos Unidos'!B15:D15&lt;&gt;0,'MER-Datos Unidos'!B15:D15,""))</f>
        <v>8121.6849999999995</v>
      </c>
      <c r="C15" s="59">
        <f t="array" ref="C15">AVERAGE(IF('MER-Datos Unidos'!E15:F15&lt;&gt;0,'MER-Datos Unidos'!E15:F15,""))</f>
        <v>7934.32</v>
      </c>
      <c r="D15" s="60">
        <f t="array" ref="D15">AVERAGE(IF('MER-Datos Unidos'!G15:I15&lt;&gt;0,'MER-Datos Unidos'!G15:I15,""))</f>
        <v>0.75815200000000005</v>
      </c>
      <c r="E15" s="60">
        <f t="array" ref="E15">AVERAGE(IF('MER-Datos Unidos'!J15:L15&lt;&gt;0,'MER-Datos Unidos'!J15:L15,""))</f>
        <v>9.2277550000000002</v>
      </c>
      <c r="F15" s="60">
        <f>IFERROR(AVERAGE('MER-Datos Unidos'!M15:O15),0)</f>
        <v>1.4480933333333335E-2</v>
      </c>
      <c r="G15" s="60">
        <f t="array" ref="G15">AVERAGE(IF('MER-Datos Unidos'!P15:R15&lt;&gt;0,'MER-Datos Unidos'!P15:R15,""))</f>
        <v>85.911299999999997</v>
      </c>
      <c r="H15" s="60">
        <f t="array" ref="H15">AVERAGE(IF('MER-Datos Unidos'!S15:U15&lt;&gt;0,'MER-Datos Unidos'!S15:U15,""))</f>
        <v>4.5241299999999995</v>
      </c>
      <c r="I15" s="60">
        <f t="array" ref="I15">AVERAGE(IF('MER-Datos Unidos'!V15:X15&lt;&gt;0,'MER-Datos Unidos'!V15:X15,""))</f>
        <v>0.2739625</v>
      </c>
      <c r="J15" s="60">
        <f t="array" ref="J15">AVERAGE(IF('MER-Datos Unidos'!Y15:AA15&lt;&gt;0,'MER-Datos Unidos'!Y15:AA15,""))</f>
        <v>1.5790949999999998E-2</v>
      </c>
      <c r="K15" s="60">
        <f t="array" ref="K15">AVERAGE(IF('MER-Datos Unidos'!AB15:AD15&lt;&gt;0,'MER-Datos Unidos'!AB15:AD15,""))</f>
        <v>1.9367200000000001E-2</v>
      </c>
      <c r="L15" s="60">
        <f t="array" ref="L15">AVERAGE(IF('MER-Datos Unidos'!AE15:AG15&lt;&gt;0,'MER-Datos Unidos'!AE15:AG15,""))</f>
        <v>7.0577249999999999E-3</v>
      </c>
      <c r="M15" s="60">
        <f t="array" ref="M15">AVERAGE(IF('MER-Datos Unidos'!AH15:AJ15&lt;&gt;0,'MER-Datos Unidos'!AH15:AJ15,""))</f>
        <v>6.6662449999999995E-3</v>
      </c>
      <c r="N15" s="60">
        <f t="array" ref="N15">AVERAGE(IF('MER-Datos Unidos'!AK15:AM15&lt;&gt;0,'MER-Datos Unidos'!AK15:AM15,""))</f>
        <v>3.426775E-3</v>
      </c>
      <c r="O15" s="61">
        <f t="shared" si="0"/>
        <v>9.2422359333333333</v>
      </c>
    </row>
    <row r="16" spans="1:15" x14ac:dyDescent="0.25">
      <c r="A16" s="58">
        <f>'MER-Datos Unidos'!A16</f>
        <v>41671.458333333336</v>
      </c>
      <c r="B16" s="59">
        <f t="array" ref="B16">AVERAGE(IF('MER-Datos Unidos'!B16:D16&lt;&gt;0,'MER-Datos Unidos'!B16:D16,""))</f>
        <v>8121.6849999999995</v>
      </c>
      <c r="C16" s="59">
        <f t="array" ref="C16">AVERAGE(IF('MER-Datos Unidos'!E16:F16&lt;&gt;0,'MER-Datos Unidos'!E16:F16,""))</f>
        <v>7934.32</v>
      </c>
      <c r="D16" s="60">
        <f t="array" ref="D16">AVERAGE(IF('MER-Datos Unidos'!G16:I16&lt;&gt;0,'MER-Datos Unidos'!G16:I16,""))</f>
        <v>0.75815200000000005</v>
      </c>
      <c r="E16" s="60">
        <f t="array" ref="E16">AVERAGE(IF('MER-Datos Unidos'!J16:L16&lt;&gt;0,'MER-Datos Unidos'!J16:L16,""))</f>
        <v>9.2277550000000002</v>
      </c>
      <c r="F16" s="60">
        <f>IFERROR(AVERAGE('MER-Datos Unidos'!M16:O16),0)</f>
        <v>1.4480933333333335E-2</v>
      </c>
      <c r="G16" s="60">
        <f t="array" ref="G16">AVERAGE(IF('MER-Datos Unidos'!P16:R16&lt;&gt;0,'MER-Datos Unidos'!P16:R16,""))</f>
        <v>85.911299999999997</v>
      </c>
      <c r="H16" s="60">
        <f t="array" ref="H16">AVERAGE(IF('MER-Datos Unidos'!S16:U16&lt;&gt;0,'MER-Datos Unidos'!S16:U16,""))</f>
        <v>4.5241299999999995</v>
      </c>
      <c r="I16" s="60">
        <f t="array" ref="I16">AVERAGE(IF('MER-Datos Unidos'!V16:X16&lt;&gt;0,'MER-Datos Unidos'!V16:X16,""))</f>
        <v>0.2739625</v>
      </c>
      <c r="J16" s="60">
        <f t="array" ref="J16">AVERAGE(IF('MER-Datos Unidos'!Y16:AA16&lt;&gt;0,'MER-Datos Unidos'!Y16:AA16,""))</f>
        <v>1.5790949999999998E-2</v>
      </c>
      <c r="K16" s="60">
        <f t="array" ref="K16">AVERAGE(IF('MER-Datos Unidos'!AB16:AD16&lt;&gt;0,'MER-Datos Unidos'!AB16:AD16,""))</f>
        <v>1.9367200000000001E-2</v>
      </c>
      <c r="L16" s="60">
        <f t="array" ref="L16">AVERAGE(IF('MER-Datos Unidos'!AE16:AG16&lt;&gt;0,'MER-Datos Unidos'!AE16:AG16,""))</f>
        <v>7.0577249999999999E-3</v>
      </c>
      <c r="M16" s="60">
        <f t="array" ref="M16">AVERAGE(IF('MER-Datos Unidos'!AH16:AJ16&lt;&gt;0,'MER-Datos Unidos'!AH16:AJ16,""))</f>
        <v>6.6662449999999995E-3</v>
      </c>
      <c r="N16" s="60">
        <f t="array" ref="N16">AVERAGE(IF('MER-Datos Unidos'!AK16:AM16&lt;&gt;0,'MER-Datos Unidos'!AK16:AM16,""))</f>
        <v>3.426775E-3</v>
      </c>
      <c r="O16" s="61">
        <f t="shared" si="0"/>
        <v>9.2422359333333333</v>
      </c>
    </row>
    <row r="17" spans="1:22" x14ac:dyDescent="0.25">
      <c r="A17" s="58">
        <f>'MER-Datos Unidos'!A17</f>
        <v>41671.5</v>
      </c>
      <c r="B17" s="59">
        <f t="array" ref="B17">AVERAGE(IF('MER-Datos Unidos'!B17:D17&lt;&gt;0,'MER-Datos Unidos'!B17:D17,""))</f>
        <v>8121.6849999999995</v>
      </c>
      <c r="C17" s="59">
        <f t="array" ref="C17">AVERAGE(IF('MER-Datos Unidos'!E17:F17&lt;&gt;0,'MER-Datos Unidos'!E17:F17,""))</f>
        <v>7934.32</v>
      </c>
      <c r="D17" s="60">
        <f t="array" ref="D17">AVERAGE(IF('MER-Datos Unidos'!G17:I17&lt;&gt;0,'MER-Datos Unidos'!G17:I17,""))</f>
        <v>0.75815200000000005</v>
      </c>
      <c r="E17" s="60">
        <f t="array" ref="E17">AVERAGE(IF('MER-Datos Unidos'!J17:L17&lt;&gt;0,'MER-Datos Unidos'!J17:L17,""))</f>
        <v>9.2277550000000002</v>
      </c>
      <c r="F17" s="60">
        <f>IFERROR(AVERAGE('MER-Datos Unidos'!M17:O17),0)</f>
        <v>1.4480933333333335E-2</v>
      </c>
      <c r="G17" s="60">
        <f t="array" ref="G17">AVERAGE(IF('MER-Datos Unidos'!P17:R17&lt;&gt;0,'MER-Datos Unidos'!P17:R17,""))</f>
        <v>85.911299999999997</v>
      </c>
      <c r="H17" s="60">
        <f t="array" ref="H17">AVERAGE(IF('MER-Datos Unidos'!S17:U17&lt;&gt;0,'MER-Datos Unidos'!S17:U17,""))</f>
        <v>4.5241299999999995</v>
      </c>
      <c r="I17" s="60">
        <f t="array" ref="I17">AVERAGE(IF('MER-Datos Unidos'!V17:X17&lt;&gt;0,'MER-Datos Unidos'!V17:X17,""))</f>
        <v>0.2739625</v>
      </c>
      <c r="J17" s="60">
        <f t="array" ref="J17">AVERAGE(IF('MER-Datos Unidos'!Y17:AA17&lt;&gt;0,'MER-Datos Unidos'!Y17:AA17,""))</f>
        <v>1.5790949999999998E-2</v>
      </c>
      <c r="K17" s="60">
        <f t="array" ref="K17">AVERAGE(IF('MER-Datos Unidos'!AB17:AD17&lt;&gt;0,'MER-Datos Unidos'!AB17:AD17,""))</f>
        <v>1.9367200000000001E-2</v>
      </c>
      <c r="L17" s="60">
        <f t="array" ref="L17">AVERAGE(IF('MER-Datos Unidos'!AE17:AG17&lt;&gt;0,'MER-Datos Unidos'!AE17:AG17,""))</f>
        <v>7.0577249999999999E-3</v>
      </c>
      <c r="M17" s="60">
        <f t="array" ref="M17">AVERAGE(IF('MER-Datos Unidos'!AH17:AJ17&lt;&gt;0,'MER-Datos Unidos'!AH17:AJ17,""))</f>
        <v>6.6662449999999995E-3</v>
      </c>
      <c r="N17" s="60">
        <f t="array" ref="N17">AVERAGE(IF('MER-Datos Unidos'!AK17:AM17&lt;&gt;0,'MER-Datos Unidos'!AK17:AM17,""))</f>
        <v>3.426775E-3</v>
      </c>
      <c r="O17" s="61">
        <f t="shared" si="0"/>
        <v>9.2422359333333333</v>
      </c>
    </row>
    <row r="18" spans="1:22" x14ac:dyDescent="0.25">
      <c r="A18" s="58">
        <f>'MER-Datos Unidos'!A18</f>
        <v>41671.541666666664</v>
      </c>
      <c r="B18" s="59">
        <f t="array" ref="B18">AVERAGE(IF('MER-Datos Unidos'!B18:D18&lt;&gt;0,'MER-Datos Unidos'!B18:D18,""))</f>
        <v>8121.6849999999995</v>
      </c>
      <c r="C18" s="59">
        <f t="array" ref="C18">AVERAGE(IF('MER-Datos Unidos'!E18:F18&lt;&gt;0,'MER-Datos Unidos'!E18:F18,""))</f>
        <v>7934.32</v>
      </c>
      <c r="D18" s="60">
        <f t="array" ref="D18">AVERAGE(IF('MER-Datos Unidos'!G18:I18&lt;&gt;0,'MER-Datos Unidos'!G18:I18,""))</f>
        <v>0.75815200000000005</v>
      </c>
      <c r="E18" s="60">
        <f t="array" ref="E18">AVERAGE(IF('MER-Datos Unidos'!J18:L18&lt;&gt;0,'MER-Datos Unidos'!J18:L18,""))</f>
        <v>9.2277550000000002</v>
      </c>
      <c r="F18" s="60">
        <f>IFERROR(AVERAGE('MER-Datos Unidos'!M18:O18),0)</f>
        <v>1.4480933333333335E-2</v>
      </c>
      <c r="G18" s="60">
        <f t="array" ref="G18">AVERAGE(IF('MER-Datos Unidos'!P18:R18&lt;&gt;0,'MER-Datos Unidos'!P18:R18,""))</f>
        <v>85.911299999999997</v>
      </c>
      <c r="H18" s="60">
        <f t="array" ref="H18">AVERAGE(IF('MER-Datos Unidos'!S18:U18&lt;&gt;0,'MER-Datos Unidos'!S18:U18,""))</f>
        <v>4.5241299999999995</v>
      </c>
      <c r="I18" s="60">
        <f t="array" ref="I18">AVERAGE(IF('MER-Datos Unidos'!V18:X18&lt;&gt;0,'MER-Datos Unidos'!V18:X18,""))</f>
        <v>0.2739625</v>
      </c>
      <c r="J18" s="60">
        <f t="array" ref="J18">AVERAGE(IF('MER-Datos Unidos'!Y18:AA18&lt;&gt;0,'MER-Datos Unidos'!Y18:AA18,""))</f>
        <v>1.5790949999999998E-2</v>
      </c>
      <c r="K18" s="60">
        <f t="array" ref="K18">AVERAGE(IF('MER-Datos Unidos'!AB18:AD18&lt;&gt;0,'MER-Datos Unidos'!AB18:AD18,""))</f>
        <v>1.9367200000000001E-2</v>
      </c>
      <c r="L18" s="60">
        <f t="array" ref="L18">AVERAGE(IF('MER-Datos Unidos'!AE18:AG18&lt;&gt;0,'MER-Datos Unidos'!AE18:AG18,""))</f>
        <v>7.0577249999999999E-3</v>
      </c>
      <c r="M18" s="60">
        <f t="array" ref="M18">AVERAGE(IF('MER-Datos Unidos'!AH18:AJ18&lt;&gt;0,'MER-Datos Unidos'!AH18:AJ18,""))</f>
        <v>6.6662449999999995E-3</v>
      </c>
      <c r="N18" s="60">
        <f t="array" ref="N18">AVERAGE(IF('MER-Datos Unidos'!AK18:AM18&lt;&gt;0,'MER-Datos Unidos'!AK18:AM18,""))</f>
        <v>3.426775E-3</v>
      </c>
      <c r="O18" s="61">
        <f t="shared" si="0"/>
        <v>9.2422359333333333</v>
      </c>
    </row>
    <row r="19" spans="1:22" x14ac:dyDescent="0.25">
      <c r="A19" s="58">
        <f>'MER-Datos Unidos'!A19</f>
        <v>41671.583333333336</v>
      </c>
      <c r="B19" s="59">
        <f t="array" ref="B19">AVERAGE(IF('MER-Datos Unidos'!B19:D19&lt;&gt;0,'MER-Datos Unidos'!B19:D19,""))</f>
        <v>8121.6849999999995</v>
      </c>
      <c r="C19" s="59">
        <f t="array" ref="C19">AVERAGE(IF('MER-Datos Unidos'!E19:F19&lt;&gt;0,'MER-Datos Unidos'!E19:F19,""))</f>
        <v>7934.32</v>
      </c>
      <c r="D19" s="60">
        <f t="array" ref="D19">AVERAGE(IF('MER-Datos Unidos'!G19:I19&lt;&gt;0,'MER-Datos Unidos'!G19:I19,""))</f>
        <v>0.75815200000000005</v>
      </c>
      <c r="E19" s="60">
        <f t="array" ref="E19">AVERAGE(IF('MER-Datos Unidos'!J19:L19&lt;&gt;0,'MER-Datos Unidos'!J19:L19,""))</f>
        <v>9.2277550000000002</v>
      </c>
      <c r="F19" s="60">
        <f>IFERROR(AVERAGE('MER-Datos Unidos'!M19:O19),0)</f>
        <v>1.4480933333333335E-2</v>
      </c>
      <c r="G19" s="60">
        <f t="array" ref="G19">AVERAGE(IF('MER-Datos Unidos'!P19:R19&lt;&gt;0,'MER-Datos Unidos'!P19:R19,""))</f>
        <v>85.911299999999997</v>
      </c>
      <c r="H19" s="60">
        <f t="array" ref="H19">AVERAGE(IF('MER-Datos Unidos'!S19:U19&lt;&gt;0,'MER-Datos Unidos'!S19:U19,""))</f>
        <v>4.5241299999999995</v>
      </c>
      <c r="I19" s="60">
        <f t="array" ref="I19">AVERAGE(IF('MER-Datos Unidos'!V19:X19&lt;&gt;0,'MER-Datos Unidos'!V19:X19,""))</f>
        <v>0.2739625</v>
      </c>
      <c r="J19" s="60">
        <f t="array" ref="J19">AVERAGE(IF('MER-Datos Unidos'!Y19:AA19&lt;&gt;0,'MER-Datos Unidos'!Y19:AA19,""))</f>
        <v>1.5790949999999998E-2</v>
      </c>
      <c r="K19" s="60">
        <f t="array" ref="K19">AVERAGE(IF('MER-Datos Unidos'!AB19:AD19&lt;&gt;0,'MER-Datos Unidos'!AB19:AD19,""))</f>
        <v>1.9367200000000001E-2</v>
      </c>
      <c r="L19" s="60">
        <f t="array" ref="L19">AVERAGE(IF('MER-Datos Unidos'!AE19:AG19&lt;&gt;0,'MER-Datos Unidos'!AE19:AG19,""))</f>
        <v>7.0577249999999999E-3</v>
      </c>
      <c r="M19" s="60">
        <f t="array" ref="M19">AVERAGE(IF('MER-Datos Unidos'!AH19:AJ19&lt;&gt;0,'MER-Datos Unidos'!AH19:AJ19,""))</f>
        <v>6.6662449999999995E-3</v>
      </c>
      <c r="N19" s="60">
        <f t="array" ref="N19">AVERAGE(IF('MER-Datos Unidos'!AK19:AM19&lt;&gt;0,'MER-Datos Unidos'!AK19:AM19,""))</f>
        <v>3.426775E-3</v>
      </c>
      <c r="O19" s="61">
        <f t="shared" si="0"/>
        <v>9.2422359333333333</v>
      </c>
    </row>
    <row r="20" spans="1:22" x14ac:dyDescent="0.25">
      <c r="A20" s="58">
        <f>'MER-Datos Unidos'!A20</f>
        <v>41671.625</v>
      </c>
      <c r="B20" s="59">
        <f t="array" ref="B20">AVERAGE(IF('MER-Datos Unidos'!B20:D20&lt;&gt;0,'MER-Datos Unidos'!B20:D20,""))</f>
        <v>8121.6849999999995</v>
      </c>
      <c r="C20" s="59">
        <f t="array" ref="C20">AVERAGE(IF('MER-Datos Unidos'!E20:F20&lt;&gt;0,'MER-Datos Unidos'!E20:F20,""))</f>
        <v>7934.32</v>
      </c>
      <c r="D20" s="60">
        <f t="array" ref="D20">AVERAGE(IF('MER-Datos Unidos'!G20:I20&lt;&gt;0,'MER-Datos Unidos'!G20:I20,""))</f>
        <v>0.75815200000000005</v>
      </c>
      <c r="E20" s="60">
        <f t="array" ref="E20">AVERAGE(IF('MER-Datos Unidos'!J20:L20&lt;&gt;0,'MER-Datos Unidos'!J20:L20,""))</f>
        <v>9.2277550000000002</v>
      </c>
      <c r="F20" s="60">
        <f>IFERROR(AVERAGE('MER-Datos Unidos'!M20:O20),0)</f>
        <v>1.4480933333333335E-2</v>
      </c>
      <c r="G20" s="60">
        <f t="array" ref="G20">AVERAGE(IF('MER-Datos Unidos'!P20:R20&lt;&gt;0,'MER-Datos Unidos'!P20:R20,""))</f>
        <v>85.911299999999997</v>
      </c>
      <c r="H20" s="60">
        <f t="array" ref="H20">AVERAGE(IF('MER-Datos Unidos'!S20:U20&lt;&gt;0,'MER-Datos Unidos'!S20:U20,""))</f>
        <v>4.5241299999999995</v>
      </c>
      <c r="I20" s="60">
        <f t="array" ref="I20">AVERAGE(IF('MER-Datos Unidos'!V20:X20&lt;&gt;0,'MER-Datos Unidos'!V20:X20,""))</f>
        <v>0.2739625</v>
      </c>
      <c r="J20" s="60">
        <f t="array" ref="J20">AVERAGE(IF('MER-Datos Unidos'!Y20:AA20&lt;&gt;0,'MER-Datos Unidos'!Y20:AA20,""))</f>
        <v>1.5790949999999998E-2</v>
      </c>
      <c r="K20" s="60">
        <f t="array" ref="K20">AVERAGE(IF('MER-Datos Unidos'!AB20:AD20&lt;&gt;0,'MER-Datos Unidos'!AB20:AD20,""))</f>
        <v>1.9367200000000001E-2</v>
      </c>
      <c r="L20" s="60">
        <f t="array" ref="L20">AVERAGE(IF('MER-Datos Unidos'!AE20:AG20&lt;&gt;0,'MER-Datos Unidos'!AE20:AG20,""))</f>
        <v>7.0577249999999999E-3</v>
      </c>
      <c r="M20" s="60">
        <f t="array" ref="M20">AVERAGE(IF('MER-Datos Unidos'!AH20:AJ20&lt;&gt;0,'MER-Datos Unidos'!AH20:AJ20,""))</f>
        <v>6.6662449999999995E-3</v>
      </c>
      <c r="N20" s="60">
        <f t="array" ref="N20">AVERAGE(IF('MER-Datos Unidos'!AK20:AM20&lt;&gt;0,'MER-Datos Unidos'!AK20:AM20,""))</f>
        <v>3.426775E-3</v>
      </c>
      <c r="O20" s="61">
        <f t="shared" si="0"/>
        <v>9.2422359333333333</v>
      </c>
    </row>
    <row r="21" spans="1:22" x14ac:dyDescent="0.25">
      <c r="A21" s="58">
        <f>'MER-Datos Unidos'!A21</f>
        <v>41671.666666666664</v>
      </c>
      <c r="B21" s="59">
        <f t="array" ref="B21">AVERAGE(IF('MER-Datos Unidos'!B21:D21&lt;&gt;0,'MER-Datos Unidos'!B21:D21,""))</f>
        <v>8121.6849999999995</v>
      </c>
      <c r="C21" s="59">
        <f t="array" ref="C21">AVERAGE(IF('MER-Datos Unidos'!E21:F21&lt;&gt;0,'MER-Datos Unidos'!E21:F21,""))</f>
        <v>7934.32</v>
      </c>
      <c r="D21" s="60">
        <f t="array" ref="D21">AVERAGE(IF('MER-Datos Unidos'!G21:I21&lt;&gt;0,'MER-Datos Unidos'!G21:I21,""))</f>
        <v>0.75815200000000005</v>
      </c>
      <c r="E21" s="60">
        <f t="array" ref="E21">AVERAGE(IF('MER-Datos Unidos'!J21:L21&lt;&gt;0,'MER-Datos Unidos'!J21:L21,""))</f>
        <v>9.2277550000000002</v>
      </c>
      <c r="F21" s="60">
        <f>IFERROR(AVERAGE('MER-Datos Unidos'!M21:O21),0)</f>
        <v>1.4480933333333335E-2</v>
      </c>
      <c r="G21" s="60">
        <f t="array" ref="G21">AVERAGE(IF('MER-Datos Unidos'!P21:R21&lt;&gt;0,'MER-Datos Unidos'!P21:R21,""))</f>
        <v>85.911299999999997</v>
      </c>
      <c r="H21" s="60">
        <f t="array" ref="H21">AVERAGE(IF('MER-Datos Unidos'!S21:U21&lt;&gt;0,'MER-Datos Unidos'!S21:U21,""))</f>
        <v>4.5241299999999995</v>
      </c>
      <c r="I21" s="60">
        <f t="array" ref="I21">AVERAGE(IF('MER-Datos Unidos'!V21:X21&lt;&gt;0,'MER-Datos Unidos'!V21:X21,""))</f>
        <v>0.2739625</v>
      </c>
      <c r="J21" s="60">
        <f t="array" ref="J21">AVERAGE(IF('MER-Datos Unidos'!Y21:AA21&lt;&gt;0,'MER-Datos Unidos'!Y21:AA21,""))</f>
        <v>1.5790949999999998E-2</v>
      </c>
      <c r="K21" s="60">
        <f t="array" ref="K21">AVERAGE(IF('MER-Datos Unidos'!AB21:AD21&lt;&gt;0,'MER-Datos Unidos'!AB21:AD21,""))</f>
        <v>1.9367200000000001E-2</v>
      </c>
      <c r="L21" s="60">
        <f t="array" ref="L21">AVERAGE(IF('MER-Datos Unidos'!AE21:AG21&lt;&gt;0,'MER-Datos Unidos'!AE21:AG21,""))</f>
        <v>7.0577249999999999E-3</v>
      </c>
      <c r="M21" s="60">
        <f t="array" ref="M21">AVERAGE(IF('MER-Datos Unidos'!AH21:AJ21&lt;&gt;0,'MER-Datos Unidos'!AH21:AJ21,""))</f>
        <v>6.6662449999999995E-3</v>
      </c>
      <c r="N21" s="60">
        <f t="array" ref="N21">AVERAGE(IF('MER-Datos Unidos'!AK21:AM21&lt;&gt;0,'MER-Datos Unidos'!AK21:AM21,""))</f>
        <v>3.426775E-3</v>
      </c>
      <c r="O21" s="61">
        <f t="shared" si="0"/>
        <v>9.2422359333333333</v>
      </c>
    </row>
    <row r="22" spans="1:22" x14ac:dyDescent="0.25">
      <c r="A22" s="58">
        <f>'MER-Datos Unidos'!A22</f>
        <v>41671.708333333336</v>
      </c>
      <c r="B22" s="59">
        <f t="array" ref="B22">AVERAGE(IF('MER-Datos Unidos'!B22:D22&lt;&gt;0,'MER-Datos Unidos'!B22:D22,""))</f>
        <v>8121.6849999999995</v>
      </c>
      <c r="C22" s="59">
        <f t="array" ref="C22">AVERAGE(IF('MER-Datos Unidos'!E22:F22&lt;&gt;0,'MER-Datos Unidos'!E22:F22,""))</f>
        <v>7934.32</v>
      </c>
      <c r="D22" s="60">
        <f t="array" ref="D22">AVERAGE(IF('MER-Datos Unidos'!G22:I22&lt;&gt;0,'MER-Datos Unidos'!G22:I22,""))</f>
        <v>0.75815200000000005</v>
      </c>
      <c r="E22" s="60">
        <f t="array" ref="E22">AVERAGE(IF('MER-Datos Unidos'!J22:L22&lt;&gt;0,'MER-Datos Unidos'!J22:L22,""))</f>
        <v>9.2277550000000002</v>
      </c>
      <c r="F22" s="60">
        <f>IFERROR(AVERAGE('MER-Datos Unidos'!M22:O22),0)</f>
        <v>1.4480933333333335E-2</v>
      </c>
      <c r="G22" s="60">
        <f t="array" ref="G22">AVERAGE(IF('MER-Datos Unidos'!P22:R22&lt;&gt;0,'MER-Datos Unidos'!P22:R22,""))</f>
        <v>85.911299999999997</v>
      </c>
      <c r="H22" s="60">
        <f t="array" ref="H22">AVERAGE(IF('MER-Datos Unidos'!S22:U22&lt;&gt;0,'MER-Datos Unidos'!S22:U22,""))</f>
        <v>4.5241299999999995</v>
      </c>
      <c r="I22" s="60">
        <f t="array" ref="I22">AVERAGE(IF('MER-Datos Unidos'!V22:X22&lt;&gt;0,'MER-Datos Unidos'!V22:X22,""))</f>
        <v>0.2739625</v>
      </c>
      <c r="J22" s="60">
        <f t="array" ref="J22">AVERAGE(IF('MER-Datos Unidos'!Y22:AA22&lt;&gt;0,'MER-Datos Unidos'!Y22:AA22,""))</f>
        <v>1.5790949999999998E-2</v>
      </c>
      <c r="K22" s="60">
        <f t="array" ref="K22">AVERAGE(IF('MER-Datos Unidos'!AB22:AD22&lt;&gt;0,'MER-Datos Unidos'!AB22:AD22,""))</f>
        <v>1.9367200000000001E-2</v>
      </c>
      <c r="L22" s="60">
        <f t="array" ref="L22">AVERAGE(IF('MER-Datos Unidos'!AE22:AG22&lt;&gt;0,'MER-Datos Unidos'!AE22:AG22,""))</f>
        <v>7.0577249999999999E-3</v>
      </c>
      <c r="M22" s="60">
        <f t="array" ref="M22">AVERAGE(IF('MER-Datos Unidos'!AH22:AJ22&lt;&gt;0,'MER-Datos Unidos'!AH22:AJ22,""))</f>
        <v>6.6662449999999995E-3</v>
      </c>
      <c r="N22" s="60">
        <f t="array" ref="N22">AVERAGE(IF('MER-Datos Unidos'!AK22:AM22&lt;&gt;0,'MER-Datos Unidos'!AK22:AM22,""))</f>
        <v>3.426775E-3</v>
      </c>
      <c r="O22" s="61">
        <f t="shared" si="0"/>
        <v>9.2422359333333333</v>
      </c>
    </row>
    <row r="23" spans="1:22" x14ac:dyDescent="0.25">
      <c r="A23" s="58">
        <f>'MER-Datos Unidos'!A23</f>
        <v>41671.75</v>
      </c>
      <c r="B23" s="59">
        <f t="array" ref="B23">AVERAGE(IF('MER-Datos Unidos'!B23:D23&lt;&gt;0,'MER-Datos Unidos'!B23:D23,""))</f>
        <v>8121.6849999999995</v>
      </c>
      <c r="C23" s="59">
        <f t="array" ref="C23">AVERAGE(IF('MER-Datos Unidos'!E23:F23&lt;&gt;0,'MER-Datos Unidos'!E23:F23,""))</f>
        <v>7934.32</v>
      </c>
      <c r="D23" s="60">
        <f t="array" ref="D23">AVERAGE(IF('MER-Datos Unidos'!G23:I23&lt;&gt;0,'MER-Datos Unidos'!G23:I23,""))</f>
        <v>0.75815200000000005</v>
      </c>
      <c r="E23" s="60">
        <f t="array" ref="E23">AVERAGE(IF('MER-Datos Unidos'!J23:L23&lt;&gt;0,'MER-Datos Unidos'!J23:L23,""))</f>
        <v>9.2277550000000002</v>
      </c>
      <c r="F23" s="60">
        <f>IFERROR(AVERAGE('MER-Datos Unidos'!M23:O23),0)</f>
        <v>1.4480933333333335E-2</v>
      </c>
      <c r="G23" s="60">
        <f t="array" ref="G23">AVERAGE(IF('MER-Datos Unidos'!P23:R23&lt;&gt;0,'MER-Datos Unidos'!P23:R23,""))</f>
        <v>85.911299999999997</v>
      </c>
      <c r="H23" s="60">
        <f t="array" ref="H23">AVERAGE(IF('MER-Datos Unidos'!S23:U23&lt;&gt;0,'MER-Datos Unidos'!S23:U23,""))</f>
        <v>4.5241299999999995</v>
      </c>
      <c r="I23" s="60">
        <f t="array" ref="I23">AVERAGE(IF('MER-Datos Unidos'!V23:X23&lt;&gt;0,'MER-Datos Unidos'!V23:X23,""))</f>
        <v>0.2739625</v>
      </c>
      <c r="J23" s="60">
        <f t="array" ref="J23">AVERAGE(IF('MER-Datos Unidos'!Y23:AA23&lt;&gt;0,'MER-Datos Unidos'!Y23:AA23,""))</f>
        <v>1.5790949999999998E-2</v>
      </c>
      <c r="K23" s="60">
        <f t="array" ref="K23">AVERAGE(IF('MER-Datos Unidos'!AB23:AD23&lt;&gt;0,'MER-Datos Unidos'!AB23:AD23,""))</f>
        <v>1.9367200000000001E-2</v>
      </c>
      <c r="L23" s="60">
        <f t="array" ref="L23">AVERAGE(IF('MER-Datos Unidos'!AE23:AG23&lt;&gt;0,'MER-Datos Unidos'!AE23:AG23,""))</f>
        <v>7.0577249999999999E-3</v>
      </c>
      <c r="M23" s="60">
        <f t="array" ref="M23">AVERAGE(IF('MER-Datos Unidos'!AH23:AJ23&lt;&gt;0,'MER-Datos Unidos'!AH23:AJ23,""))</f>
        <v>6.6662449999999995E-3</v>
      </c>
      <c r="N23" s="60">
        <f t="array" ref="N23">AVERAGE(IF('MER-Datos Unidos'!AK23:AM23&lt;&gt;0,'MER-Datos Unidos'!AK23:AM23,""))</f>
        <v>3.426775E-3</v>
      </c>
      <c r="O23" s="61">
        <f t="shared" si="0"/>
        <v>9.2422359333333333</v>
      </c>
    </row>
    <row r="24" spans="1:22" x14ac:dyDescent="0.25">
      <c r="A24" s="58">
        <f>'MER-Datos Unidos'!A24</f>
        <v>41671.791666666664</v>
      </c>
      <c r="B24" s="59">
        <f t="array" ref="B24">AVERAGE(IF('MER-Datos Unidos'!B24:D24&lt;&gt;0,'MER-Datos Unidos'!B24:D24,""))</f>
        <v>8121.6849999999995</v>
      </c>
      <c r="C24" s="59">
        <f t="array" ref="C24">AVERAGE(IF('MER-Datos Unidos'!E24:F24&lt;&gt;0,'MER-Datos Unidos'!E24:F24,""))</f>
        <v>7934.32</v>
      </c>
      <c r="D24" s="60">
        <f t="array" ref="D24">AVERAGE(IF('MER-Datos Unidos'!G24:I24&lt;&gt;0,'MER-Datos Unidos'!G24:I24,""))</f>
        <v>0.75815200000000005</v>
      </c>
      <c r="E24" s="60">
        <f t="array" ref="E24">AVERAGE(IF('MER-Datos Unidos'!J24:L24&lt;&gt;0,'MER-Datos Unidos'!J24:L24,""))</f>
        <v>9.2277550000000002</v>
      </c>
      <c r="F24" s="60">
        <f>IFERROR(AVERAGE('MER-Datos Unidos'!M24:O24),0)</f>
        <v>1.4480933333333335E-2</v>
      </c>
      <c r="G24" s="60">
        <f t="array" ref="G24">AVERAGE(IF('MER-Datos Unidos'!P24:R24&lt;&gt;0,'MER-Datos Unidos'!P24:R24,""))</f>
        <v>85.911299999999997</v>
      </c>
      <c r="H24" s="60">
        <f t="array" ref="H24">AVERAGE(IF('MER-Datos Unidos'!S24:U24&lt;&gt;0,'MER-Datos Unidos'!S24:U24,""))</f>
        <v>4.5241299999999995</v>
      </c>
      <c r="I24" s="60">
        <f t="array" ref="I24">AVERAGE(IF('MER-Datos Unidos'!V24:X24&lt;&gt;0,'MER-Datos Unidos'!V24:X24,""))</f>
        <v>0.2739625</v>
      </c>
      <c r="J24" s="60">
        <f t="array" ref="J24">AVERAGE(IF('MER-Datos Unidos'!Y24:AA24&lt;&gt;0,'MER-Datos Unidos'!Y24:AA24,""))</f>
        <v>1.5790949999999998E-2</v>
      </c>
      <c r="K24" s="60">
        <f t="array" ref="K24">AVERAGE(IF('MER-Datos Unidos'!AB24:AD24&lt;&gt;0,'MER-Datos Unidos'!AB24:AD24,""))</f>
        <v>1.9367200000000001E-2</v>
      </c>
      <c r="L24" s="60">
        <f t="array" ref="L24">AVERAGE(IF('MER-Datos Unidos'!AE24:AG24&lt;&gt;0,'MER-Datos Unidos'!AE24:AG24,""))</f>
        <v>7.0577249999999999E-3</v>
      </c>
      <c r="M24" s="60">
        <f t="array" ref="M24">AVERAGE(IF('MER-Datos Unidos'!AH24:AJ24&lt;&gt;0,'MER-Datos Unidos'!AH24:AJ24,""))</f>
        <v>6.6662449999999995E-3</v>
      </c>
      <c r="N24" s="60">
        <f t="array" ref="N24">AVERAGE(IF('MER-Datos Unidos'!AK24:AM24&lt;&gt;0,'MER-Datos Unidos'!AK24:AM24,""))</f>
        <v>3.426775E-3</v>
      </c>
      <c r="O24" s="61">
        <f t="shared" si="0"/>
        <v>9.2422359333333333</v>
      </c>
    </row>
    <row r="25" spans="1:22" x14ac:dyDescent="0.25">
      <c r="A25" s="58">
        <f>'MER-Datos Unidos'!A25</f>
        <v>41671.833333333336</v>
      </c>
      <c r="B25" s="59">
        <f t="array" ref="B25">AVERAGE(IF('MER-Datos Unidos'!B25:D25&lt;&gt;0,'MER-Datos Unidos'!B25:D25,""))</f>
        <v>8121.6849999999995</v>
      </c>
      <c r="C25" s="59">
        <f t="array" ref="C25">AVERAGE(IF('MER-Datos Unidos'!E25:F25&lt;&gt;0,'MER-Datos Unidos'!E25:F25,""))</f>
        <v>7934.32</v>
      </c>
      <c r="D25" s="60">
        <f t="array" ref="D25">AVERAGE(IF('MER-Datos Unidos'!G25:I25&lt;&gt;0,'MER-Datos Unidos'!G25:I25,""))</f>
        <v>0.75815200000000005</v>
      </c>
      <c r="E25" s="60">
        <f t="array" ref="E25">AVERAGE(IF('MER-Datos Unidos'!J25:L25&lt;&gt;0,'MER-Datos Unidos'!J25:L25,""))</f>
        <v>9.2277550000000002</v>
      </c>
      <c r="F25" s="60">
        <f>IFERROR(AVERAGE('MER-Datos Unidos'!M25:O25),0)</f>
        <v>1.4480933333333335E-2</v>
      </c>
      <c r="G25" s="60">
        <f t="array" ref="G25">AVERAGE(IF('MER-Datos Unidos'!P25:R25&lt;&gt;0,'MER-Datos Unidos'!P25:R25,""))</f>
        <v>85.911299999999997</v>
      </c>
      <c r="H25" s="60">
        <f t="array" ref="H25">AVERAGE(IF('MER-Datos Unidos'!S25:U25&lt;&gt;0,'MER-Datos Unidos'!S25:U25,""))</f>
        <v>4.5241299999999995</v>
      </c>
      <c r="I25" s="60">
        <f t="array" ref="I25">AVERAGE(IF('MER-Datos Unidos'!V25:X25&lt;&gt;0,'MER-Datos Unidos'!V25:X25,""))</f>
        <v>0.2739625</v>
      </c>
      <c r="J25" s="60">
        <f t="array" ref="J25">AVERAGE(IF('MER-Datos Unidos'!Y25:AA25&lt;&gt;0,'MER-Datos Unidos'!Y25:AA25,""))</f>
        <v>1.5790949999999998E-2</v>
      </c>
      <c r="K25" s="60">
        <f t="array" ref="K25">AVERAGE(IF('MER-Datos Unidos'!AB25:AD25&lt;&gt;0,'MER-Datos Unidos'!AB25:AD25,""))</f>
        <v>1.9367200000000001E-2</v>
      </c>
      <c r="L25" s="60">
        <f t="array" ref="L25">AVERAGE(IF('MER-Datos Unidos'!AE25:AG25&lt;&gt;0,'MER-Datos Unidos'!AE25:AG25,""))</f>
        <v>7.0577249999999999E-3</v>
      </c>
      <c r="M25" s="60">
        <f t="array" ref="M25">AVERAGE(IF('MER-Datos Unidos'!AH25:AJ25&lt;&gt;0,'MER-Datos Unidos'!AH25:AJ25,""))</f>
        <v>6.6662449999999995E-3</v>
      </c>
      <c r="N25" s="60">
        <f t="array" ref="N25">AVERAGE(IF('MER-Datos Unidos'!AK25:AM25&lt;&gt;0,'MER-Datos Unidos'!AK25:AM25,""))</f>
        <v>3.426775E-3</v>
      </c>
      <c r="O25" s="61">
        <f t="shared" si="0"/>
        <v>9.2422359333333333</v>
      </c>
    </row>
    <row r="26" spans="1:22" x14ac:dyDescent="0.25">
      <c r="A26" s="58">
        <f>'MER-Datos Unidos'!A26</f>
        <v>41671.875</v>
      </c>
      <c r="B26" s="59">
        <f t="array" ref="B26">AVERAGE(IF('MER-Datos Unidos'!B26:D26&lt;&gt;0,'MER-Datos Unidos'!B26:D26,""))</f>
        <v>8121.6849999999995</v>
      </c>
      <c r="C26" s="59">
        <f t="array" ref="C26">AVERAGE(IF('MER-Datos Unidos'!E26:F26&lt;&gt;0,'MER-Datos Unidos'!E26:F26,""))</f>
        <v>7934.32</v>
      </c>
      <c r="D26" s="60">
        <f t="array" ref="D26">AVERAGE(IF('MER-Datos Unidos'!G26:I26&lt;&gt;0,'MER-Datos Unidos'!G26:I26,""))</f>
        <v>0.75815200000000005</v>
      </c>
      <c r="E26" s="60">
        <f t="array" ref="E26">AVERAGE(IF('MER-Datos Unidos'!J26:L26&lt;&gt;0,'MER-Datos Unidos'!J26:L26,""))</f>
        <v>9.2277550000000002</v>
      </c>
      <c r="F26" s="60">
        <f>IFERROR(AVERAGE('MER-Datos Unidos'!M26:O26),0)</f>
        <v>1.4480933333333335E-2</v>
      </c>
      <c r="G26" s="60">
        <f t="array" ref="G26">AVERAGE(IF('MER-Datos Unidos'!P26:R26&lt;&gt;0,'MER-Datos Unidos'!P26:R26,""))</f>
        <v>85.911299999999997</v>
      </c>
      <c r="H26" s="60">
        <f t="array" ref="H26">AVERAGE(IF('MER-Datos Unidos'!S26:U26&lt;&gt;0,'MER-Datos Unidos'!S26:U26,""))</f>
        <v>4.5241299999999995</v>
      </c>
      <c r="I26" s="60">
        <f t="array" ref="I26">AVERAGE(IF('MER-Datos Unidos'!V26:X26&lt;&gt;0,'MER-Datos Unidos'!V26:X26,""))</f>
        <v>0.2739625</v>
      </c>
      <c r="J26" s="60">
        <f t="array" ref="J26">AVERAGE(IF('MER-Datos Unidos'!Y26:AA26&lt;&gt;0,'MER-Datos Unidos'!Y26:AA26,""))</f>
        <v>1.5790949999999998E-2</v>
      </c>
      <c r="K26" s="60">
        <f t="array" ref="K26">AVERAGE(IF('MER-Datos Unidos'!AB26:AD26&lt;&gt;0,'MER-Datos Unidos'!AB26:AD26,""))</f>
        <v>1.9367200000000001E-2</v>
      </c>
      <c r="L26" s="60">
        <f t="array" ref="L26">AVERAGE(IF('MER-Datos Unidos'!AE26:AG26&lt;&gt;0,'MER-Datos Unidos'!AE26:AG26,""))</f>
        <v>7.0577249999999999E-3</v>
      </c>
      <c r="M26" s="60">
        <f t="array" ref="M26">AVERAGE(IF('MER-Datos Unidos'!AH26:AJ26&lt;&gt;0,'MER-Datos Unidos'!AH26:AJ26,""))</f>
        <v>6.6662449999999995E-3</v>
      </c>
      <c r="N26" s="60">
        <f t="array" ref="N26">AVERAGE(IF('MER-Datos Unidos'!AK26:AM26&lt;&gt;0,'MER-Datos Unidos'!AK26:AM26,""))</f>
        <v>3.426775E-3</v>
      </c>
      <c r="O26" s="61">
        <f t="shared" si="0"/>
        <v>9.2422359333333333</v>
      </c>
    </row>
    <row r="27" spans="1:22" x14ac:dyDescent="0.25">
      <c r="A27" s="58">
        <f>'MER-Datos Unidos'!A27</f>
        <v>41671.916666666664</v>
      </c>
      <c r="B27" s="59">
        <f t="array" ref="B27">AVERAGE(IF('MER-Datos Unidos'!B27:D27&lt;&gt;0,'MER-Datos Unidos'!B27:D27,""))</f>
        <v>8121.6849999999995</v>
      </c>
      <c r="C27" s="59">
        <f t="array" ref="C27">AVERAGE(IF('MER-Datos Unidos'!E27:F27&lt;&gt;0,'MER-Datos Unidos'!E27:F27,""))</f>
        <v>7934.32</v>
      </c>
      <c r="D27" s="60">
        <f t="array" ref="D27">AVERAGE(IF('MER-Datos Unidos'!G27:I27&lt;&gt;0,'MER-Datos Unidos'!G27:I27,""))</f>
        <v>0.75815200000000005</v>
      </c>
      <c r="E27" s="60">
        <f t="array" ref="E27">AVERAGE(IF('MER-Datos Unidos'!J27:L27&lt;&gt;0,'MER-Datos Unidos'!J27:L27,""))</f>
        <v>9.2277550000000002</v>
      </c>
      <c r="F27" s="60">
        <f>IFERROR(AVERAGE('MER-Datos Unidos'!M27:O27),0)</f>
        <v>1.4480933333333335E-2</v>
      </c>
      <c r="G27" s="60">
        <f t="array" ref="G27">AVERAGE(IF('MER-Datos Unidos'!P27:R27&lt;&gt;0,'MER-Datos Unidos'!P27:R27,""))</f>
        <v>85.911299999999997</v>
      </c>
      <c r="H27" s="60">
        <f t="array" ref="H27">AVERAGE(IF('MER-Datos Unidos'!S27:U27&lt;&gt;0,'MER-Datos Unidos'!S27:U27,""))</f>
        <v>4.5241299999999995</v>
      </c>
      <c r="I27" s="60">
        <f t="array" ref="I27">AVERAGE(IF('MER-Datos Unidos'!V27:X27&lt;&gt;0,'MER-Datos Unidos'!V27:X27,""))</f>
        <v>0.2739625</v>
      </c>
      <c r="J27" s="60">
        <f t="array" ref="J27">AVERAGE(IF('MER-Datos Unidos'!Y27:AA27&lt;&gt;0,'MER-Datos Unidos'!Y27:AA27,""))</f>
        <v>1.5790949999999998E-2</v>
      </c>
      <c r="K27" s="60">
        <f t="array" ref="K27">AVERAGE(IF('MER-Datos Unidos'!AB27:AD27&lt;&gt;0,'MER-Datos Unidos'!AB27:AD27,""))</f>
        <v>1.9367200000000001E-2</v>
      </c>
      <c r="L27" s="60">
        <f t="array" ref="L27">AVERAGE(IF('MER-Datos Unidos'!AE27:AG27&lt;&gt;0,'MER-Datos Unidos'!AE27:AG27,""))</f>
        <v>7.0577249999999999E-3</v>
      </c>
      <c r="M27" s="60">
        <f t="array" ref="M27">AVERAGE(IF('MER-Datos Unidos'!AH27:AJ27&lt;&gt;0,'MER-Datos Unidos'!AH27:AJ27,""))</f>
        <v>6.6662449999999995E-3</v>
      </c>
      <c r="N27" s="60">
        <f t="array" ref="N27">AVERAGE(IF('MER-Datos Unidos'!AK27:AM27&lt;&gt;0,'MER-Datos Unidos'!AK27:AM27,""))</f>
        <v>3.426775E-3</v>
      </c>
      <c r="O27" s="61">
        <f t="shared" si="0"/>
        <v>9.2422359333333333</v>
      </c>
    </row>
    <row r="28" spans="1:22" x14ac:dyDescent="0.25">
      <c r="A28" s="58">
        <f>'MER-Datos Unidos'!A28</f>
        <v>41671.958333333336</v>
      </c>
      <c r="B28" s="59">
        <f t="array" ref="B28">AVERAGE(IF('MER-Datos Unidos'!B28:D28&lt;&gt;0,'MER-Datos Unidos'!B28:D28,""))</f>
        <v>8121.6849999999995</v>
      </c>
      <c r="C28" s="59">
        <f t="array" ref="C28">AVERAGE(IF('MER-Datos Unidos'!E28:F28&lt;&gt;0,'MER-Datos Unidos'!E28:F28,""))</f>
        <v>7934.32</v>
      </c>
      <c r="D28" s="60">
        <f t="array" ref="D28">AVERAGE(IF('MER-Datos Unidos'!G28:I28&lt;&gt;0,'MER-Datos Unidos'!G28:I28,""))</f>
        <v>0.75815200000000005</v>
      </c>
      <c r="E28" s="60">
        <f t="array" ref="E28">AVERAGE(IF('MER-Datos Unidos'!J28:L28&lt;&gt;0,'MER-Datos Unidos'!J28:L28,""))</f>
        <v>9.2277550000000002</v>
      </c>
      <c r="F28" s="60">
        <f>IFERROR(AVERAGE('MER-Datos Unidos'!M28:O28),0)</f>
        <v>1.4480933333333335E-2</v>
      </c>
      <c r="G28" s="60">
        <f t="array" ref="G28">AVERAGE(IF('MER-Datos Unidos'!P28:R28&lt;&gt;0,'MER-Datos Unidos'!P28:R28,""))</f>
        <v>85.911299999999997</v>
      </c>
      <c r="H28" s="60">
        <f t="array" ref="H28">AVERAGE(IF('MER-Datos Unidos'!S28:U28&lt;&gt;0,'MER-Datos Unidos'!S28:U28,""))</f>
        <v>4.5241299999999995</v>
      </c>
      <c r="I28" s="60">
        <f t="array" ref="I28">AVERAGE(IF('MER-Datos Unidos'!V28:X28&lt;&gt;0,'MER-Datos Unidos'!V28:X28,""))</f>
        <v>0.2739625</v>
      </c>
      <c r="J28" s="60">
        <f t="array" ref="J28">AVERAGE(IF('MER-Datos Unidos'!Y28:AA28&lt;&gt;0,'MER-Datos Unidos'!Y28:AA28,""))</f>
        <v>1.5790949999999998E-2</v>
      </c>
      <c r="K28" s="60">
        <f t="array" ref="K28">AVERAGE(IF('MER-Datos Unidos'!AB28:AD28&lt;&gt;0,'MER-Datos Unidos'!AB28:AD28,""))</f>
        <v>1.9367200000000001E-2</v>
      </c>
      <c r="L28" s="60">
        <f t="array" ref="L28">AVERAGE(IF('MER-Datos Unidos'!AE28:AG28&lt;&gt;0,'MER-Datos Unidos'!AE28:AG28,""))</f>
        <v>7.0577249999999999E-3</v>
      </c>
      <c r="M28" s="60">
        <f t="array" ref="M28">AVERAGE(IF('MER-Datos Unidos'!AH28:AJ28&lt;&gt;0,'MER-Datos Unidos'!AH28:AJ28,""))</f>
        <v>6.6662449999999995E-3</v>
      </c>
      <c r="N28" s="60">
        <f t="array" ref="N28">AVERAGE(IF('MER-Datos Unidos'!AK28:AM28&lt;&gt;0,'MER-Datos Unidos'!AK28:AM28,""))</f>
        <v>3.426775E-3</v>
      </c>
      <c r="O28" s="61">
        <f t="shared" si="0"/>
        <v>9.2422359333333333</v>
      </c>
    </row>
    <row r="29" spans="1:22" x14ac:dyDescent="0.25">
      <c r="A29" s="58">
        <f>'MER-Datos Unidos'!A29</f>
        <v>41672</v>
      </c>
      <c r="B29" s="59">
        <f t="array" ref="B29">AVERAGE(IF('MER-Datos Unidos'!B29:D29&lt;&gt;0,'MER-Datos Unidos'!B29:D29,""))</f>
        <v>8121.6849999999995</v>
      </c>
      <c r="C29" s="59">
        <f t="array" ref="C29">AVERAGE(IF('MER-Datos Unidos'!E29:F29&lt;&gt;0,'MER-Datos Unidos'!E29:F29,""))</f>
        <v>7934.32</v>
      </c>
      <c r="D29" s="60">
        <f t="array" ref="D29">AVERAGE(IF('MER-Datos Unidos'!G29:I29&lt;&gt;0,'MER-Datos Unidos'!G29:I29,""))</f>
        <v>0.75815200000000005</v>
      </c>
      <c r="E29" s="60">
        <f t="array" ref="E29">AVERAGE(IF('MER-Datos Unidos'!J29:L29&lt;&gt;0,'MER-Datos Unidos'!J29:L29,""))</f>
        <v>9.2277550000000002</v>
      </c>
      <c r="F29" s="60">
        <f>IFERROR(AVERAGE('MER-Datos Unidos'!M29:O29),0)</f>
        <v>1.4480933333333335E-2</v>
      </c>
      <c r="G29" s="60">
        <f t="array" ref="G29">AVERAGE(IF('MER-Datos Unidos'!P29:R29&lt;&gt;0,'MER-Datos Unidos'!P29:R29,""))</f>
        <v>85.911299999999997</v>
      </c>
      <c r="H29" s="60">
        <f t="array" ref="H29">AVERAGE(IF('MER-Datos Unidos'!S29:U29&lt;&gt;0,'MER-Datos Unidos'!S29:U29,""))</f>
        <v>4.5241299999999995</v>
      </c>
      <c r="I29" s="60">
        <f t="array" ref="I29">AVERAGE(IF('MER-Datos Unidos'!V29:X29&lt;&gt;0,'MER-Datos Unidos'!V29:X29,""))</f>
        <v>0.2739625</v>
      </c>
      <c r="J29" s="60">
        <f t="array" ref="J29">AVERAGE(IF('MER-Datos Unidos'!Y29:AA29&lt;&gt;0,'MER-Datos Unidos'!Y29:AA29,""))</f>
        <v>1.5790949999999998E-2</v>
      </c>
      <c r="K29" s="60">
        <f t="array" ref="K29">AVERAGE(IF('MER-Datos Unidos'!AB29:AD29&lt;&gt;0,'MER-Datos Unidos'!AB29:AD29,""))</f>
        <v>1.9367200000000001E-2</v>
      </c>
      <c r="L29" s="60">
        <f t="array" ref="L29">AVERAGE(IF('MER-Datos Unidos'!AE29:AG29&lt;&gt;0,'MER-Datos Unidos'!AE29:AG29,""))</f>
        <v>7.0577249999999999E-3</v>
      </c>
      <c r="M29" s="60">
        <f t="array" ref="M29">AVERAGE(IF('MER-Datos Unidos'!AH29:AJ29&lt;&gt;0,'MER-Datos Unidos'!AH29:AJ29,""))</f>
        <v>6.6662449999999995E-3</v>
      </c>
      <c r="N29" s="60">
        <f t="array" ref="N29">AVERAGE(IF('MER-Datos Unidos'!AK29:AM29&lt;&gt;0,'MER-Datos Unidos'!AK29:AM29,""))</f>
        <v>3.426775E-3</v>
      </c>
      <c r="O29" s="61">
        <f t="shared" si="0"/>
        <v>9.2422359333333333</v>
      </c>
      <c r="V29" s="54" t="s">
        <v>34</v>
      </c>
    </row>
    <row r="30" spans="1:22" x14ac:dyDescent="0.25">
      <c r="A30" s="58">
        <f>'MER-Datos Unidos'!A30</f>
        <v>41672.041666666664</v>
      </c>
      <c r="B30" s="59">
        <f t="array" ref="B30">AVERAGE(IF('MER-Datos Unidos'!B30:D30&lt;&gt;0,'MER-Datos Unidos'!B30:D30,""))</f>
        <v>8121.6849999999995</v>
      </c>
      <c r="C30" s="59">
        <f t="array" ref="C30">AVERAGE(IF('MER-Datos Unidos'!E30:F30&lt;&gt;0,'MER-Datos Unidos'!E30:F30,""))</f>
        <v>7934.32</v>
      </c>
      <c r="D30" s="60">
        <f t="array" ref="D30">AVERAGE(IF('MER-Datos Unidos'!G30:I30&lt;&gt;0,'MER-Datos Unidos'!G30:I30,""))</f>
        <v>0.75815200000000005</v>
      </c>
      <c r="E30" s="60">
        <f t="array" ref="E30">AVERAGE(IF('MER-Datos Unidos'!J30:L30&lt;&gt;0,'MER-Datos Unidos'!J30:L30,""))</f>
        <v>9.2277550000000002</v>
      </c>
      <c r="F30" s="60">
        <f>IFERROR(AVERAGE('MER-Datos Unidos'!M30:O30),0)</f>
        <v>1.4480933333333335E-2</v>
      </c>
      <c r="G30" s="60">
        <f t="array" ref="G30">AVERAGE(IF('MER-Datos Unidos'!P30:R30&lt;&gt;0,'MER-Datos Unidos'!P30:R30,""))</f>
        <v>85.911299999999997</v>
      </c>
      <c r="H30" s="60">
        <f t="array" ref="H30">AVERAGE(IF('MER-Datos Unidos'!S30:U30&lt;&gt;0,'MER-Datos Unidos'!S30:U30,""))</f>
        <v>4.5241299999999995</v>
      </c>
      <c r="I30" s="60">
        <f t="array" ref="I30">AVERAGE(IF('MER-Datos Unidos'!V30:X30&lt;&gt;0,'MER-Datos Unidos'!V30:X30,""))</f>
        <v>0.2739625</v>
      </c>
      <c r="J30" s="60">
        <f t="array" ref="J30">AVERAGE(IF('MER-Datos Unidos'!Y30:AA30&lt;&gt;0,'MER-Datos Unidos'!Y30:AA30,""))</f>
        <v>1.5790949999999998E-2</v>
      </c>
      <c r="K30" s="60">
        <f t="array" ref="K30">AVERAGE(IF('MER-Datos Unidos'!AB30:AD30&lt;&gt;0,'MER-Datos Unidos'!AB30:AD30,""))</f>
        <v>1.9367200000000001E-2</v>
      </c>
      <c r="L30" s="60">
        <f t="array" ref="L30">AVERAGE(IF('MER-Datos Unidos'!AE30:AG30&lt;&gt;0,'MER-Datos Unidos'!AE30:AG30,""))</f>
        <v>7.0577249999999999E-3</v>
      </c>
      <c r="M30" s="60">
        <f t="array" ref="M30">AVERAGE(IF('MER-Datos Unidos'!AH30:AJ30&lt;&gt;0,'MER-Datos Unidos'!AH30:AJ30,""))</f>
        <v>6.6662449999999995E-3</v>
      </c>
      <c r="N30" s="60">
        <f t="array" ref="N30">AVERAGE(IF('MER-Datos Unidos'!AK30:AM30&lt;&gt;0,'MER-Datos Unidos'!AK30:AM30,""))</f>
        <v>3.426775E-3</v>
      </c>
      <c r="O30" s="61">
        <f t="shared" si="0"/>
        <v>9.2422359333333333</v>
      </c>
    </row>
    <row r="31" spans="1:22" x14ac:dyDescent="0.25">
      <c r="A31" s="58">
        <f>'MER-Datos Unidos'!A31</f>
        <v>41672.083333333336</v>
      </c>
      <c r="B31" s="59">
        <f t="array" ref="B31">AVERAGE(IF('MER-Datos Unidos'!B31:D31&lt;&gt;0,'MER-Datos Unidos'!B31:D31,""))</f>
        <v>8121.6849999999995</v>
      </c>
      <c r="C31" s="59">
        <f t="array" ref="C31">AVERAGE(IF('MER-Datos Unidos'!E31:F31&lt;&gt;0,'MER-Datos Unidos'!E31:F31,""))</f>
        <v>7934.32</v>
      </c>
      <c r="D31" s="60">
        <f t="array" ref="D31">AVERAGE(IF('MER-Datos Unidos'!G31:I31&lt;&gt;0,'MER-Datos Unidos'!G31:I31,""))</f>
        <v>0.75815200000000005</v>
      </c>
      <c r="E31" s="60">
        <f t="array" ref="E31">AVERAGE(IF('MER-Datos Unidos'!J31:L31&lt;&gt;0,'MER-Datos Unidos'!J31:L31,""))</f>
        <v>9.2277550000000002</v>
      </c>
      <c r="F31" s="60">
        <f>IFERROR(AVERAGE('MER-Datos Unidos'!M31:O31),0)</f>
        <v>1.4480933333333335E-2</v>
      </c>
      <c r="G31" s="60">
        <f t="array" ref="G31">AVERAGE(IF('MER-Datos Unidos'!P31:R31&lt;&gt;0,'MER-Datos Unidos'!P31:R31,""))</f>
        <v>85.911299999999997</v>
      </c>
      <c r="H31" s="60">
        <f t="array" ref="H31">AVERAGE(IF('MER-Datos Unidos'!S31:U31&lt;&gt;0,'MER-Datos Unidos'!S31:U31,""))</f>
        <v>4.5241299999999995</v>
      </c>
      <c r="I31" s="60">
        <f t="array" ref="I31">AVERAGE(IF('MER-Datos Unidos'!V31:X31&lt;&gt;0,'MER-Datos Unidos'!V31:X31,""))</f>
        <v>0.2739625</v>
      </c>
      <c r="J31" s="60">
        <f t="array" ref="J31">AVERAGE(IF('MER-Datos Unidos'!Y31:AA31&lt;&gt;0,'MER-Datos Unidos'!Y31:AA31,""))</f>
        <v>1.5790949999999998E-2</v>
      </c>
      <c r="K31" s="60">
        <f t="array" ref="K31">AVERAGE(IF('MER-Datos Unidos'!AB31:AD31&lt;&gt;0,'MER-Datos Unidos'!AB31:AD31,""))</f>
        <v>1.9367200000000001E-2</v>
      </c>
      <c r="L31" s="60">
        <f t="array" ref="L31">AVERAGE(IF('MER-Datos Unidos'!AE31:AG31&lt;&gt;0,'MER-Datos Unidos'!AE31:AG31,""))</f>
        <v>7.0577249999999999E-3</v>
      </c>
      <c r="M31" s="60">
        <f t="array" ref="M31">AVERAGE(IF('MER-Datos Unidos'!AH31:AJ31&lt;&gt;0,'MER-Datos Unidos'!AH31:AJ31,""))</f>
        <v>6.6662449999999995E-3</v>
      </c>
      <c r="N31" s="60">
        <f t="array" ref="N31">AVERAGE(IF('MER-Datos Unidos'!AK31:AM31&lt;&gt;0,'MER-Datos Unidos'!AK31:AM31,""))</f>
        <v>3.426775E-3</v>
      </c>
      <c r="O31" s="61">
        <f t="shared" si="0"/>
        <v>9.2422359333333333</v>
      </c>
    </row>
    <row r="32" spans="1:22" x14ac:dyDescent="0.25">
      <c r="A32" s="58">
        <f>'MER-Datos Unidos'!A32</f>
        <v>41672.125</v>
      </c>
      <c r="B32" s="59">
        <f t="array" ref="B32">AVERAGE(IF('MER-Datos Unidos'!B32:D32&lt;&gt;0,'MER-Datos Unidos'!B32:D32,""))</f>
        <v>8121.6849999999995</v>
      </c>
      <c r="C32" s="59">
        <f t="array" ref="C32">AVERAGE(IF('MER-Datos Unidos'!E32:F32&lt;&gt;0,'MER-Datos Unidos'!E32:F32,""))</f>
        <v>7934.32</v>
      </c>
      <c r="D32" s="60">
        <f t="array" ref="D32">AVERAGE(IF('MER-Datos Unidos'!G32:I32&lt;&gt;0,'MER-Datos Unidos'!G32:I32,""))</f>
        <v>0.75815200000000005</v>
      </c>
      <c r="E32" s="60">
        <f t="array" ref="E32">AVERAGE(IF('MER-Datos Unidos'!J32:L32&lt;&gt;0,'MER-Datos Unidos'!J32:L32,""))</f>
        <v>9.2277550000000002</v>
      </c>
      <c r="F32" s="60">
        <f>IFERROR(AVERAGE('MER-Datos Unidos'!M32:O32),0)</f>
        <v>1.4480933333333335E-2</v>
      </c>
      <c r="G32" s="60">
        <f t="array" ref="G32">AVERAGE(IF('MER-Datos Unidos'!P32:R32&lt;&gt;0,'MER-Datos Unidos'!P32:R32,""))</f>
        <v>85.911299999999997</v>
      </c>
      <c r="H32" s="60">
        <f t="array" ref="H32">AVERAGE(IF('MER-Datos Unidos'!S32:U32&lt;&gt;0,'MER-Datos Unidos'!S32:U32,""))</f>
        <v>4.5241299999999995</v>
      </c>
      <c r="I32" s="60">
        <f t="array" ref="I32">AVERAGE(IF('MER-Datos Unidos'!V32:X32&lt;&gt;0,'MER-Datos Unidos'!V32:X32,""))</f>
        <v>0.2739625</v>
      </c>
      <c r="J32" s="60">
        <f t="array" ref="J32">AVERAGE(IF('MER-Datos Unidos'!Y32:AA32&lt;&gt;0,'MER-Datos Unidos'!Y32:AA32,""))</f>
        <v>1.5790949999999998E-2</v>
      </c>
      <c r="K32" s="60">
        <f t="array" ref="K32">AVERAGE(IF('MER-Datos Unidos'!AB32:AD32&lt;&gt;0,'MER-Datos Unidos'!AB32:AD32,""))</f>
        <v>1.9367200000000001E-2</v>
      </c>
      <c r="L32" s="60">
        <f t="array" ref="L32">AVERAGE(IF('MER-Datos Unidos'!AE32:AG32&lt;&gt;0,'MER-Datos Unidos'!AE32:AG32,""))</f>
        <v>7.0577249999999999E-3</v>
      </c>
      <c r="M32" s="60">
        <f t="array" ref="M32">AVERAGE(IF('MER-Datos Unidos'!AH32:AJ32&lt;&gt;0,'MER-Datos Unidos'!AH32:AJ32,""))</f>
        <v>6.6662449999999995E-3</v>
      </c>
      <c r="N32" s="60">
        <f t="array" ref="N32">AVERAGE(IF('MER-Datos Unidos'!AK32:AM32&lt;&gt;0,'MER-Datos Unidos'!AK32:AM32,""))</f>
        <v>3.426775E-3</v>
      </c>
      <c r="O32" s="61">
        <f t="shared" si="0"/>
        <v>9.2422359333333333</v>
      </c>
    </row>
    <row r="33" spans="1:15" x14ac:dyDescent="0.25">
      <c r="A33" s="58">
        <f>'MER-Datos Unidos'!A33</f>
        <v>41672.166666666664</v>
      </c>
      <c r="B33" s="59">
        <f t="array" ref="B33">AVERAGE(IF('MER-Datos Unidos'!B33:D33&lt;&gt;0,'MER-Datos Unidos'!B33:D33,""))</f>
        <v>8121.6849999999995</v>
      </c>
      <c r="C33" s="59">
        <f t="array" ref="C33">AVERAGE(IF('MER-Datos Unidos'!E33:F33&lt;&gt;0,'MER-Datos Unidos'!E33:F33,""))</f>
        <v>7934.32</v>
      </c>
      <c r="D33" s="60">
        <f t="array" ref="D33">AVERAGE(IF('MER-Datos Unidos'!G33:I33&lt;&gt;0,'MER-Datos Unidos'!G33:I33,""))</f>
        <v>0.75815200000000005</v>
      </c>
      <c r="E33" s="60">
        <f t="array" ref="E33">AVERAGE(IF('MER-Datos Unidos'!J33:L33&lt;&gt;0,'MER-Datos Unidos'!J33:L33,""))</f>
        <v>9.2277550000000002</v>
      </c>
      <c r="F33" s="60">
        <f>IFERROR(AVERAGE('MER-Datos Unidos'!M33:O33),0)</f>
        <v>1.4480933333333335E-2</v>
      </c>
      <c r="G33" s="60">
        <f t="array" ref="G33">AVERAGE(IF('MER-Datos Unidos'!P33:R33&lt;&gt;0,'MER-Datos Unidos'!P33:R33,""))</f>
        <v>85.911299999999997</v>
      </c>
      <c r="H33" s="60">
        <f t="array" ref="H33">AVERAGE(IF('MER-Datos Unidos'!S33:U33&lt;&gt;0,'MER-Datos Unidos'!S33:U33,""))</f>
        <v>4.5241299999999995</v>
      </c>
      <c r="I33" s="60">
        <f t="array" ref="I33">AVERAGE(IF('MER-Datos Unidos'!V33:X33&lt;&gt;0,'MER-Datos Unidos'!V33:X33,""))</f>
        <v>0.2739625</v>
      </c>
      <c r="J33" s="60">
        <f t="array" ref="J33">AVERAGE(IF('MER-Datos Unidos'!Y33:AA33&lt;&gt;0,'MER-Datos Unidos'!Y33:AA33,""))</f>
        <v>1.5790949999999998E-2</v>
      </c>
      <c r="K33" s="60">
        <f t="array" ref="K33">AVERAGE(IF('MER-Datos Unidos'!AB33:AD33&lt;&gt;0,'MER-Datos Unidos'!AB33:AD33,""))</f>
        <v>1.9367200000000001E-2</v>
      </c>
      <c r="L33" s="60">
        <f t="array" ref="L33">AVERAGE(IF('MER-Datos Unidos'!AE33:AG33&lt;&gt;0,'MER-Datos Unidos'!AE33:AG33,""))</f>
        <v>7.0577249999999999E-3</v>
      </c>
      <c r="M33" s="60">
        <f t="array" ref="M33">AVERAGE(IF('MER-Datos Unidos'!AH33:AJ33&lt;&gt;0,'MER-Datos Unidos'!AH33:AJ33,""))</f>
        <v>6.6662449999999995E-3</v>
      </c>
      <c r="N33" s="60">
        <f t="array" ref="N33">AVERAGE(IF('MER-Datos Unidos'!AK33:AM33&lt;&gt;0,'MER-Datos Unidos'!AK33:AM33,""))</f>
        <v>3.426775E-3</v>
      </c>
      <c r="O33" s="61">
        <f t="shared" si="0"/>
        <v>9.2422359333333333</v>
      </c>
    </row>
    <row r="34" spans="1:15" x14ac:dyDescent="0.25">
      <c r="A34" s="58">
        <f>'MER-Datos Unidos'!A34</f>
        <v>41672.208333333336</v>
      </c>
      <c r="B34" s="59">
        <f t="array" ref="B34">AVERAGE(IF('MER-Datos Unidos'!B34:D34&lt;&gt;0,'MER-Datos Unidos'!B34:D34,""))</f>
        <v>8121.6849999999995</v>
      </c>
      <c r="C34" s="59">
        <f t="array" ref="C34">AVERAGE(IF('MER-Datos Unidos'!E34:F34&lt;&gt;0,'MER-Datos Unidos'!E34:F34,""))</f>
        <v>7934.32</v>
      </c>
      <c r="D34" s="60">
        <f t="array" ref="D34">AVERAGE(IF('MER-Datos Unidos'!G34:I34&lt;&gt;0,'MER-Datos Unidos'!G34:I34,""))</f>
        <v>0.75815200000000005</v>
      </c>
      <c r="E34" s="60">
        <f t="array" ref="E34">AVERAGE(IF('MER-Datos Unidos'!J34:L34&lt;&gt;0,'MER-Datos Unidos'!J34:L34,""))</f>
        <v>9.2277550000000002</v>
      </c>
      <c r="F34" s="60">
        <f>IFERROR(AVERAGE('MER-Datos Unidos'!M34:O34),0)</f>
        <v>1.4480933333333335E-2</v>
      </c>
      <c r="G34" s="60">
        <f t="array" ref="G34">AVERAGE(IF('MER-Datos Unidos'!P34:R34&lt;&gt;0,'MER-Datos Unidos'!P34:R34,""))</f>
        <v>85.911299999999997</v>
      </c>
      <c r="H34" s="60">
        <f t="array" ref="H34">AVERAGE(IF('MER-Datos Unidos'!S34:U34&lt;&gt;0,'MER-Datos Unidos'!S34:U34,""))</f>
        <v>4.5241299999999995</v>
      </c>
      <c r="I34" s="60">
        <f t="array" ref="I34">AVERAGE(IF('MER-Datos Unidos'!V34:X34&lt;&gt;0,'MER-Datos Unidos'!V34:X34,""))</f>
        <v>0.2739625</v>
      </c>
      <c r="J34" s="60">
        <f t="array" ref="J34">AVERAGE(IF('MER-Datos Unidos'!Y34:AA34&lt;&gt;0,'MER-Datos Unidos'!Y34:AA34,""))</f>
        <v>1.5790949999999998E-2</v>
      </c>
      <c r="K34" s="60">
        <f t="array" ref="K34">AVERAGE(IF('MER-Datos Unidos'!AB34:AD34&lt;&gt;0,'MER-Datos Unidos'!AB34:AD34,""))</f>
        <v>1.9367200000000001E-2</v>
      </c>
      <c r="L34" s="60">
        <f t="array" ref="L34">AVERAGE(IF('MER-Datos Unidos'!AE34:AG34&lt;&gt;0,'MER-Datos Unidos'!AE34:AG34,""))</f>
        <v>7.0577249999999999E-3</v>
      </c>
      <c r="M34" s="60">
        <f t="array" ref="M34">AVERAGE(IF('MER-Datos Unidos'!AH34:AJ34&lt;&gt;0,'MER-Datos Unidos'!AH34:AJ34,""))</f>
        <v>6.6662449999999995E-3</v>
      </c>
      <c r="N34" s="60">
        <f t="array" ref="N34">AVERAGE(IF('MER-Datos Unidos'!AK34:AM34&lt;&gt;0,'MER-Datos Unidos'!AK34:AM34,""))</f>
        <v>3.426775E-3</v>
      </c>
      <c r="O34" s="61">
        <f t="shared" si="0"/>
        <v>9.2422359333333333</v>
      </c>
    </row>
    <row r="35" spans="1:15" x14ac:dyDescent="0.25">
      <c r="A35" s="58">
        <f>'MER-Datos Unidos'!A35</f>
        <v>41672.25</v>
      </c>
      <c r="B35" s="59">
        <f t="array" ref="B35">AVERAGE(IF('MER-Datos Unidos'!B35:D35&lt;&gt;0,'MER-Datos Unidos'!B35:D35,""))</f>
        <v>8121.6849999999995</v>
      </c>
      <c r="C35" s="59">
        <f t="array" ref="C35">AVERAGE(IF('MER-Datos Unidos'!E35:F35&lt;&gt;0,'MER-Datos Unidos'!E35:F35,""))</f>
        <v>7934.32</v>
      </c>
      <c r="D35" s="60">
        <f t="array" ref="D35">AVERAGE(IF('MER-Datos Unidos'!G35:I35&lt;&gt;0,'MER-Datos Unidos'!G35:I35,""))</f>
        <v>0.75815200000000005</v>
      </c>
      <c r="E35" s="60">
        <f t="array" ref="E35">AVERAGE(IF('MER-Datos Unidos'!J35:L35&lt;&gt;0,'MER-Datos Unidos'!J35:L35,""))</f>
        <v>9.2277550000000002</v>
      </c>
      <c r="F35" s="60">
        <f>IFERROR(AVERAGE('MER-Datos Unidos'!M35:O35),0)</f>
        <v>1.4480933333333335E-2</v>
      </c>
      <c r="G35" s="60">
        <f t="array" ref="G35">AVERAGE(IF('MER-Datos Unidos'!P35:R35&lt;&gt;0,'MER-Datos Unidos'!P35:R35,""))</f>
        <v>85.911299999999997</v>
      </c>
      <c r="H35" s="60">
        <f t="array" ref="H35">AVERAGE(IF('MER-Datos Unidos'!S35:U35&lt;&gt;0,'MER-Datos Unidos'!S35:U35,""))</f>
        <v>4.5241299999999995</v>
      </c>
      <c r="I35" s="60">
        <f t="array" ref="I35">AVERAGE(IF('MER-Datos Unidos'!V35:X35&lt;&gt;0,'MER-Datos Unidos'!V35:X35,""))</f>
        <v>0.2739625</v>
      </c>
      <c r="J35" s="60">
        <f t="array" ref="J35">AVERAGE(IF('MER-Datos Unidos'!Y35:AA35&lt;&gt;0,'MER-Datos Unidos'!Y35:AA35,""))</f>
        <v>1.5790949999999998E-2</v>
      </c>
      <c r="K35" s="60">
        <f t="array" ref="K35">AVERAGE(IF('MER-Datos Unidos'!AB35:AD35&lt;&gt;0,'MER-Datos Unidos'!AB35:AD35,""))</f>
        <v>1.9367200000000001E-2</v>
      </c>
      <c r="L35" s="60">
        <f t="array" ref="L35">AVERAGE(IF('MER-Datos Unidos'!AE35:AG35&lt;&gt;0,'MER-Datos Unidos'!AE35:AG35,""))</f>
        <v>7.0577249999999999E-3</v>
      </c>
      <c r="M35" s="60">
        <f t="array" ref="M35">AVERAGE(IF('MER-Datos Unidos'!AH35:AJ35&lt;&gt;0,'MER-Datos Unidos'!AH35:AJ35,""))</f>
        <v>6.6662449999999995E-3</v>
      </c>
      <c r="N35" s="60">
        <f t="array" ref="N35">AVERAGE(IF('MER-Datos Unidos'!AK35:AM35&lt;&gt;0,'MER-Datos Unidos'!AK35:AM35,""))</f>
        <v>3.426775E-3</v>
      </c>
      <c r="O35" s="61">
        <f t="shared" si="0"/>
        <v>9.2422359333333333</v>
      </c>
    </row>
    <row r="36" spans="1:15" x14ac:dyDescent="0.25">
      <c r="A36" s="58">
        <f>'MER-Datos Unidos'!A36</f>
        <v>41672.291666666664</v>
      </c>
      <c r="B36" s="59">
        <f t="array" ref="B36">AVERAGE(IF('MER-Datos Unidos'!B36:D36&lt;&gt;0,'MER-Datos Unidos'!B36:D36,""))</f>
        <v>8121.6849999999995</v>
      </c>
      <c r="C36" s="59">
        <f t="array" ref="C36">AVERAGE(IF('MER-Datos Unidos'!E36:F36&lt;&gt;0,'MER-Datos Unidos'!E36:F36,""))</f>
        <v>7934.32</v>
      </c>
      <c r="D36" s="60">
        <f t="array" ref="D36">AVERAGE(IF('MER-Datos Unidos'!G36:I36&lt;&gt;0,'MER-Datos Unidos'!G36:I36,""))</f>
        <v>0.75815200000000005</v>
      </c>
      <c r="E36" s="60">
        <f t="array" ref="E36">AVERAGE(IF('MER-Datos Unidos'!J36:L36&lt;&gt;0,'MER-Datos Unidos'!J36:L36,""))</f>
        <v>9.2277550000000002</v>
      </c>
      <c r="F36" s="60">
        <f>IFERROR(AVERAGE('MER-Datos Unidos'!M36:O36),0)</f>
        <v>1.4480933333333335E-2</v>
      </c>
      <c r="G36" s="60">
        <f t="array" ref="G36">AVERAGE(IF('MER-Datos Unidos'!P36:R36&lt;&gt;0,'MER-Datos Unidos'!P36:R36,""))</f>
        <v>85.911299999999997</v>
      </c>
      <c r="H36" s="60">
        <f t="array" ref="H36">AVERAGE(IF('MER-Datos Unidos'!S36:U36&lt;&gt;0,'MER-Datos Unidos'!S36:U36,""))</f>
        <v>4.5241299999999995</v>
      </c>
      <c r="I36" s="60">
        <f t="array" ref="I36">AVERAGE(IF('MER-Datos Unidos'!V36:X36&lt;&gt;0,'MER-Datos Unidos'!V36:X36,""))</f>
        <v>0.2739625</v>
      </c>
      <c r="J36" s="60">
        <f t="array" ref="J36">AVERAGE(IF('MER-Datos Unidos'!Y36:AA36&lt;&gt;0,'MER-Datos Unidos'!Y36:AA36,""))</f>
        <v>1.5790949999999998E-2</v>
      </c>
      <c r="K36" s="60">
        <f t="array" ref="K36">AVERAGE(IF('MER-Datos Unidos'!AB36:AD36&lt;&gt;0,'MER-Datos Unidos'!AB36:AD36,""))</f>
        <v>1.9367200000000001E-2</v>
      </c>
      <c r="L36" s="60">
        <f t="array" ref="L36">AVERAGE(IF('MER-Datos Unidos'!AE36:AG36&lt;&gt;0,'MER-Datos Unidos'!AE36:AG36,""))</f>
        <v>7.0577249999999999E-3</v>
      </c>
      <c r="M36" s="60">
        <f t="array" ref="M36">AVERAGE(IF('MER-Datos Unidos'!AH36:AJ36&lt;&gt;0,'MER-Datos Unidos'!AH36:AJ36,""))</f>
        <v>6.6662449999999995E-3</v>
      </c>
      <c r="N36" s="60">
        <f t="array" ref="N36">AVERAGE(IF('MER-Datos Unidos'!AK36:AM36&lt;&gt;0,'MER-Datos Unidos'!AK36:AM36,""))</f>
        <v>3.426775E-3</v>
      </c>
      <c r="O36" s="61">
        <f t="shared" si="0"/>
        <v>9.2422359333333333</v>
      </c>
    </row>
    <row r="37" spans="1:15" x14ac:dyDescent="0.25">
      <c r="A37" s="58">
        <f>'MER-Datos Unidos'!A37</f>
        <v>41672.333333333336</v>
      </c>
      <c r="B37" s="59">
        <f t="array" ref="B37">AVERAGE(IF('MER-Datos Unidos'!B37:D37&lt;&gt;0,'MER-Datos Unidos'!B37:D37,""))</f>
        <v>8121.6849999999995</v>
      </c>
      <c r="C37" s="59">
        <f t="array" ref="C37">AVERAGE(IF('MER-Datos Unidos'!E37:F37&lt;&gt;0,'MER-Datos Unidos'!E37:F37,""))</f>
        <v>7934.32</v>
      </c>
      <c r="D37" s="60">
        <f t="array" ref="D37">AVERAGE(IF('MER-Datos Unidos'!G37:I37&lt;&gt;0,'MER-Datos Unidos'!G37:I37,""))</f>
        <v>0.75815200000000005</v>
      </c>
      <c r="E37" s="60">
        <f t="array" ref="E37">AVERAGE(IF('MER-Datos Unidos'!J37:L37&lt;&gt;0,'MER-Datos Unidos'!J37:L37,""))</f>
        <v>9.2277550000000002</v>
      </c>
      <c r="F37" s="60">
        <f>IFERROR(AVERAGE('MER-Datos Unidos'!M37:O37),0)</f>
        <v>1.4480933333333335E-2</v>
      </c>
      <c r="G37" s="60">
        <f t="array" ref="G37">AVERAGE(IF('MER-Datos Unidos'!P37:R37&lt;&gt;0,'MER-Datos Unidos'!P37:R37,""))</f>
        <v>85.911299999999997</v>
      </c>
      <c r="H37" s="60">
        <f t="array" ref="H37">AVERAGE(IF('MER-Datos Unidos'!S37:U37&lt;&gt;0,'MER-Datos Unidos'!S37:U37,""))</f>
        <v>4.5241299999999995</v>
      </c>
      <c r="I37" s="60">
        <f t="array" ref="I37">AVERAGE(IF('MER-Datos Unidos'!V37:X37&lt;&gt;0,'MER-Datos Unidos'!V37:X37,""))</f>
        <v>0.2739625</v>
      </c>
      <c r="J37" s="60">
        <f t="array" ref="J37">AVERAGE(IF('MER-Datos Unidos'!Y37:AA37&lt;&gt;0,'MER-Datos Unidos'!Y37:AA37,""))</f>
        <v>1.5790949999999998E-2</v>
      </c>
      <c r="K37" s="60">
        <f t="array" ref="K37">AVERAGE(IF('MER-Datos Unidos'!AB37:AD37&lt;&gt;0,'MER-Datos Unidos'!AB37:AD37,""))</f>
        <v>1.9367200000000001E-2</v>
      </c>
      <c r="L37" s="60">
        <f t="array" ref="L37">AVERAGE(IF('MER-Datos Unidos'!AE37:AG37&lt;&gt;0,'MER-Datos Unidos'!AE37:AG37,""))</f>
        <v>7.0577249999999999E-3</v>
      </c>
      <c r="M37" s="60">
        <f t="array" ref="M37">AVERAGE(IF('MER-Datos Unidos'!AH37:AJ37&lt;&gt;0,'MER-Datos Unidos'!AH37:AJ37,""))</f>
        <v>6.6662449999999995E-3</v>
      </c>
      <c r="N37" s="60">
        <f t="array" ref="N37">AVERAGE(IF('MER-Datos Unidos'!AK37:AM37&lt;&gt;0,'MER-Datos Unidos'!AK37:AM37,""))</f>
        <v>3.426775E-3</v>
      </c>
      <c r="O37" s="61">
        <f t="shared" si="0"/>
        <v>9.2422359333333333</v>
      </c>
    </row>
    <row r="38" spans="1:15" x14ac:dyDescent="0.25">
      <c r="A38" s="58">
        <f>'MER-Datos Unidos'!A38</f>
        <v>41672.375</v>
      </c>
      <c r="B38" s="59">
        <f t="array" ref="B38">AVERAGE(IF('MER-Datos Unidos'!B38:D38&lt;&gt;0,'MER-Datos Unidos'!B38:D38,""))</f>
        <v>8121.6849999999995</v>
      </c>
      <c r="C38" s="59">
        <f t="array" ref="C38">AVERAGE(IF('MER-Datos Unidos'!E38:F38&lt;&gt;0,'MER-Datos Unidos'!E38:F38,""))</f>
        <v>7934.32</v>
      </c>
      <c r="D38" s="60">
        <f t="array" ref="D38">AVERAGE(IF('MER-Datos Unidos'!G38:I38&lt;&gt;0,'MER-Datos Unidos'!G38:I38,""))</f>
        <v>0.75815200000000005</v>
      </c>
      <c r="E38" s="60">
        <f t="array" ref="E38">AVERAGE(IF('MER-Datos Unidos'!J38:L38&lt;&gt;0,'MER-Datos Unidos'!J38:L38,""))</f>
        <v>9.2277550000000002</v>
      </c>
      <c r="F38" s="60">
        <f>IFERROR(AVERAGE('MER-Datos Unidos'!M38:O38),0)</f>
        <v>1.4480933333333335E-2</v>
      </c>
      <c r="G38" s="60">
        <f t="array" ref="G38">AVERAGE(IF('MER-Datos Unidos'!P38:R38&lt;&gt;0,'MER-Datos Unidos'!P38:R38,""))</f>
        <v>85.911299999999997</v>
      </c>
      <c r="H38" s="60">
        <f t="array" ref="H38">AVERAGE(IF('MER-Datos Unidos'!S38:U38&lt;&gt;0,'MER-Datos Unidos'!S38:U38,""))</f>
        <v>4.5241299999999995</v>
      </c>
      <c r="I38" s="60">
        <f t="array" ref="I38">AVERAGE(IF('MER-Datos Unidos'!V38:X38&lt;&gt;0,'MER-Datos Unidos'!V38:X38,""))</f>
        <v>0.2739625</v>
      </c>
      <c r="J38" s="60">
        <f t="array" ref="J38">AVERAGE(IF('MER-Datos Unidos'!Y38:AA38&lt;&gt;0,'MER-Datos Unidos'!Y38:AA38,""))</f>
        <v>1.5790949999999998E-2</v>
      </c>
      <c r="K38" s="60">
        <f t="array" ref="K38">AVERAGE(IF('MER-Datos Unidos'!AB38:AD38&lt;&gt;0,'MER-Datos Unidos'!AB38:AD38,""))</f>
        <v>1.9367200000000001E-2</v>
      </c>
      <c r="L38" s="60">
        <f t="array" ref="L38">AVERAGE(IF('MER-Datos Unidos'!AE38:AG38&lt;&gt;0,'MER-Datos Unidos'!AE38:AG38,""))</f>
        <v>7.0577249999999999E-3</v>
      </c>
      <c r="M38" s="60">
        <f t="array" ref="M38">AVERAGE(IF('MER-Datos Unidos'!AH38:AJ38&lt;&gt;0,'MER-Datos Unidos'!AH38:AJ38,""))</f>
        <v>6.6662449999999995E-3</v>
      </c>
      <c r="N38" s="60">
        <f t="array" ref="N38">AVERAGE(IF('MER-Datos Unidos'!AK38:AM38&lt;&gt;0,'MER-Datos Unidos'!AK38:AM38,""))</f>
        <v>3.426775E-3</v>
      </c>
      <c r="O38" s="61">
        <f t="shared" si="0"/>
        <v>9.2422359333333333</v>
      </c>
    </row>
    <row r="39" spans="1:15" x14ac:dyDescent="0.25">
      <c r="A39" s="58">
        <f>'MER-Datos Unidos'!A39</f>
        <v>41672.416666666664</v>
      </c>
      <c r="B39" s="59">
        <f t="array" ref="B39">AVERAGE(IF('MER-Datos Unidos'!B39:D39&lt;&gt;0,'MER-Datos Unidos'!B39:D39,""))</f>
        <v>8121.6849999999995</v>
      </c>
      <c r="C39" s="59">
        <f t="array" ref="C39">AVERAGE(IF('MER-Datos Unidos'!E39:F39&lt;&gt;0,'MER-Datos Unidos'!E39:F39,""))</f>
        <v>7934.32</v>
      </c>
      <c r="D39" s="60">
        <f t="array" ref="D39">AVERAGE(IF('MER-Datos Unidos'!G39:I39&lt;&gt;0,'MER-Datos Unidos'!G39:I39,""))</f>
        <v>0.75815200000000005</v>
      </c>
      <c r="E39" s="60">
        <f t="array" ref="E39">AVERAGE(IF('MER-Datos Unidos'!J39:L39&lt;&gt;0,'MER-Datos Unidos'!J39:L39,""))</f>
        <v>9.2277550000000002</v>
      </c>
      <c r="F39" s="60">
        <f>IFERROR(AVERAGE('MER-Datos Unidos'!M39:O39),0)</f>
        <v>1.4480933333333335E-2</v>
      </c>
      <c r="G39" s="60">
        <f t="array" ref="G39">AVERAGE(IF('MER-Datos Unidos'!P39:R39&lt;&gt;0,'MER-Datos Unidos'!P39:R39,""))</f>
        <v>85.911299999999997</v>
      </c>
      <c r="H39" s="60">
        <f t="array" ref="H39">AVERAGE(IF('MER-Datos Unidos'!S39:U39&lt;&gt;0,'MER-Datos Unidos'!S39:U39,""))</f>
        <v>4.5241299999999995</v>
      </c>
      <c r="I39" s="60">
        <f t="array" ref="I39">AVERAGE(IF('MER-Datos Unidos'!V39:X39&lt;&gt;0,'MER-Datos Unidos'!V39:X39,""))</f>
        <v>0.2739625</v>
      </c>
      <c r="J39" s="60">
        <f t="array" ref="J39">AVERAGE(IF('MER-Datos Unidos'!Y39:AA39&lt;&gt;0,'MER-Datos Unidos'!Y39:AA39,""))</f>
        <v>1.5790949999999998E-2</v>
      </c>
      <c r="K39" s="60">
        <f t="array" ref="K39">AVERAGE(IF('MER-Datos Unidos'!AB39:AD39&lt;&gt;0,'MER-Datos Unidos'!AB39:AD39,""))</f>
        <v>1.9367200000000001E-2</v>
      </c>
      <c r="L39" s="60">
        <f t="array" ref="L39">AVERAGE(IF('MER-Datos Unidos'!AE39:AG39&lt;&gt;0,'MER-Datos Unidos'!AE39:AG39,""))</f>
        <v>7.0577249999999999E-3</v>
      </c>
      <c r="M39" s="60">
        <f t="array" ref="M39">AVERAGE(IF('MER-Datos Unidos'!AH39:AJ39&lt;&gt;0,'MER-Datos Unidos'!AH39:AJ39,""))</f>
        <v>6.6662449999999995E-3</v>
      </c>
      <c r="N39" s="60">
        <f t="array" ref="N39">AVERAGE(IF('MER-Datos Unidos'!AK39:AM39&lt;&gt;0,'MER-Datos Unidos'!AK39:AM39,""))</f>
        <v>3.426775E-3</v>
      </c>
      <c r="O39" s="61">
        <f t="shared" si="0"/>
        <v>9.2422359333333333</v>
      </c>
    </row>
    <row r="40" spans="1:15" x14ac:dyDescent="0.25">
      <c r="A40" s="58">
        <f>'MER-Datos Unidos'!A40</f>
        <v>41672.458333333336</v>
      </c>
      <c r="B40" s="59">
        <f t="array" ref="B40">AVERAGE(IF('MER-Datos Unidos'!B40:D40&lt;&gt;0,'MER-Datos Unidos'!B40:D40,""))</f>
        <v>8121.6849999999995</v>
      </c>
      <c r="C40" s="59">
        <f t="array" ref="C40">AVERAGE(IF('MER-Datos Unidos'!E40:F40&lt;&gt;0,'MER-Datos Unidos'!E40:F40,""))</f>
        <v>7934.32</v>
      </c>
      <c r="D40" s="60">
        <f t="array" ref="D40">AVERAGE(IF('MER-Datos Unidos'!G40:I40&lt;&gt;0,'MER-Datos Unidos'!G40:I40,""))</f>
        <v>0.75815200000000005</v>
      </c>
      <c r="E40" s="60">
        <f t="array" ref="E40">AVERAGE(IF('MER-Datos Unidos'!J40:L40&lt;&gt;0,'MER-Datos Unidos'!J40:L40,""))</f>
        <v>9.2277550000000002</v>
      </c>
      <c r="F40" s="60">
        <f>IFERROR(AVERAGE('MER-Datos Unidos'!M40:O40),0)</f>
        <v>1.4480933333333335E-2</v>
      </c>
      <c r="G40" s="60">
        <f t="array" ref="G40">AVERAGE(IF('MER-Datos Unidos'!P40:R40&lt;&gt;0,'MER-Datos Unidos'!P40:R40,""))</f>
        <v>85.911299999999997</v>
      </c>
      <c r="H40" s="60">
        <f t="array" ref="H40">AVERAGE(IF('MER-Datos Unidos'!S40:U40&lt;&gt;0,'MER-Datos Unidos'!S40:U40,""))</f>
        <v>4.5241299999999995</v>
      </c>
      <c r="I40" s="60">
        <f t="array" ref="I40">AVERAGE(IF('MER-Datos Unidos'!V40:X40&lt;&gt;0,'MER-Datos Unidos'!V40:X40,""))</f>
        <v>0.2739625</v>
      </c>
      <c r="J40" s="60">
        <f t="array" ref="J40">AVERAGE(IF('MER-Datos Unidos'!Y40:AA40&lt;&gt;0,'MER-Datos Unidos'!Y40:AA40,""))</f>
        <v>1.5790949999999998E-2</v>
      </c>
      <c r="K40" s="60">
        <f t="array" ref="K40">AVERAGE(IF('MER-Datos Unidos'!AB40:AD40&lt;&gt;0,'MER-Datos Unidos'!AB40:AD40,""))</f>
        <v>1.9367200000000001E-2</v>
      </c>
      <c r="L40" s="60">
        <f t="array" ref="L40">AVERAGE(IF('MER-Datos Unidos'!AE40:AG40&lt;&gt;0,'MER-Datos Unidos'!AE40:AG40,""))</f>
        <v>7.0577249999999999E-3</v>
      </c>
      <c r="M40" s="60">
        <f t="array" ref="M40">AVERAGE(IF('MER-Datos Unidos'!AH40:AJ40&lt;&gt;0,'MER-Datos Unidos'!AH40:AJ40,""))</f>
        <v>6.6662449999999995E-3</v>
      </c>
      <c r="N40" s="60">
        <f t="array" ref="N40">AVERAGE(IF('MER-Datos Unidos'!AK40:AM40&lt;&gt;0,'MER-Datos Unidos'!AK40:AM40,""))</f>
        <v>3.426775E-3</v>
      </c>
      <c r="O40" s="61">
        <f t="shared" si="0"/>
        <v>9.2422359333333333</v>
      </c>
    </row>
    <row r="41" spans="1:15" x14ac:dyDescent="0.25">
      <c r="A41" s="58">
        <f>'MER-Datos Unidos'!A41</f>
        <v>41672.5</v>
      </c>
      <c r="B41" s="59">
        <f t="array" ref="B41">AVERAGE(IF('MER-Datos Unidos'!B41:D41&lt;&gt;0,'MER-Datos Unidos'!B41:D41,""))</f>
        <v>8121.6849999999995</v>
      </c>
      <c r="C41" s="59">
        <f t="array" ref="C41">AVERAGE(IF('MER-Datos Unidos'!E41:F41&lt;&gt;0,'MER-Datos Unidos'!E41:F41,""))</f>
        <v>7934.32</v>
      </c>
      <c r="D41" s="60">
        <f t="array" ref="D41">AVERAGE(IF('MER-Datos Unidos'!G41:I41&lt;&gt;0,'MER-Datos Unidos'!G41:I41,""))</f>
        <v>0.75815200000000005</v>
      </c>
      <c r="E41" s="60">
        <f t="array" ref="E41">AVERAGE(IF('MER-Datos Unidos'!J41:L41&lt;&gt;0,'MER-Datos Unidos'!J41:L41,""))</f>
        <v>9.2277550000000002</v>
      </c>
      <c r="F41" s="60">
        <f>IFERROR(AVERAGE('MER-Datos Unidos'!M41:O41),0)</f>
        <v>1.4480933333333335E-2</v>
      </c>
      <c r="G41" s="60">
        <f t="array" ref="G41">AVERAGE(IF('MER-Datos Unidos'!P41:R41&lt;&gt;0,'MER-Datos Unidos'!P41:R41,""))</f>
        <v>85.911299999999997</v>
      </c>
      <c r="H41" s="60">
        <f t="array" ref="H41">AVERAGE(IF('MER-Datos Unidos'!S41:U41&lt;&gt;0,'MER-Datos Unidos'!S41:U41,""))</f>
        <v>4.5241299999999995</v>
      </c>
      <c r="I41" s="60">
        <f t="array" ref="I41">AVERAGE(IF('MER-Datos Unidos'!V41:X41&lt;&gt;0,'MER-Datos Unidos'!V41:X41,""))</f>
        <v>0.2739625</v>
      </c>
      <c r="J41" s="60">
        <f t="array" ref="J41">AVERAGE(IF('MER-Datos Unidos'!Y41:AA41&lt;&gt;0,'MER-Datos Unidos'!Y41:AA41,""))</f>
        <v>1.5790949999999998E-2</v>
      </c>
      <c r="K41" s="60">
        <f t="array" ref="K41">AVERAGE(IF('MER-Datos Unidos'!AB41:AD41&lt;&gt;0,'MER-Datos Unidos'!AB41:AD41,""))</f>
        <v>1.9367200000000001E-2</v>
      </c>
      <c r="L41" s="60">
        <f t="array" ref="L41">AVERAGE(IF('MER-Datos Unidos'!AE41:AG41&lt;&gt;0,'MER-Datos Unidos'!AE41:AG41,""))</f>
        <v>7.0577249999999999E-3</v>
      </c>
      <c r="M41" s="60">
        <f t="array" ref="M41">AVERAGE(IF('MER-Datos Unidos'!AH41:AJ41&lt;&gt;0,'MER-Datos Unidos'!AH41:AJ41,""))</f>
        <v>6.6662449999999995E-3</v>
      </c>
      <c r="N41" s="60">
        <f t="array" ref="N41">AVERAGE(IF('MER-Datos Unidos'!AK41:AM41&lt;&gt;0,'MER-Datos Unidos'!AK41:AM41,""))</f>
        <v>3.426775E-3</v>
      </c>
      <c r="O41" s="61">
        <f t="shared" si="0"/>
        <v>9.2422359333333333</v>
      </c>
    </row>
    <row r="42" spans="1:15" x14ac:dyDescent="0.25">
      <c r="A42" s="58">
        <f>'MER-Datos Unidos'!A42</f>
        <v>41672.541666666664</v>
      </c>
      <c r="B42" s="59">
        <f t="array" ref="B42">AVERAGE(IF('MER-Datos Unidos'!B42:D42&lt;&gt;0,'MER-Datos Unidos'!B42:D42,""))</f>
        <v>8121.6849999999995</v>
      </c>
      <c r="C42" s="59">
        <f t="array" ref="C42">AVERAGE(IF('MER-Datos Unidos'!E42:F42&lt;&gt;0,'MER-Datos Unidos'!E42:F42,""))</f>
        <v>7934.32</v>
      </c>
      <c r="D42" s="60">
        <f t="array" ref="D42">AVERAGE(IF('MER-Datos Unidos'!G42:I42&lt;&gt;0,'MER-Datos Unidos'!G42:I42,""))</f>
        <v>0.75815200000000005</v>
      </c>
      <c r="E42" s="60">
        <f t="array" ref="E42">AVERAGE(IF('MER-Datos Unidos'!J42:L42&lt;&gt;0,'MER-Datos Unidos'!J42:L42,""))</f>
        <v>9.2277550000000002</v>
      </c>
      <c r="F42" s="60">
        <f>IFERROR(AVERAGE('MER-Datos Unidos'!M42:O42),0)</f>
        <v>1.4480933333333335E-2</v>
      </c>
      <c r="G42" s="60">
        <f t="array" ref="G42">AVERAGE(IF('MER-Datos Unidos'!P42:R42&lt;&gt;0,'MER-Datos Unidos'!P42:R42,""))</f>
        <v>85.911299999999997</v>
      </c>
      <c r="H42" s="60">
        <f t="array" ref="H42">AVERAGE(IF('MER-Datos Unidos'!S42:U42&lt;&gt;0,'MER-Datos Unidos'!S42:U42,""))</f>
        <v>4.5241299999999995</v>
      </c>
      <c r="I42" s="60">
        <f t="array" ref="I42">AVERAGE(IF('MER-Datos Unidos'!V42:X42&lt;&gt;0,'MER-Datos Unidos'!V42:X42,""))</f>
        <v>0.2739625</v>
      </c>
      <c r="J42" s="60">
        <f t="array" ref="J42">AVERAGE(IF('MER-Datos Unidos'!Y42:AA42&lt;&gt;0,'MER-Datos Unidos'!Y42:AA42,""))</f>
        <v>1.5790949999999998E-2</v>
      </c>
      <c r="K42" s="60">
        <f t="array" ref="K42">AVERAGE(IF('MER-Datos Unidos'!AB42:AD42&lt;&gt;0,'MER-Datos Unidos'!AB42:AD42,""))</f>
        <v>1.9367200000000001E-2</v>
      </c>
      <c r="L42" s="60">
        <f t="array" ref="L42">AVERAGE(IF('MER-Datos Unidos'!AE42:AG42&lt;&gt;0,'MER-Datos Unidos'!AE42:AG42,""))</f>
        <v>7.0577249999999999E-3</v>
      </c>
      <c r="M42" s="60">
        <f t="array" ref="M42">AVERAGE(IF('MER-Datos Unidos'!AH42:AJ42&lt;&gt;0,'MER-Datos Unidos'!AH42:AJ42,""))</f>
        <v>6.6662449999999995E-3</v>
      </c>
      <c r="N42" s="60">
        <f t="array" ref="N42">AVERAGE(IF('MER-Datos Unidos'!AK42:AM42&lt;&gt;0,'MER-Datos Unidos'!AK42:AM42,""))</f>
        <v>3.426775E-3</v>
      </c>
      <c r="O42" s="61">
        <f t="shared" si="0"/>
        <v>9.2422359333333333</v>
      </c>
    </row>
    <row r="43" spans="1:15" x14ac:dyDescent="0.25">
      <c r="A43" s="58">
        <f>'MER-Datos Unidos'!A43</f>
        <v>41672.583333333336</v>
      </c>
      <c r="B43" s="59">
        <f t="array" ref="B43">AVERAGE(IF('MER-Datos Unidos'!B43:D43&lt;&gt;0,'MER-Datos Unidos'!B43:D43,""))</f>
        <v>8121.6849999999995</v>
      </c>
      <c r="C43" s="59">
        <f t="array" ref="C43">AVERAGE(IF('MER-Datos Unidos'!E43:F43&lt;&gt;0,'MER-Datos Unidos'!E43:F43,""))</f>
        <v>7934.32</v>
      </c>
      <c r="D43" s="60">
        <f t="array" ref="D43">AVERAGE(IF('MER-Datos Unidos'!G43:I43&lt;&gt;0,'MER-Datos Unidos'!G43:I43,""))</f>
        <v>0.75815200000000005</v>
      </c>
      <c r="E43" s="60">
        <f t="array" ref="E43">AVERAGE(IF('MER-Datos Unidos'!J43:L43&lt;&gt;0,'MER-Datos Unidos'!J43:L43,""))</f>
        <v>9.2277550000000002</v>
      </c>
      <c r="F43" s="60">
        <f>IFERROR(AVERAGE('MER-Datos Unidos'!M43:O43),0)</f>
        <v>1.4480933333333335E-2</v>
      </c>
      <c r="G43" s="60">
        <f t="array" ref="G43">AVERAGE(IF('MER-Datos Unidos'!P43:R43&lt;&gt;0,'MER-Datos Unidos'!P43:R43,""))</f>
        <v>85.911299999999997</v>
      </c>
      <c r="H43" s="60">
        <f t="array" ref="H43">AVERAGE(IF('MER-Datos Unidos'!S43:U43&lt;&gt;0,'MER-Datos Unidos'!S43:U43,""))</f>
        <v>4.5241299999999995</v>
      </c>
      <c r="I43" s="60">
        <f t="array" ref="I43">AVERAGE(IF('MER-Datos Unidos'!V43:X43&lt;&gt;0,'MER-Datos Unidos'!V43:X43,""))</f>
        <v>0.2739625</v>
      </c>
      <c r="J43" s="60">
        <f t="array" ref="J43">AVERAGE(IF('MER-Datos Unidos'!Y43:AA43&lt;&gt;0,'MER-Datos Unidos'!Y43:AA43,""))</f>
        <v>1.5790949999999998E-2</v>
      </c>
      <c r="K43" s="60">
        <f t="array" ref="K43">AVERAGE(IF('MER-Datos Unidos'!AB43:AD43&lt;&gt;0,'MER-Datos Unidos'!AB43:AD43,""))</f>
        <v>1.9367200000000001E-2</v>
      </c>
      <c r="L43" s="60">
        <f t="array" ref="L43">AVERAGE(IF('MER-Datos Unidos'!AE43:AG43&lt;&gt;0,'MER-Datos Unidos'!AE43:AG43,""))</f>
        <v>7.0577249999999999E-3</v>
      </c>
      <c r="M43" s="60">
        <f t="array" ref="M43">AVERAGE(IF('MER-Datos Unidos'!AH43:AJ43&lt;&gt;0,'MER-Datos Unidos'!AH43:AJ43,""))</f>
        <v>6.6662449999999995E-3</v>
      </c>
      <c r="N43" s="60">
        <f t="array" ref="N43">AVERAGE(IF('MER-Datos Unidos'!AK43:AM43&lt;&gt;0,'MER-Datos Unidos'!AK43:AM43,""))</f>
        <v>3.426775E-3</v>
      </c>
      <c r="O43" s="61">
        <f t="shared" si="0"/>
        <v>9.2422359333333333</v>
      </c>
    </row>
    <row r="44" spans="1:15" x14ac:dyDescent="0.25">
      <c r="A44" s="58">
        <f>'MER-Datos Unidos'!A44</f>
        <v>41672.625</v>
      </c>
      <c r="B44" s="59">
        <f t="array" ref="B44">AVERAGE(IF('MER-Datos Unidos'!B44:D44&lt;&gt;0,'MER-Datos Unidos'!B44:D44,""))</f>
        <v>8121.6849999999995</v>
      </c>
      <c r="C44" s="59">
        <f t="array" ref="C44">AVERAGE(IF('MER-Datos Unidos'!E44:F44&lt;&gt;0,'MER-Datos Unidos'!E44:F44,""))</f>
        <v>7934.32</v>
      </c>
      <c r="D44" s="60">
        <f t="array" ref="D44">AVERAGE(IF('MER-Datos Unidos'!G44:I44&lt;&gt;0,'MER-Datos Unidos'!G44:I44,""))</f>
        <v>0.75815200000000005</v>
      </c>
      <c r="E44" s="60">
        <f t="array" ref="E44">AVERAGE(IF('MER-Datos Unidos'!J44:L44&lt;&gt;0,'MER-Datos Unidos'!J44:L44,""))</f>
        <v>9.2277550000000002</v>
      </c>
      <c r="F44" s="60">
        <f>IFERROR(AVERAGE('MER-Datos Unidos'!M44:O44),0)</f>
        <v>1.4480933333333335E-2</v>
      </c>
      <c r="G44" s="60">
        <f t="array" ref="G44">AVERAGE(IF('MER-Datos Unidos'!P44:R44&lt;&gt;0,'MER-Datos Unidos'!P44:R44,""))</f>
        <v>85.911299999999997</v>
      </c>
      <c r="H44" s="60">
        <f t="array" ref="H44">AVERAGE(IF('MER-Datos Unidos'!S44:U44&lt;&gt;0,'MER-Datos Unidos'!S44:U44,""))</f>
        <v>4.5241299999999995</v>
      </c>
      <c r="I44" s="60">
        <f t="array" ref="I44">AVERAGE(IF('MER-Datos Unidos'!V44:X44&lt;&gt;0,'MER-Datos Unidos'!V44:X44,""))</f>
        <v>0.2739625</v>
      </c>
      <c r="J44" s="60">
        <f t="array" ref="J44">AVERAGE(IF('MER-Datos Unidos'!Y44:AA44&lt;&gt;0,'MER-Datos Unidos'!Y44:AA44,""))</f>
        <v>1.5790949999999998E-2</v>
      </c>
      <c r="K44" s="60">
        <f t="array" ref="K44">AVERAGE(IF('MER-Datos Unidos'!AB44:AD44&lt;&gt;0,'MER-Datos Unidos'!AB44:AD44,""))</f>
        <v>1.9367200000000001E-2</v>
      </c>
      <c r="L44" s="60">
        <f t="array" ref="L44">AVERAGE(IF('MER-Datos Unidos'!AE44:AG44&lt;&gt;0,'MER-Datos Unidos'!AE44:AG44,""))</f>
        <v>7.0577249999999999E-3</v>
      </c>
      <c r="M44" s="60">
        <f t="array" ref="M44">AVERAGE(IF('MER-Datos Unidos'!AH44:AJ44&lt;&gt;0,'MER-Datos Unidos'!AH44:AJ44,""))</f>
        <v>6.6662449999999995E-3</v>
      </c>
      <c r="N44" s="60">
        <f t="array" ref="N44">AVERAGE(IF('MER-Datos Unidos'!AK44:AM44&lt;&gt;0,'MER-Datos Unidos'!AK44:AM44,""))</f>
        <v>3.426775E-3</v>
      </c>
      <c r="O44" s="61">
        <f t="shared" si="0"/>
        <v>9.2422359333333333</v>
      </c>
    </row>
    <row r="45" spans="1:15" x14ac:dyDescent="0.25">
      <c r="A45" s="58">
        <f>'MER-Datos Unidos'!A45</f>
        <v>41672.666666666664</v>
      </c>
      <c r="B45" s="59">
        <f t="array" ref="B45">AVERAGE(IF('MER-Datos Unidos'!B45:D45&lt;&gt;0,'MER-Datos Unidos'!B45:D45,""))</f>
        <v>8163.2849999999999</v>
      </c>
      <c r="C45" s="59">
        <f t="array" ref="C45">AVERAGE(IF('MER-Datos Unidos'!E45:F45&lt;&gt;0,'MER-Datos Unidos'!E45:F45,""))</f>
        <v>7974.96</v>
      </c>
      <c r="D45" s="60">
        <f t="array" ref="D45">AVERAGE(IF('MER-Datos Unidos'!G45:I45&lt;&gt;0,'MER-Datos Unidos'!G45:I45,""))</f>
        <v>0.75915100000000002</v>
      </c>
      <c r="E45" s="60">
        <f t="array" ref="E45">AVERAGE(IF('MER-Datos Unidos'!J45:L45&lt;&gt;0,'MER-Datos Unidos'!J45:L45,""))</f>
        <v>9.0267599999999995</v>
      </c>
      <c r="F45" s="60">
        <f>IFERROR(AVERAGE('MER-Datos Unidos'!M45:O45),0)</f>
        <v>6.6089766666666662E-3</v>
      </c>
      <c r="G45" s="60">
        <f t="array" ref="G45">AVERAGE(IF('MER-Datos Unidos'!P45:R45&lt;&gt;0,'MER-Datos Unidos'!P45:R45,""))</f>
        <v>85.849800000000002</v>
      </c>
      <c r="H45" s="60">
        <f t="array" ref="H45">AVERAGE(IF('MER-Datos Unidos'!S45:U45&lt;&gt;0,'MER-Datos Unidos'!S45:U45,""))</f>
        <v>4.7369950000000003</v>
      </c>
      <c r="I45" s="60">
        <f t="array" ref="I45">AVERAGE(IF('MER-Datos Unidos'!V45:X45&lt;&gt;0,'MER-Datos Unidos'!V45:X45,""))</f>
        <v>0.32370350000000003</v>
      </c>
      <c r="J45" s="60">
        <f t="array" ref="J45">AVERAGE(IF('MER-Datos Unidos'!Y45:AA45&lt;&gt;0,'MER-Datos Unidos'!Y45:AA45,""))</f>
        <v>1.5174400000000001E-2</v>
      </c>
      <c r="K45" s="60">
        <f t="array" ref="K45">AVERAGE(IF('MER-Datos Unidos'!AB45:AD45&lt;&gt;0,'MER-Datos Unidos'!AB45:AD45,""))</f>
        <v>2.4441150000000002E-2</v>
      </c>
      <c r="L45" s="60">
        <f t="array" ref="L45">AVERAGE(IF('MER-Datos Unidos'!AE45:AG45&lt;&gt;0,'MER-Datos Unidos'!AE45:AG45,""))</f>
        <v>3.4980749999999998E-3</v>
      </c>
      <c r="M45" s="60">
        <f t="array" ref="M45">AVERAGE(IF('MER-Datos Unidos'!AH45:AJ45&lt;&gt;0,'MER-Datos Unidos'!AH45:AJ45,""))</f>
        <v>3.7603250000000001E-3</v>
      </c>
      <c r="N45" s="60">
        <f t="array" ref="N45">AVERAGE(IF('MER-Datos Unidos'!AK45:AM45&lt;&gt;0,'MER-Datos Unidos'!AK45:AM45,""))</f>
        <v>2.0912200000000004E-3</v>
      </c>
      <c r="O45" s="61">
        <f t="shared" si="0"/>
        <v>9.0333689766666669</v>
      </c>
    </row>
    <row r="46" spans="1:15" x14ac:dyDescent="0.25">
      <c r="A46" s="58">
        <f>'MER-Datos Unidos'!A46</f>
        <v>41672.708333333336</v>
      </c>
      <c r="B46" s="59">
        <f t="array" ref="B46">AVERAGE(IF('MER-Datos Unidos'!B46:D46&lt;&gt;0,'MER-Datos Unidos'!B46:D46,""))</f>
        <v>8163.1</v>
      </c>
      <c r="C46" s="59">
        <f t="array" ref="C46">AVERAGE(IF('MER-Datos Unidos'!E46:F46&lt;&gt;0,'MER-Datos Unidos'!E46:F46,""))</f>
        <v>7974.77</v>
      </c>
      <c r="D46" s="60">
        <f t="array" ref="D46">AVERAGE(IF('MER-Datos Unidos'!G46:I46&lt;&gt;0,'MER-Datos Unidos'!G46:I46,""))</f>
        <v>0.75935200000000003</v>
      </c>
      <c r="E46" s="60">
        <f t="array" ref="E46">AVERAGE(IF('MER-Datos Unidos'!J46:L46&lt;&gt;0,'MER-Datos Unidos'!J46:L46,""))</f>
        <v>9.0467600000000008</v>
      </c>
      <c r="F46" s="60">
        <f>IFERROR(AVERAGE('MER-Datos Unidos'!M46:O46),0)</f>
        <v>5.2183633333333333E-3</v>
      </c>
      <c r="G46" s="60">
        <f t="array" ref="G46">AVERAGE(IF('MER-Datos Unidos'!P46:R46&lt;&gt;0,'MER-Datos Unidos'!P46:R46,""))</f>
        <v>85.804500000000004</v>
      </c>
      <c r="H46" s="60">
        <f t="array" ref="H46">AVERAGE(IF('MER-Datos Unidos'!S46:U46&lt;&gt;0,'MER-Datos Unidos'!S46:U46,""))</f>
        <v>4.7644399999999996</v>
      </c>
      <c r="I46" s="60">
        <f t="array" ref="I46">AVERAGE(IF('MER-Datos Unidos'!V46:X46&lt;&gt;0,'MER-Datos Unidos'!V46:X46,""))</f>
        <v>0.32500299999999999</v>
      </c>
      <c r="J46" s="60">
        <f t="array" ref="J46">AVERAGE(IF('MER-Datos Unidos'!Y46:AA46&lt;&gt;0,'MER-Datos Unidos'!Y46:AA46,""))</f>
        <v>1.55613E-2</v>
      </c>
      <c r="K46" s="60">
        <f t="array" ref="K46">AVERAGE(IF('MER-Datos Unidos'!AB46:AD46&lt;&gt;0,'MER-Datos Unidos'!AB46:AD46,""))</f>
        <v>2.4630699999999998E-2</v>
      </c>
      <c r="L46" s="60">
        <f t="array" ref="L46">AVERAGE(IF('MER-Datos Unidos'!AE46:AG46&lt;&gt;0,'MER-Datos Unidos'!AE46:AG46,""))</f>
        <v>5.0743250000000002E-3</v>
      </c>
      <c r="M46" s="60">
        <f t="array" ref="M46">AVERAGE(IF('MER-Datos Unidos'!AH46:AJ46&lt;&gt;0,'MER-Datos Unidos'!AH46:AJ46,""))</f>
        <v>5.180245E-3</v>
      </c>
      <c r="N46" s="60">
        <f t="array" ref="N46">AVERAGE(IF('MER-Datos Unidos'!AK46:AM46&lt;&gt;0,'MER-Datos Unidos'!AK46:AM46,""))</f>
        <v>2.3527499999999998E-3</v>
      </c>
      <c r="O46" s="61">
        <f t="shared" si="0"/>
        <v>9.0519783633333333</v>
      </c>
    </row>
    <row r="47" spans="1:15" x14ac:dyDescent="0.25">
      <c r="A47" s="58">
        <f>'MER-Datos Unidos'!A47</f>
        <v>41672.75</v>
      </c>
      <c r="B47" s="59">
        <f t="array" ref="B47">AVERAGE(IF('MER-Datos Unidos'!B47:D47&lt;&gt;0,'MER-Datos Unidos'!B47:D47,""))</f>
        <v>8162.53</v>
      </c>
      <c r="C47" s="59">
        <f t="array" ref="C47">AVERAGE(IF('MER-Datos Unidos'!E47:F47&lt;&gt;0,'MER-Datos Unidos'!E47:F47,""))</f>
        <v>7974.22</v>
      </c>
      <c r="D47" s="60">
        <f t="array" ref="D47">AVERAGE(IF('MER-Datos Unidos'!G47:I47&lt;&gt;0,'MER-Datos Unidos'!G47:I47,""))</f>
        <v>0.75895199999999996</v>
      </c>
      <c r="E47" s="60">
        <f t="array" ref="E47">AVERAGE(IF('MER-Datos Unidos'!J47:L47&lt;&gt;0,'MER-Datos Unidos'!J47:L47,""))</f>
        <v>9.0204799999999992</v>
      </c>
      <c r="F47" s="60">
        <f>IFERROR(AVERAGE('MER-Datos Unidos'!M47:O47),0)</f>
        <v>5.0186466666666671E-3</v>
      </c>
      <c r="G47" s="60">
        <f t="array" ref="G47">AVERAGE(IF('MER-Datos Unidos'!P47:R47&lt;&gt;0,'MER-Datos Unidos'!P47:R47,""))</f>
        <v>85.864699999999999</v>
      </c>
      <c r="H47" s="60">
        <f t="array" ref="H47">AVERAGE(IF('MER-Datos Unidos'!S47:U47&lt;&gt;0,'MER-Datos Unidos'!S47:U47,""))</f>
        <v>4.7390100000000004</v>
      </c>
      <c r="I47" s="60">
        <f t="array" ref="I47">AVERAGE(IF('MER-Datos Unidos'!V47:X47&lt;&gt;0,'MER-Datos Unidos'!V47:X47,""))</f>
        <v>0.31772899999999998</v>
      </c>
      <c r="J47" s="60">
        <f t="array" ref="J47">AVERAGE(IF('MER-Datos Unidos'!Y47:AA47&lt;&gt;0,'MER-Datos Unidos'!Y47:AA47,""))</f>
        <v>1.5686800000000001E-2</v>
      </c>
      <c r="K47" s="60">
        <f t="array" ref="K47">AVERAGE(IF('MER-Datos Unidos'!AB47:AD47&lt;&gt;0,'MER-Datos Unidos'!AB47:AD47,""))</f>
        <v>2.4345700000000001E-2</v>
      </c>
      <c r="L47" s="60">
        <f t="array" ref="L47">AVERAGE(IF('MER-Datos Unidos'!AE47:AG47&lt;&gt;0,'MER-Datos Unidos'!AE47:AG47,""))</f>
        <v>8.5050600000000001E-3</v>
      </c>
      <c r="M47" s="60">
        <f t="array" ref="M47">AVERAGE(IF('MER-Datos Unidos'!AH47:AJ47&lt;&gt;0,'MER-Datos Unidos'!AH47:AJ47,""))</f>
        <v>8.7500349999999998E-3</v>
      </c>
      <c r="N47" s="60">
        <f t="array" ref="N47">AVERAGE(IF('MER-Datos Unidos'!AK47:AM47&lt;&gt;0,'MER-Datos Unidos'!AK47:AM47,""))</f>
        <v>3.5992400000000001E-3</v>
      </c>
      <c r="O47" s="61">
        <f t="shared" si="0"/>
        <v>9.0254986466666658</v>
      </c>
    </row>
    <row r="48" spans="1:15" x14ac:dyDescent="0.25">
      <c r="A48" s="58">
        <f>'MER-Datos Unidos'!A48</f>
        <v>41672.791666666664</v>
      </c>
      <c r="B48" s="59">
        <f t="array" ref="B48">AVERAGE(IF('MER-Datos Unidos'!B48:D48&lt;&gt;0,'MER-Datos Unidos'!B48:D48,""))</f>
        <v>8155.6</v>
      </c>
      <c r="C48" s="59">
        <f t="array" ref="C48">AVERAGE(IF('MER-Datos Unidos'!E48:F48&lt;&gt;0,'MER-Datos Unidos'!E48:F48,""))</f>
        <v>7967.45</v>
      </c>
      <c r="D48" s="60">
        <f t="array" ref="D48">AVERAGE(IF('MER-Datos Unidos'!G48:I48&lt;&gt;0,'MER-Datos Unidos'!G48:I48,""))</f>
        <v>0.75863700000000001</v>
      </c>
      <c r="E48" s="60">
        <f t="array" ref="E48">AVERAGE(IF('MER-Datos Unidos'!J48:L48&lt;&gt;0,'MER-Datos Unidos'!J48:L48,""))</f>
        <v>9.0462900000000008</v>
      </c>
      <c r="F48" s="60">
        <f>IFERROR(AVERAGE('MER-Datos Unidos'!M48:O48),0)</f>
        <v>4.6895066666666667E-3</v>
      </c>
      <c r="G48" s="60">
        <f t="array" ref="G48">AVERAGE(IF('MER-Datos Unidos'!P48:R48&lt;&gt;0,'MER-Datos Unidos'!P48:R48,""))</f>
        <v>85.899000000000001</v>
      </c>
      <c r="H48" s="60">
        <f t="array" ref="H48">AVERAGE(IF('MER-Datos Unidos'!S48:U48&lt;&gt;0,'MER-Datos Unidos'!S48:U48,""))</f>
        <v>4.6897700000000002</v>
      </c>
      <c r="I48" s="60">
        <f t="array" ref="I48">AVERAGE(IF('MER-Datos Unidos'!V48:X48&lt;&gt;0,'MER-Datos Unidos'!V48:X48,""))</f>
        <v>0.30893399999999999</v>
      </c>
      <c r="J48" s="60">
        <f t="array" ref="J48">AVERAGE(IF('MER-Datos Unidos'!Y48:AA48&lt;&gt;0,'MER-Datos Unidos'!Y48:AA48,""))</f>
        <v>1.55754E-2</v>
      </c>
      <c r="K48" s="60">
        <f t="array" ref="K48">AVERAGE(IF('MER-Datos Unidos'!AB48:AD48&lt;&gt;0,'MER-Datos Unidos'!AB48:AD48,""))</f>
        <v>2.3716999999999998E-2</v>
      </c>
      <c r="L48" s="60">
        <f t="array" ref="L48">AVERAGE(IF('MER-Datos Unidos'!AE48:AG48&lt;&gt;0,'MER-Datos Unidos'!AE48:AG48,""))</f>
        <v>1.1713599999999999E-2</v>
      </c>
      <c r="M48" s="60">
        <f t="array" ref="M48">AVERAGE(IF('MER-Datos Unidos'!AH48:AJ48&lt;&gt;0,'MER-Datos Unidos'!AH48:AJ48,""))</f>
        <v>1.2070850000000001E-2</v>
      </c>
      <c r="N48" s="60">
        <f t="array" ref="N48">AVERAGE(IF('MER-Datos Unidos'!AK48:AM48&lt;&gt;0,'MER-Datos Unidos'!AK48:AM48,""))</f>
        <v>4.6923799999999995E-3</v>
      </c>
      <c r="O48" s="61">
        <f t="shared" si="0"/>
        <v>9.0509795066666676</v>
      </c>
    </row>
    <row r="49" spans="1:15" x14ac:dyDescent="0.25">
      <c r="A49" s="58">
        <f>'MER-Datos Unidos'!A49</f>
        <v>41672.833333333336</v>
      </c>
      <c r="B49" s="59">
        <f t="array" ref="B49">AVERAGE(IF('MER-Datos Unidos'!B49:D49&lt;&gt;0,'MER-Datos Unidos'!B49:D49,""))</f>
        <v>8139.94</v>
      </c>
      <c r="C49" s="59">
        <f t="array" ref="C49">AVERAGE(IF('MER-Datos Unidos'!E49:F49&lt;&gt;0,'MER-Datos Unidos'!E49:F49,""))</f>
        <v>7952.15</v>
      </c>
      <c r="D49" s="60">
        <f t="array" ref="D49">AVERAGE(IF('MER-Datos Unidos'!G49:I49&lt;&gt;0,'MER-Datos Unidos'!G49:I49,""))</f>
        <v>0.75919800000000004</v>
      </c>
      <c r="E49" s="60">
        <f t="array" ref="E49">AVERAGE(IF('MER-Datos Unidos'!J49:L49&lt;&gt;0,'MER-Datos Unidos'!J49:L49,""))</f>
        <v>9.2014800000000001</v>
      </c>
      <c r="F49" s="60">
        <f>IFERROR(AVERAGE('MER-Datos Unidos'!M49:O49),0)</f>
        <v>4.3288533333333329E-3</v>
      </c>
      <c r="G49" s="60">
        <f t="array" ref="G49">AVERAGE(IF('MER-Datos Unidos'!P49:R49&lt;&gt;0,'MER-Datos Unidos'!P49:R49,""))</f>
        <v>85.776600000000002</v>
      </c>
      <c r="H49" s="60">
        <f t="array" ref="H49">AVERAGE(IF('MER-Datos Unidos'!S49:U49&lt;&gt;0,'MER-Datos Unidos'!S49:U49,""))</f>
        <v>4.6608900000000002</v>
      </c>
      <c r="I49" s="60">
        <f t="array" ref="I49">AVERAGE(IF('MER-Datos Unidos'!V49:X49&lt;&gt;0,'MER-Datos Unidos'!V49:X49,""))</f>
        <v>0.305813</v>
      </c>
      <c r="J49" s="60">
        <f t="array" ref="J49">AVERAGE(IF('MER-Datos Unidos'!Y49:AA49&lt;&gt;0,'MER-Datos Unidos'!Y49:AA49,""))</f>
        <v>1.5825200000000001E-2</v>
      </c>
      <c r="K49" s="60">
        <f t="array" ref="K49">AVERAGE(IF('MER-Datos Unidos'!AB49:AD49&lt;&gt;0,'MER-Datos Unidos'!AB49:AD49,""))</f>
        <v>2.3585399999999999E-2</v>
      </c>
      <c r="L49" s="60">
        <f t="array" ref="L49">AVERAGE(IF('MER-Datos Unidos'!AE49:AG49&lt;&gt;0,'MER-Datos Unidos'!AE49:AG49,""))</f>
        <v>1.4890850000000001E-2</v>
      </c>
      <c r="M49" s="60">
        <f t="array" ref="M49">AVERAGE(IF('MER-Datos Unidos'!AH49:AJ49&lt;&gt;0,'MER-Datos Unidos'!AH49:AJ49,""))</f>
        <v>1.537085E-2</v>
      </c>
      <c r="N49" s="60">
        <f t="array" ref="N49">AVERAGE(IF('MER-Datos Unidos'!AK49:AM49&lt;&gt;0,'MER-Datos Unidos'!AK49:AM49,""))</f>
        <v>5.6904E-3</v>
      </c>
      <c r="O49" s="61">
        <f t="shared" si="0"/>
        <v>9.205808853333334</v>
      </c>
    </row>
    <row r="50" spans="1:15" x14ac:dyDescent="0.25">
      <c r="A50" s="58">
        <f>'MER-Datos Unidos'!A50</f>
        <v>41672.875</v>
      </c>
      <c r="B50" s="59">
        <f t="array" ref="B50">AVERAGE(IF('MER-Datos Unidos'!B50:D50&lt;&gt;0,'MER-Datos Unidos'!B50:D50,""))</f>
        <v>8154.29</v>
      </c>
      <c r="C50" s="59">
        <f t="array" ref="C50">AVERAGE(IF('MER-Datos Unidos'!E50:F50&lt;&gt;0,'MER-Datos Unidos'!E50:F50,""))</f>
        <v>7966.18</v>
      </c>
      <c r="D50" s="60">
        <f t="array" ref="D50">AVERAGE(IF('MER-Datos Unidos'!G50:I50&lt;&gt;0,'MER-Datos Unidos'!G50:I50,""))</f>
        <v>0.76105699999999998</v>
      </c>
      <c r="E50" s="60">
        <f t="array" ref="E50">AVERAGE(IF('MER-Datos Unidos'!J50:L50&lt;&gt;0,'MER-Datos Unidos'!J50:L50,""))</f>
        <v>9.2422199999999997</v>
      </c>
      <c r="F50" s="60">
        <f>IFERROR(AVERAGE('MER-Datos Unidos'!M50:O50),0)</f>
        <v>4.0887733333333336E-3</v>
      </c>
      <c r="G50" s="60">
        <f t="array" ref="G50">AVERAGE(IF('MER-Datos Unidos'!P50:R50&lt;&gt;0,'MER-Datos Unidos'!P50:R50,""))</f>
        <v>85.600099999999998</v>
      </c>
      <c r="H50" s="60">
        <f t="array" ref="H50">AVERAGE(IF('MER-Datos Unidos'!S50:U50&lt;&gt;0,'MER-Datos Unidos'!S50:U50,""))</f>
        <v>4.7167500000000002</v>
      </c>
      <c r="I50" s="60">
        <f t="array" ref="I50">AVERAGE(IF('MER-Datos Unidos'!V50:X50&lt;&gt;0,'MER-Datos Unidos'!V50:X50,""))</f>
        <v>0.34182699999999999</v>
      </c>
      <c r="J50" s="60">
        <f t="array" ref="J50">AVERAGE(IF('MER-Datos Unidos'!Y50:AA50&lt;&gt;0,'MER-Datos Unidos'!Y50:AA50,""))</f>
        <v>2.510865E-2</v>
      </c>
      <c r="K50" s="60">
        <f t="array" ref="K50">AVERAGE(IF('MER-Datos Unidos'!AB50:AD50&lt;&gt;0,'MER-Datos Unidos'!AB50:AD50,""))</f>
        <v>4.4783799999999999E-2</v>
      </c>
      <c r="L50" s="60">
        <f t="array" ref="L50">AVERAGE(IF('MER-Datos Unidos'!AE50:AG50&lt;&gt;0,'MER-Datos Unidos'!AE50:AG50,""))</f>
        <v>2.4008750000000002E-2</v>
      </c>
      <c r="M50" s="60">
        <f t="array" ref="M50">AVERAGE(IF('MER-Datos Unidos'!AH50:AJ50&lt;&gt;0,'MER-Datos Unidos'!AH50:AJ50,""))</f>
        <v>2.4576649999999998E-2</v>
      </c>
      <c r="N50" s="60">
        <f t="array" ref="N50">AVERAGE(IF('MER-Datos Unidos'!AK50:AM50&lt;&gt;0,'MER-Datos Unidos'!AK50:AM50,""))</f>
        <v>7.3521200000000002E-3</v>
      </c>
      <c r="O50" s="61">
        <f t="shared" si="0"/>
        <v>9.2463087733333325</v>
      </c>
    </row>
    <row r="51" spans="1:15" x14ac:dyDescent="0.25">
      <c r="A51" s="58">
        <f>'MER-Datos Unidos'!A51</f>
        <v>41672.916666666664</v>
      </c>
      <c r="B51" s="59">
        <f t="array" ref="B51">AVERAGE(IF('MER-Datos Unidos'!B51:D51&lt;&gt;0,'MER-Datos Unidos'!B51:D51,""))</f>
        <v>8179.3</v>
      </c>
      <c r="C51" s="59">
        <f t="array" ref="C51">AVERAGE(IF('MER-Datos Unidos'!E51:F51&lt;&gt;0,'MER-Datos Unidos'!E51:F51,""))</f>
        <v>7990.61</v>
      </c>
      <c r="D51" s="60">
        <f t="array" ref="D51">AVERAGE(IF('MER-Datos Unidos'!G51:I51&lt;&gt;0,'MER-Datos Unidos'!G51:I51,""))</f>
        <v>0.76121799999999995</v>
      </c>
      <c r="E51" s="60">
        <f t="array" ref="E51">AVERAGE(IF('MER-Datos Unidos'!J51:L51&lt;&gt;0,'MER-Datos Unidos'!J51:L51,""))</f>
        <v>9.0767000000000007</v>
      </c>
      <c r="F51" s="60">
        <f>IFERROR(AVERAGE('MER-Datos Unidos'!M51:O51),0)</f>
        <v>4.0712666666666668E-3</v>
      </c>
      <c r="G51" s="60">
        <f t="array" ref="G51">AVERAGE(IF('MER-Datos Unidos'!P51:R51&lt;&gt;0,'MER-Datos Unidos'!P51:R51,""))</f>
        <v>85.69</v>
      </c>
      <c r="H51" s="60">
        <f t="array" ref="H51">AVERAGE(IF('MER-Datos Unidos'!S51:U51&lt;&gt;0,'MER-Datos Unidos'!S51:U51,""))</f>
        <v>4.7613200000000004</v>
      </c>
      <c r="I51" s="60">
        <f t="array" ref="I51">AVERAGE(IF('MER-Datos Unidos'!V51:X51&lt;&gt;0,'MER-Datos Unidos'!V51:X51,""))</f>
        <v>0.34771800000000003</v>
      </c>
      <c r="J51" s="60">
        <f t="array" ref="J51">AVERAGE(IF('MER-Datos Unidos'!Y51:AA51&lt;&gt;0,'MER-Datos Unidos'!Y51:AA51,""))</f>
        <v>2.68259E-2</v>
      </c>
      <c r="K51" s="60">
        <f t="array" ref="K51">AVERAGE(IF('MER-Datos Unidos'!AB51:AD51&lt;&gt;0,'MER-Datos Unidos'!AB51:AD51,""))</f>
        <v>4.8838699999999999E-2</v>
      </c>
      <c r="L51" s="60">
        <f t="array" ref="L51">AVERAGE(IF('MER-Datos Unidos'!AE51:AG51&lt;&gt;0,'MER-Datos Unidos'!AE51:AG51,""))</f>
        <v>3.6842550000000002E-2</v>
      </c>
      <c r="M51" s="60">
        <f t="array" ref="M51">AVERAGE(IF('MER-Datos Unidos'!AH51:AJ51&lt;&gt;0,'MER-Datos Unidos'!AH51:AJ51,""))</f>
        <v>4.0000350000000004E-2</v>
      </c>
      <c r="N51" s="60">
        <f t="array" ref="N51">AVERAGE(IF('MER-Datos Unidos'!AK51:AM51&lt;&gt;0,'MER-Datos Unidos'!AK51:AM51,""))</f>
        <v>1.2349249999999999E-2</v>
      </c>
      <c r="O51" s="61">
        <f t="shared" si="0"/>
        <v>9.0807712666666678</v>
      </c>
    </row>
    <row r="52" spans="1:15" x14ac:dyDescent="0.25">
      <c r="A52" s="58">
        <f>'MER-Datos Unidos'!A52</f>
        <v>41672.958333333336</v>
      </c>
      <c r="B52" s="59">
        <f t="array" ref="B52">AVERAGE(IF('MER-Datos Unidos'!B52:D52&lt;&gt;0,'MER-Datos Unidos'!B52:D52,""))</f>
        <v>8170.43</v>
      </c>
      <c r="C52" s="59">
        <f t="array" ref="C52">AVERAGE(IF('MER-Datos Unidos'!E52:F52&lt;&gt;0,'MER-Datos Unidos'!E52:F52,""))</f>
        <v>7981.93</v>
      </c>
      <c r="D52" s="60">
        <f t="array" ref="D52">AVERAGE(IF('MER-Datos Unidos'!G52:I52&lt;&gt;0,'MER-Datos Unidos'!G52:I52,""))</f>
        <v>0.76004000000000005</v>
      </c>
      <c r="E52" s="60">
        <f t="array" ref="E52">AVERAGE(IF('MER-Datos Unidos'!J52:L52&lt;&gt;0,'MER-Datos Unidos'!J52:L52,""))</f>
        <v>9.0496999999999996</v>
      </c>
      <c r="F52" s="60">
        <f>IFERROR(AVERAGE('MER-Datos Unidos'!M52:O52),0)</f>
        <v>4.1468333333333331E-3</v>
      </c>
      <c r="G52" s="60">
        <f t="array" ref="G52">AVERAGE(IF('MER-Datos Unidos'!P52:R52&lt;&gt;0,'MER-Datos Unidos'!P52:R52,""))</f>
        <v>85.795950000000005</v>
      </c>
      <c r="H52" s="60">
        <f t="array" ref="H52">AVERAGE(IF('MER-Datos Unidos'!S52:U52&lt;&gt;0,'MER-Datos Unidos'!S52:U52,""))</f>
        <v>4.7412900000000002</v>
      </c>
      <c r="I52" s="60">
        <f t="array" ref="I52">AVERAGE(IF('MER-Datos Unidos'!V52:X52&lt;&gt;0,'MER-Datos Unidos'!V52:X52,""))</f>
        <v>0.32161400000000001</v>
      </c>
      <c r="J52" s="60">
        <f t="array" ref="J52">AVERAGE(IF('MER-Datos Unidos'!Y52:AA52&lt;&gt;0,'MER-Datos Unidos'!Y52:AA52,""))</f>
        <v>2.01678E-2</v>
      </c>
      <c r="K52" s="60">
        <f t="array" ref="K52">AVERAGE(IF('MER-Datos Unidos'!AB52:AD52&lt;&gt;0,'MER-Datos Unidos'!AB52:AD52,""))</f>
        <v>3.12915E-2</v>
      </c>
      <c r="L52" s="60">
        <f t="array" ref="L52">AVERAGE(IF('MER-Datos Unidos'!AE52:AG52&lt;&gt;0,'MER-Datos Unidos'!AE52:AG52,""))</f>
        <v>4.3715950000000003E-2</v>
      </c>
      <c r="M52" s="60">
        <f t="array" ref="M52">AVERAGE(IF('MER-Datos Unidos'!AH52:AJ52&lt;&gt;0,'MER-Datos Unidos'!AH52:AJ52,""))</f>
        <v>4.935055E-2</v>
      </c>
      <c r="N52" s="60">
        <f t="array" ref="N52">AVERAGE(IF('MER-Datos Unidos'!AK52:AM52&lt;&gt;0,'MER-Datos Unidos'!AK52:AM52,""))</f>
        <v>1.8492399999999999E-2</v>
      </c>
      <c r="O52" s="61">
        <f t="shared" si="0"/>
        <v>9.0538468333333331</v>
      </c>
    </row>
    <row r="53" spans="1:15" x14ac:dyDescent="0.25">
      <c r="A53" s="58">
        <f>'MER-Datos Unidos'!A53</f>
        <v>41673</v>
      </c>
      <c r="B53" s="59">
        <f t="array" ref="B53">AVERAGE(IF('MER-Datos Unidos'!B53:D53&lt;&gt;0,'MER-Datos Unidos'!B53:D53,""))</f>
        <v>8162.32</v>
      </c>
      <c r="C53" s="59">
        <f t="array" ref="C53">AVERAGE(IF('MER-Datos Unidos'!E53:F53&lt;&gt;0,'MER-Datos Unidos'!E53:F53,""))</f>
        <v>7974.01</v>
      </c>
      <c r="D53" s="60">
        <f t="array" ref="D53">AVERAGE(IF('MER-Datos Unidos'!G53:I53&lt;&gt;0,'MER-Datos Unidos'!G53:I53,""))</f>
        <v>0.75953499999999996</v>
      </c>
      <c r="E53" s="60">
        <f t="array" ref="E53">AVERAGE(IF('MER-Datos Unidos'!J53:L53&lt;&gt;0,'MER-Datos Unidos'!J53:L53,""))</f>
        <v>9.0691799999999994</v>
      </c>
      <c r="F53" s="60">
        <f>IFERROR(AVERAGE('MER-Datos Unidos'!M53:O53),0)</f>
        <v>3.9405999999999998E-3</v>
      </c>
      <c r="G53" s="60">
        <f t="array" ref="G53">AVERAGE(IF('MER-Datos Unidos'!P53:R53&lt;&gt;0,'MER-Datos Unidos'!P53:R53,""))</f>
        <v>85.813100000000006</v>
      </c>
      <c r="H53" s="60">
        <f t="array" ref="H53">AVERAGE(IF('MER-Datos Unidos'!S53:U53&lt;&gt;0,'MER-Datos Unidos'!S53:U53,""))</f>
        <v>4.7262300000000002</v>
      </c>
      <c r="I53" s="60">
        <f t="array" ref="I53">AVERAGE(IF('MER-Datos Unidos'!V53:X53&lt;&gt;0,'MER-Datos Unidos'!V53:X53,""))</f>
        <v>0.31751400000000002</v>
      </c>
      <c r="J53" s="60">
        <f t="array" ref="J53">AVERAGE(IF('MER-Datos Unidos'!Y53:AA53&lt;&gt;0,'MER-Datos Unidos'!Y53:AA53,""))</f>
        <v>1.9576900000000001E-2</v>
      </c>
      <c r="K53" s="60">
        <f t="array" ref="K53">AVERAGE(IF('MER-Datos Unidos'!AB53:AD53&lt;&gt;0,'MER-Datos Unidos'!AB53:AD53,""))</f>
        <v>2.9232000000000001E-2</v>
      </c>
      <c r="L53" s="60">
        <f t="array" ref="L53">AVERAGE(IF('MER-Datos Unidos'!AE53:AG53&lt;&gt;0,'MER-Datos Unidos'!AE53:AG53,""))</f>
        <v>4.7699400000000003E-2</v>
      </c>
      <c r="M53" s="60">
        <f t="array" ref="M53">AVERAGE(IF('MER-Datos Unidos'!AH53:AJ53&lt;&gt;0,'MER-Datos Unidos'!AH53:AJ53,""))</f>
        <v>5.3637299999999999E-2</v>
      </c>
      <c r="N53" s="60">
        <f t="array" ref="N53">AVERAGE(IF('MER-Datos Unidos'!AK53:AM53&lt;&gt;0,'MER-Datos Unidos'!AK53:AM53,""))</f>
        <v>2.2318850000000001E-2</v>
      </c>
      <c r="O53" s="61">
        <f t="shared" si="0"/>
        <v>9.0731205999999993</v>
      </c>
    </row>
    <row r="54" spans="1:15" x14ac:dyDescent="0.25">
      <c r="A54" s="58">
        <f>'MER-Datos Unidos'!A54</f>
        <v>41673.041666666664</v>
      </c>
      <c r="B54" s="59">
        <f t="array" ref="B54">AVERAGE(IF('MER-Datos Unidos'!B54:D54&lt;&gt;0,'MER-Datos Unidos'!B54:D54,""))</f>
        <v>8162.17</v>
      </c>
      <c r="C54" s="59">
        <f t="array" ref="C54">AVERAGE(IF('MER-Datos Unidos'!E54:F54&lt;&gt;0,'MER-Datos Unidos'!E54:F54,""))</f>
        <v>7973.87</v>
      </c>
      <c r="D54" s="60">
        <f t="array" ref="D54">AVERAGE(IF('MER-Datos Unidos'!G54:I54&lt;&gt;0,'MER-Datos Unidos'!G54:I54,""))</f>
        <v>0.75894600000000001</v>
      </c>
      <c r="E54" s="60">
        <f t="array" ref="E54">AVERAGE(IF('MER-Datos Unidos'!J54:L54&lt;&gt;0,'MER-Datos Unidos'!J54:L54,""))</f>
        <v>9.0253399999999999</v>
      </c>
      <c r="F54" s="60">
        <f>IFERROR(AVERAGE('MER-Datos Unidos'!M54:O54),0)</f>
        <v>3.7329733333333333E-3</v>
      </c>
      <c r="G54" s="60">
        <f t="array" ref="G54">AVERAGE(IF('MER-Datos Unidos'!P54:R54&lt;&gt;0,'MER-Datos Unidos'!P54:R54,""))</f>
        <v>85.893500000000003</v>
      </c>
      <c r="H54" s="60">
        <f t="array" ref="H54">AVERAGE(IF('MER-Datos Unidos'!S54:U54&lt;&gt;0,'MER-Datos Unidos'!S54:U54,""))</f>
        <v>4.6986600000000003</v>
      </c>
      <c r="I54" s="60">
        <f t="array" ref="I54">AVERAGE(IF('MER-Datos Unidos'!V54:X54&lt;&gt;0,'MER-Datos Unidos'!V54:X54,""))</f>
        <v>0.31314799999999998</v>
      </c>
      <c r="J54" s="60">
        <f t="array" ref="J54">AVERAGE(IF('MER-Datos Unidos'!Y54:AA54&lt;&gt;0,'MER-Datos Unidos'!Y54:AA54,""))</f>
        <v>1.9676900000000001E-2</v>
      </c>
      <c r="K54" s="60">
        <f t="array" ref="K54">AVERAGE(IF('MER-Datos Unidos'!AB54:AD54&lt;&gt;0,'MER-Datos Unidos'!AB54:AD54,""))</f>
        <v>2.9578799999999999E-2</v>
      </c>
      <c r="L54" s="60">
        <f t="array" ref="L54">AVERAGE(IF('MER-Datos Unidos'!AE54:AG54&lt;&gt;0,'MER-Datos Unidos'!AE54:AG54,""))</f>
        <v>5.1551849999999996E-2</v>
      </c>
      <c r="M54" s="60">
        <f t="array" ref="M54">AVERAGE(IF('MER-Datos Unidos'!AH54:AJ54&lt;&gt;0,'MER-Datos Unidos'!AH54:AJ54,""))</f>
        <v>5.7684349999999995E-2</v>
      </c>
      <c r="N54" s="60">
        <f t="array" ref="N54">AVERAGE(IF('MER-Datos Unidos'!AK54:AM54&lt;&gt;0,'MER-Datos Unidos'!AK54:AM54,""))</f>
        <v>2.4626599999999998E-2</v>
      </c>
      <c r="O54" s="61">
        <f t="shared" si="0"/>
        <v>9.0290729733333333</v>
      </c>
    </row>
    <row r="55" spans="1:15" x14ac:dyDescent="0.25">
      <c r="A55" s="58">
        <f>'MER-Datos Unidos'!A55</f>
        <v>41673.083333333336</v>
      </c>
      <c r="B55" s="59">
        <f t="array" ref="B55">AVERAGE(IF('MER-Datos Unidos'!B55:D55&lt;&gt;0,'MER-Datos Unidos'!B55:D55,""))</f>
        <v>8160.31</v>
      </c>
      <c r="C55" s="59">
        <f t="array" ref="C55">AVERAGE(IF('MER-Datos Unidos'!E55:F55&lt;&gt;0,'MER-Datos Unidos'!E55:F55,""))</f>
        <v>7972.05</v>
      </c>
      <c r="D55" s="60">
        <f t="array" ref="D55">AVERAGE(IF('MER-Datos Unidos'!G55:I55&lt;&gt;0,'MER-Datos Unidos'!G55:I55,""))</f>
        <v>0.75849299999999997</v>
      </c>
      <c r="E55" s="60">
        <f t="array" ref="E55">AVERAGE(IF('MER-Datos Unidos'!J55:L55&lt;&gt;0,'MER-Datos Unidos'!J55:L55,""))</f>
        <v>9.0042899999999992</v>
      </c>
      <c r="F55" s="60">
        <f>IFERROR(AVERAGE('MER-Datos Unidos'!M55:O55),0)</f>
        <v>3.5048366666666666E-3</v>
      </c>
      <c r="G55" s="60">
        <f t="array" ref="G55">AVERAGE(IF('MER-Datos Unidos'!P55:R55&lt;&gt;0,'MER-Datos Unidos'!P55:R55,""))</f>
        <v>85.952399999999997</v>
      </c>
      <c r="H55" s="60">
        <f t="array" ref="H55">AVERAGE(IF('MER-Datos Unidos'!S55:U55&lt;&gt;0,'MER-Datos Unidos'!S55:U55,""))</f>
        <v>4.67075</v>
      </c>
      <c r="I55" s="60">
        <f t="array" ref="I55">AVERAGE(IF('MER-Datos Unidos'!V55:X55&lt;&gt;0,'MER-Datos Unidos'!V55:X55,""))</f>
        <v>0.30837399999999998</v>
      </c>
      <c r="J55" s="60">
        <f t="array" ref="J55">AVERAGE(IF('MER-Datos Unidos'!Y55:AA55&lt;&gt;0,'MER-Datos Unidos'!Y55:AA55,""))</f>
        <v>1.86155E-2</v>
      </c>
      <c r="K55" s="60">
        <f t="array" ref="K55">AVERAGE(IF('MER-Datos Unidos'!AB55:AD55&lt;&gt;0,'MER-Datos Unidos'!AB55:AD55,""))</f>
        <v>2.8069299999999998E-2</v>
      </c>
      <c r="L55" s="60">
        <f t="array" ref="L55">AVERAGE(IF('MER-Datos Unidos'!AE55:AG55&lt;&gt;0,'MER-Datos Unidos'!AE55:AG55,""))</f>
        <v>5.5269499999999999E-2</v>
      </c>
      <c r="M55" s="60">
        <f t="array" ref="M55">AVERAGE(IF('MER-Datos Unidos'!AH55:AJ55&lt;&gt;0,'MER-Datos Unidos'!AH55:AJ55,""))</f>
        <v>6.162285E-2</v>
      </c>
      <c r="N55" s="60">
        <f t="array" ref="N55">AVERAGE(IF('MER-Datos Unidos'!AK55:AM55&lt;&gt;0,'MER-Datos Unidos'!AK55:AM55,""))</f>
        <v>2.62369E-2</v>
      </c>
      <c r="O55" s="61">
        <f t="shared" si="0"/>
        <v>9.0077948366666654</v>
      </c>
    </row>
    <row r="56" spans="1:15" x14ac:dyDescent="0.25">
      <c r="A56" s="58">
        <f>'MER-Datos Unidos'!A56</f>
        <v>41673.125</v>
      </c>
      <c r="B56" s="59">
        <f t="array" ref="B56">AVERAGE(IF('MER-Datos Unidos'!B56:D56&lt;&gt;0,'MER-Datos Unidos'!B56:D56,""))</f>
        <v>8148.31</v>
      </c>
      <c r="C56" s="59">
        <f t="array" ref="C56">AVERAGE(IF('MER-Datos Unidos'!E56:F56&lt;&gt;0,'MER-Datos Unidos'!E56:F56,""))</f>
        <v>7960.33</v>
      </c>
      <c r="D56" s="60">
        <f t="array" ref="D56">AVERAGE(IF('MER-Datos Unidos'!G56:I56&lt;&gt;0,'MER-Datos Unidos'!G56:I56,""))</f>
        <v>0.75889499999999999</v>
      </c>
      <c r="E56" s="60">
        <f t="array" ref="E56">AVERAGE(IF('MER-Datos Unidos'!J56:L56&lt;&gt;0,'MER-Datos Unidos'!J56:L56,""))</f>
        <v>9.1208399999999994</v>
      </c>
      <c r="F56" s="60">
        <f>IFERROR(AVERAGE('MER-Datos Unidos'!M56:O56),0)</f>
        <v>3.3356199999999996E-3</v>
      </c>
      <c r="G56" s="60">
        <f t="array" ref="G56">AVERAGE(IF('MER-Datos Unidos'!P56:R56&lt;&gt;0,'MER-Datos Unidos'!P56:R56,""))</f>
        <v>85.861099999999993</v>
      </c>
      <c r="H56" s="60">
        <f t="array" ref="H56">AVERAGE(IF('MER-Datos Unidos'!S56:U56&lt;&gt;0,'MER-Datos Unidos'!S56:U56,""))</f>
        <v>4.6487449999999999</v>
      </c>
      <c r="I56" s="60">
        <f t="array" ref="I56">AVERAGE(IF('MER-Datos Unidos'!V56:X56&lt;&gt;0,'MER-Datos Unidos'!V56:X56,""))</f>
        <v>0.30636000000000002</v>
      </c>
      <c r="J56" s="60">
        <f t="array" ref="J56">AVERAGE(IF('MER-Datos Unidos'!Y56:AA56&lt;&gt;0,'MER-Datos Unidos'!Y56:AA56,""))</f>
        <v>1.83509E-2</v>
      </c>
      <c r="K56" s="60">
        <f t="array" ref="K56">AVERAGE(IF('MER-Datos Unidos'!AB56:AD56&lt;&gt;0,'MER-Datos Unidos'!AB56:AD56,""))</f>
        <v>2.7909099999999999E-2</v>
      </c>
      <c r="L56" s="60">
        <f t="array" ref="L56">AVERAGE(IF('MER-Datos Unidos'!AE56:AG56&lt;&gt;0,'MER-Datos Unidos'!AE56:AG56,""))</f>
        <v>5.9111300000000006E-2</v>
      </c>
      <c r="M56" s="60">
        <f t="array" ref="M56">AVERAGE(IF('MER-Datos Unidos'!AH56:AJ56&lt;&gt;0,'MER-Datos Unidos'!AH56:AJ56,""))</f>
        <v>6.5714750000000002E-2</v>
      </c>
      <c r="N56" s="60">
        <f t="array" ref="N56">AVERAGE(IF('MER-Datos Unidos'!AK56:AM56&lt;&gt;0,'MER-Datos Unidos'!AK56:AM56,""))</f>
        <v>2.7561599999999999E-2</v>
      </c>
      <c r="O56" s="61">
        <f t="shared" si="0"/>
        <v>9.124175619999999</v>
      </c>
    </row>
    <row r="57" spans="1:15" x14ac:dyDescent="0.25">
      <c r="A57" s="58">
        <f>'MER-Datos Unidos'!A57</f>
        <v>41673.166666666664</v>
      </c>
      <c r="B57" s="59">
        <f t="array" ref="B57">AVERAGE(IF('MER-Datos Unidos'!B57:D57&lt;&gt;0,'MER-Datos Unidos'!B57:D57,""))</f>
        <v>8150.23</v>
      </c>
      <c r="C57" s="59">
        <f t="array" ref="C57">AVERAGE(IF('MER-Datos Unidos'!E57:F57&lt;&gt;0,'MER-Datos Unidos'!E57:F57,""))</f>
        <v>7962.2</v>
      </c>
      <c r="D57" s="60">
        <f t="array" ref="D57">AVERAGE(IF('MER-Datos Unidos'!G57:I57&lt;&gt;0,'MER-Datos Unidos'!G57:I57,""))</f>
        <v>0.75919899999999996</v>
      </c>
      <c r="E57" s="60">
        <f t="array" ref="E57">AVERAGE(IF('MER-Datos Unidos'!J57:L57&lt;&gt;0,'MER-Datos Unidos'!J57:L57,""))</f>
        <v>9.1308299999999996</v>
      </c>
      <c r="F57" s="60">
        <f>IFERROR(AVERAGE('MER-Datos Unidos'!M57:O57),0)</f>
        <v>3.184926666666667E-3</v>
      </c>
      <c r="G57" s="60">
        <f t="array" ref="G57">AVERAGE(IF('MER-Datos Unidos'!P57:R57&lt;&gt;0,'MER-Datos Unidos'!P57:R57,""))</f>
        <v>85.824100000000001</v>
      </c>
      <c r="H57" s="60">
        <f t="array" ref="H57">AVERAGE(IF('MER-Datos Unidos'!S57:U57&lt;&gt;0,'MER-Datos Unidos'!S57:U57,""))</f>
        <v>4.66465</v>
      </c>
      <c r="I57" s="60">
        <f t="array" ref="I57">AVERAGE(IF('MER-Datos Unidos'!V57:X57&lt;&gt;0,'MER-Datos Unidos'!V57:X57,""))</f>
        <v>0.31367200000000001</v>
      </c>
      <c r="J57" s="60">
        <f t="array" ref="J57">AVERAGE(IF('MER-Datos Unidos'!Y57:AA57&lt;&gt;0,'MER-Datos Unidos'!Y57:AA57,""))</f>
        <v>1.9270200000000001E-2</v>
      </c>
      <c r="K57" s="60">
        <f t="array" ref="K57">AVERAGE(IF('MER-Datos Unidos'!AB57:AD57&lt;&gt;0,'MER-Datos Unidos'!AB57:AD57,""))</f>
        <v>3.0232200000000001E-2</v>
      </c>
      <c r="L57" s="60">
        <f t="array" ref="L57">AVERAGE(IF('MER-Datos Unidos'!AE57:AG57&lt;&gt;0,'MER-Datos Unidos'!AE57:AG57,""))</f>
        <v>6.3481750000000003E-2</v>
      </c>
      <c r="M57" s="60">
        <f t="array" ref="M57">AVERAGE(IF('MER-Datos Unidos'!AH57:AJ57&lt;&gt;0,'MER-Datos Unidos'!AH57:AJ57,""))</f>
        <v>7.0204199999999994E-2</v>
      </c>
      <c r="N57" s="60">
        <f t="array" ref="N57">AVERAGE(IF('MER-Datos Unidos'!AK57:AM57&lt;&gt;0,'MER-Datos Unidos'!AK57:AM57,""))</f>
        <v>2.8814100000000002E-2</v>
      </c>
      <c r="O57" s="61">
        <f t="shared" si="0"/>
        <v>9.1340149266666657</v>
      </c>
    </row>
    <row r="58" spans="1:15" x14ac:dyDescent="0.25">
      <c r="A58" s="58">
        <f>'MER-Datos Unidos'!A58</f>
        <v>41673.208333333336</v>
      </c>
      <c r="B58" s="59">
        <f t="array" ref="B58">AVERAGE(IF('MER-Datos Unidos'!B58:D58&lt;&gt;0,'MER-Datos Unidos'!B58:D58,""))</f>
        <v>8170</v>
      </c>
      <c r="C58" s="59">
        <f t="array" ref="C58">AVERAGE(IF('MER-Datos Unidos'!E58:F58&lt;&gt;0,'MER-Datos Unidos'!E58:F58,""))</f>
        <v>7981.52</v>
      </c>
      <c r="D58" s="60">
        <f t="array" ref="D58">AVERAGE(IF('MER-Datos Unidos'!G58:I58&lt;&gt;0,'MER-Datos Unidos'!G58:I58,""))</f>
        <v>0.75996799999999998</v>
      </c>
      <c r="E58" s="60">
        <f t="array" ref="E58">AVERAGE(IF('MER-Datos Unidos'!J58:L58&lt;&gt;0,'MER-Datos Unidos'!J58:L58,""))</f>
        <v>9.0488099999999996</v>
      </c>
      <c r="F58" s="60">
        <f>IFERROR(AVERAGE('MER-Datos Unidos'!M58:O58),0)</f>
        <v>3.1952866666666666E-3</v>
      </c>
      <c r="G58" s="60">
        <f t="array" ref="G58">AVERAGE(IF('MER-Datos Unidos'!P58:R58&lt;&gt;0,'MER-Datos Unidos'!P58:R58,""))</f>
        <v>85.836299999999994</v>
      </c>
      <c r="H58" s="60">
        <f t="array" ref="H58">AVERAGE(IF('MER-Datos Unidos'!S58:U58&lt;&gt;0,'MER-Datos Unidos'!S58:U58,""))</f>
        <v>4.6753900000000002</v>
      </c>
      <c r="I58" s="60">
        <f t="array" ref="I58">AVERAGE(IF('MER-Datos Unidos'!V58:X58&lt;&gt;0,'MER-Datos Unidos'!V58:X58,""))</f>
        <v>0.32991799999999999</v>
      </c>
      <c r="J58" s="60">
        <f t="array" ref="J58">AVERAGE(IF('MER-Datos Unidos'!Y58:AA58&lt;&gt;0,'MER-Datos Unidos'!Y58:AA58,""))</f>
        <v>2.5657699999999999E-2</v>
      </c>
      <c r="K58" s="60">
        <f t="array" ref="K58">AVERAGE(IF('MER-Datos Unidos'!AB58:AD58&lt;&gt;0,'MER-Datos Unidos'!AB58:AD58,""))</f>
        <v>4.7553499999999999E-2</v>
      </c>
      <c r="L58" s="60">
        <f t="array" ref="L58">AVERAGE(IF('MER-Datos Unidos'!AE58:AG58&lt;&gt;0,'MER-Datos Unidos'!AE58:AG58,""))</f>
        <v>7.4787550000000008E-2</v>
      </c>
      <c r="M58" s="60">
        <f t="array" ref="M58">AVERAGE(IF('MER-Datos Unidos'!AH58:AJ58&lt;&gt;0,'MER-Datos Unidos'!AH58:AJ58,""))</f>
        <v>8.2545050000000009E-2</v>
      </c>
      <c r="N58" s="60">
        <f t="array" ref="N58">AVERAGE(IF('MER-Datos Unidos'!AK58:AM58&lt;&gt;0,'MER-Datos Unidos'!AK58:AM58,""))</f>
        <v>3.1601000000000004E-2</v>
      </c>
      <c r="O58" s="61">
        <f t="shared" si="0"/>
        <v>9.0520052866666667</v>
      </c>
    </row>
    <row r="59" spans="1:15" x14ac:dyDescent="0.25">
      <c r="A59" s="58">
        <f>'MER-Datos Unidos'!A59</f>
        <v>41673.25</v>
      </c>
      <c r="B59" s="59">
        <f t="array" ref="B59">AVERAGE(IF('MER-Datos Unidos'!B59:D59&lt;&gt;0,'MER-Datos Unidos'!B59:D59,""))</f>
        <v>8168.52</v>
      </c>
      <c r="C59" s="59">
        <f t="array" ref="C59">AVERAGE(IF('MER-Datos Unidos'!E59:F59&lt;&gt;0,'MER-Datos Unidos'!E59:F59,""))</f>
        <v>7980.08</v>
      </c>
      <c r="D59" s="60">
        <f t="array" ref="D59">AVERAGE(IF('MER-Datos Unidos'!G59:I59&lt;&gt;0,'MER-Datos Unidos'!G59:I59,""))</f>
        <v>0.75914800000000004</v>
      </c>
      <c r="E59" s="60">
        <f t="array" ref="E59">AVERAGE(IF('MER-Datos Unidos'!J59:L59&lt;&gt;0,'MER-Datos Unidos'!J59:L59,""))</f>
        <v>8.9965200000000003</v>
      </c>
      <c r="F59" s="60">
        <f>IFERROR(AVERAGE('MER-Datos Unidos'!M59:O59),0)</f>
        <v>3.2406999999999996E-3</v>
      </c>
      <c r="G59" s="60">
        <f t="array" ref="G59">AVERAGE(IF('MER-Datos Unidos'!P59:R59&lt;&gt;0,'MER-Datos Unidos'!P59:R59,""))</f>
        <v>85.948999999999998</v>
      </c>
      <c r="H59" s="60">
        <f t="array" ref="H59">AVERAGE(IF('MER-Datos Unidos'!S59:U59&lt;&gt;0,'MER-Datos Unidos'!S59:U59,""))</f>
        <v>4.6555499999999999</v>
      </c>
      <c r="I59" s="60">
        <f t="array" ref="I59">AVERAGE(IF('MER-Datos Unidos'!V59:X59&lt;&gt;0,'MER-Datos Unidos'!V59:X59,""))</f>
        <v>0.300568</v>
      </c>
      <c r="J59" s="60">
        <f t="array" ref="J59">AVERAGE(IF('MER-Datos Unidos'!Y59:AA59&lt;&gt;0,'MER-Datos Unidos'!Y59:AA59,""))</f>
        <v>1.93802E-2</v>
      </c>
      <c r="K59" s="60">
        <f t="array" ref="K59">AVERAGE(IF('MER-Datos Unidos'!AB59:AD59&lt;&gt;0,'MER-Datos Unidos'!AB59:AD59,""))</f>
        <v>3.5425600000000002E-2</v>
      </c>
      <c r="L59" s="60">
        <f t="array" ref="L59">AVERAGE(IF('MER-Datos Unidos'!AE59:AG59&lt;&gt;0,'MER-Datos Unidos'!AE59:AG59,""))</f>
        <v>8.4818950000000004E-2</v>
      </c>
      <c r="M59" s="60">
        <f t="array" ref="M59">AVERAGE(IF('MER-Datos Unidos'!AH59:AJ59&lt;&gt;0,'MER-Datos Unidos'!AH59:AJ59,""))</f>
        <v>9.5638550000000003E-2</v>
      </c>
      <c r="N59" s="60">
        <f t="array" ref="N59">AVERAGE(IF('MER-Datos Unidos'!AK59:AM59&lt;&gt;0,'MER-Datos Unidos'!AK59:AM59,""))</f>
        <v>3.70394E-2</v>
      </c>
      <c r="O59" s="61">
        <f t="shared" si="0"/>
        <v>8.9997606999999995</v>
      </c>
    </row>
    <row r="60" spans="1:15" x14ac:dyDescent="0.25">
      <c r="A60" s="58">
        <f>'MER-Datos Unidos'!A60</f>
        <v>41673.291666666664</v>
      </c>
      <c r="B60" s="59">
        <f t="array" ref="B60">AVERAGE(IF('MER-Datos Unidos'!B60:D60&lt;&gt;0,'MER-Datos Unidos'!B60:D60,""))</f>
        <v>8136.92</v>
      </c>
      <c r="C60" s="59">
        <f t="array" ref="C60">AVERAGE(IF('MER-Datos Unidos'!E60:F60&lt;&gt;0,'MER-Datos Unidos'!E60:F60,""))</f>
        <v>7949.2</v>
      </c>
      <c r="D60" s="60">
        <f t="array" ref="D60">AVERAGE(IF('MER-Datos Unidos'!G60:I60&lt;&gt;0,'MER-Datos Unidos'!G60:I60,""))</f>
        <v>0.758413</v>
      </c>
      <c r="E60" s="60">
        <f t="array" ref="E60">AVERAGE(IF('MER-Datos Unidos'!J60:L60&lt;&gt;0,'MER-Datos Unidos'!J60:L60,""))</f>
        <v>9.1650100000000005</v>
      </c>
      <c r="F60" s="60">
        <f>IFERROR(AVERAGE('MER-Datos Unidos'!M60:O60),0)</f>
        <v>3.3546466666666669E-3</v>
      </c>
      <c r="G60" s="60">
        <f t="array" ref="G60">AVERAGE(IF('MER-Datos Unidos'!P60:R60&lt;&gt;0,'MER-Datos Unidos'!P60:R60,""))</f>
        <v>85.926699999999997</v>
      </c>
      <c r="H60" s="60">
        <f t="array" ref="H60">AVERAGE(IF('MER-Datos Unidos'!S60:U60&lt;&gt;0,'MER-Datos Unidos'!S60:U60,""))</f>
        <v>4.5675600000000003</v>
      </c>
      <c r="I60" s="60">
        <f t="array" ref="I60">AVERAGE(IF('MER-Datos Unidos'!V60:X60&lt;&gt;0,'MER-Datos Unidos'!V60:X60,""))</f>
        <v>0.28076800000000002</v>
      </c>
      <c r="J60" s="60">
        <f t="array" ref="J60">AVERAGE(IF('MER-Datos Unidos'!Y60:AA60&lt;&gt;0,'MER-Datos Unidos'!Y60:AA60,""))</f>
        <v>1.40261E-2</v>
      </c>
      <c r="K60" s="60">
        <f t="array" ref="K60">AVERAGE(IF('MER-Datos Unidos'!AB60:AD60&lt;&gt;0,'MER-Datos Unidos'!AB60:AD60,""))</f>
        <v>2.07046E-2</v>
      </c>
      <c r="L60" s="60">
        <f t="array" ref="L60">AVERAGE(IF('MER-Datos Unidos'!AE60:AG60&lt;&gt;0,'MER-Datos Unidos'!AE60:AG60,""))</f>
        <v>8.7967249999999997E-2</v>
      </c>
      <c r="M60" s="60">
        <f t="array" ref="M60">AVERAGE(IF('MER-Datos Unidos'!AH60:AJ60&lt;&gt;0,'MER-Datos Unidos'!AH60:AJ60,""))</f>
        <v>9.9692649999999994E-2</v>
      </c>
      <c r="N60" s="60">
        <f t="array" ref="N60">AVERAGE(IF('MER-Datos Unidos'!AK60:AM60&lt;&gt;0,'MER-Datos Unidos'!AK60:AM60,""))</f>
        <v>4.1591649999999994E-2</v>
      </c>
      <c r="O60" s="61">
        <f t="shared" si="0"/>
        <v>9.1683646466666673</v>
      </c>
    </row>
    <row r="61" spans="1:15" x14ac:dyDescent="0.25">
      <c r="A61" s="58">
        <f>'MER-Datos Unidos'!A61</f>
        <v>41673.333333333336</v>
      </c>
      <c r="B61" s="59">
        <f t="array" ref="B61">AVERAGE(IF('MER-Datos Unidos'!B61:D61&lt;&gt;0,'MER-Datos Unidos'!B61:D61,""))</f>
        <v>8127.73</v>
      </c>
      <c r="C61" s="59">
        <f t="array" ref="C61">AVERAGE(IF('MER-Datos Unidos'!E61:F61&lt;&gt;0,'MER-Datos Unidos'!E61:F61,""))</f>
        <v>7940.22</v>
      </c>
      <c r="D61" s="60">
        <f t="array" ref="D61">AVERAGE(IF('MER-Datos Unidos'!G61:I61&lt;&gt;0,'MER-Datos Unidos'!G61:I61,""))</f>
        <v>0.75826700000000002</v>
      </c>
      <c r="E61" s="60">
        <f t="array" ref="E61">AVERAGE(IF('MER-Datos Unidos'!J61:L61&lt;&gt;0,'MER-Datos Unidos'!J61:L61,""))</f>
        <v>9.2189099999999993</v>
      </c>
      <c r="F61" s="60">
        <f>IFERROR(AVERAGE('MER-Datos Unidos'!M61:O61),0)</f>
        <v>3.3857733333333331E-3</v>
      </c>
      <c r="G61" s="60">
        <f t="array" ref="G61">AVERAGE(IF('MER-Datos Unidos'!P61:R61&lt;&gt;0,'MER-Datos Unidos'!P61:R61,""))</f>
        <v>85.908900000000003</v>
      </c>
      <c r="H61" s="60">
        <f t="array" ref="H61">AVERAGE(IF('MER-Datos Unidos'!S61:U61&lt;&gt;0,'MER-Datos Unidos'!S61:U61,""))</f>
        <v>4.53775</v>
      </c>
      <c r="I61" s="60">
        <f t="array" ref="I61">AVERAGE(IF('MER-Datos Unidos'!V61:X61&lt;&gt;0,'MER-Datos Unidos'!V61:X61,""))</f>
        <v>0.28160000000000002</v>
      </c>
      <c r="J61" s="60">
        <f t="array" ref="J61">AVERAGE(IF('MER-Datos Unidos'!Y61:AA61&lt;&gt;0,'MER-Datos Unidos'!Y61:AA61,""))</f>
        <v>1.53177E-2</v>
      </c>
      <c r="K61" s="60">
        <f t="array" ref="K61">AVERAGE(IF('MER-Datos Unidos'!AB61:AD61&lt;&gt;0,'MER-Datos Unidos'!AB61:AD61,""))</f>
        <v>2.1522300000000001E-2</v>
      </c>
      <c r="L61" s="60">
        <f t="array" ref="L61">AVERAGE(IF('MER-Datos Unidos'!AE61:AG61&lt;&gt;0,'MER-Datos Unidos'!AE61:AG61,""))</f>
        <v>9.0413250000000001E-2</v>
      </c>
      <c r="M61" s="60">
        <f t="array" ref="M61">AVERAGE(IF('MER-Datos Unidos'!AH61:AJ61&lt;&gt;0,'MER-Datos Unidos'!AH61:AJ61,""))</f>
        <v>0.1022255</v>
      </c>
      <c r="N61" s="60">
        <f t="array" ref="N61">AVERAGE(IF('MER-Datos Unidos'!AK61:AM61&lt;&gt;0,'MER-Datos Unidos'!AK61:AM61,""))</f>
        <v>4.3688299999999999E-2</v>
      </c>
      <c r="O61" s="61">
        <f t="shared" si="0"/>
        <v>9.2222957733333324</v>
      </c>
    </row>
    <row r="62" spans="1:15" x14ac:dyDescent="0.25">
      <c r="A62" s="58">
        <f>'MER-Datos Unidos'!A62</f>
        <v>41673.375</v>
      </c>
      <c r="B62" s="59">
        <f t="array" ref="B62">AVERAGE(IF('MER-Datos Unidos'!B62:D62&lt;&gt;0,'MER-Datos Unidos'!B62:D62,""))</f>
        <v>8128.61</v>
      </c>
      <c r="C62" s="59">
        <f t="array" ref="C62">AVERAGE(IF('MER-Datos Unidos'!E62:F62&lt;&gt;0,'MER-Datos Unidos'!E62:F62,""))</f>
        <v>7941.08</v>
      </c>
      <c r="D62" s="60">
        <f t="array" ref="D62">AVERAGE(IF('MER-Datos Unidos'!G62:I62&lt;&gt;0,'MER-Datos Unidos'!G62:I62,""))</f>
        <v>0.75821749999999999</v>
      </c>
      <c r="E62" s="60">
        <f t="array" ref="E62">AVERAGE(IF('MER-Datos Unidos'!J62:L62&lt;&gt;0,'MER-Datos Unidos'!J62:L62,""))</f>
        <v>9.20899</v>
      </c>
      <c r="F62" s="60">
        <f>IFERROR(AVERAGE('MER-Datos Unidos'!M62:O62),0)</f>
        <v>3.2865800000000003E-3</v>
      </c>
      <c r="G62" s="60">
        <f t="array" ref="G62">AVERAGE(IF('MER-Datos Unidos'!P62:R62&lt;&gt;0,'MER-Datos Unidos'!P62:R62,""))</f>
        <v>85.915599999999998</v>
      </c>
      <c r="H62" s="60">
        <f t="array" ref="H62">AVERAGE(IF('MER-Datos Unidos'!S62:U62&lt;&gt;0,'MER-Datos Unidos'!S62:U62,""))</f>
        <v>4.5377200000000002</v>
      </c>
      <c r="I62" s="60">
        <f t="array" ref="I62">AVERAGE(IF('MER-Datos Unidos'!V62:X62&lt;&gt;0,'MER-Datos Unidos'!V62:X62,""))</f>
        <v>0.28369349999999999</v>
      </c>
      <c r="J62" s="60">
        <f t="array" ref="J62">AVERAGE(IF('MER-Datos Unidos'!Y62:AA62&lt;&gt;0,'MER-Datos Unidos'!Y62:AA62,""))</f>
        <v>1.8299200000000002E-2</v>
      </c>
      <c r="K62" s="60">
        <f t="array" ref="K62">AVERAGE(IF('MER-Datos Unidos'!AB62:AD62&lt;&gt;0,'MER-Datos Unidos'!AB62:AD62,""))</f>
        <v>2.3005399999999999E-2</v>
      </c>
      <c r="L62" s="60">
        <f t="array" ref="L62">AVERAGE(IF('MER-Datos Unidos'!AE62:AG62&lt;&gt;0,'MER-Datos Unidos'!AE62:AG62,""))</f>
        <v>2.2020199999999998E-3</v>
      </c>
      <c r="M62" s="60">
        <f t="array" ref="M62">AVERAGE(IF('MER-Datos Unidos'!AH62:AJ62&lt;&gt;0,'MER-Datos Unidos'!AH62:AJ62,""))</f>
        <v>2.2382999999999999E-3</v>
      </c>
      <c r="N62" s="60">
        <f t="array" ref="N62">AVERAGE(IF('MER-Datos Unidos'!AK62:AM62&lt;&gt;0,'MER-Datos Unidos'!AK62:AM62,""))</f>
        <v>1.1636299999999999E-3</v>
      </c>
      <c r="O62" s="61">
        <f t="shared" si="0"/>
        <v>9.2122765799999993</v>
      </c>
    </row>
    <row r="63" spans="1:15" x14ac:dyDescent="0.25">
      <c r="A63" s="58">
        <f>'MER-Datos Unidos'!A63</f>
        <v>41673.416666666664</v>
      </c>
      <c r="B63" s="59">
        <f t="array" ref="B63">AVERAGE(IF('MER-Datos Unidos'!B63:D63&lt;&gt;0,'MER-Datos Unidos'!B63:D63,""))</f>
        <v>8129.38</v>
      </c>
      <c r="C63" s="59">
        <f t="array" ref="C63">AVERAGE(IF('MER-Datos Unidos'!E63:F63&lt;&gt;0,'MER-Datos Unidos'!E63:F63,""))</f>
        <v>7941.84</v>
      </c>
      <c r="D63" s="60">
        <f t="array" ref="D63">AVERAGE(IF('MER-Datos Unidos'!G63:I63&lt;&gt;0,'MER-Datos Unidos'!G63:I63,""))</f>
        <v>0.75811499999999998</v>
      </c>
      <c r="E63" s="60">
        <f t="array" ref="E63">AVERAGE(IF('MER-Datos Unidos'!J63:L63&lt;&gt;0,'MER-Datos Unidos'!J63:L63,""))</f>
        <v>9.1958300000000008</v>
      </c>
      <c r="F63" s="60">
        <f>IFERROR(AVERAGE('MER-Datos Unidos'!M63:O63),0)</f>
        <v>3.2126399999999997E-3</v>
      </c>
      <c r="G63" s="60">
        <f t="array" ref="G63">AVERAGE(IF('MER-Datos Unidos'!P63:R63&lt;&gt;0,'MER-Datos Unidos'!P63:R63,""))</f>
        <v>85.919200000000004</v>
      </c>
      <c r="H63" s="60">
        <f t="array" ref="H63">AVERAGE(IF('MER-Datos Unidos'!S63:U63&lt;&gt;0,'MER-Datos Unidos'!S63:U63,""))</f>
        <v>4.5525900000000004</v>
      </c>
      <c r="I63" s="60">
        <f t="array" ref="I63">AVERAGE(IF('MER-Datos Unidos'!V63:X63&lt;&gt;0,'MER-Datos Unidos'!V63:X63,""))</f>
        <v>0.28461599999999998</v>
      </c>
      <c r="J63" s="60">
        <f t="array" ref="J63">AVERAGE(IF('MER-Datos Unidos'!Y63:AA63&lt;&gt;0,'MER-Datos Unidos'!Y63:AA63,""))</f>
        <v>1.6319400000000001E-2</v>
      </c>
      <c r="K63" s="60">
        <f t="array" ref="K63">AVERAGE(IF('MER-Datos Unidos'!AB63:AD63&lt;&gt;0,'MER-Datos Unidos'!AB63:AD63,""))</f>
        <v>2.09499E-2</v>
      </c>
      <c r="L63" s="60">
        <f t="array" ref="L63">AVERAGE(IF('MER-Datos Unidos'!AE63:AG63&lt;&gt;0,'MER-Datos Unidos'!AE63:AG63,""))</f>
        <v>4.2440749999999999E-3</v>
      </c>
      <c r="M63" s="60">
        <f t="array" ref="M63">AVERAGE(IF('MER-Datos Unidos'!AH63:AJ63&lt;&gt;0,'MER-Datos Unidos'!AH63:AJ63,""))</f>
        <v>3.9228550000000003E-3</v>
      </c>
      <c r="N63" s="60">
        <f t="array" ref="N63">AVERAGE(IF('MER-Datos Unidos'!AK63:AM63&lt;&gt;0,'MER-Datos Unidos'!AK63:AM63,""))</f>
        <v>1.8546050000000001E-3</v>
      </c>
      <c r="O63" s="61">
        <f t="shared" si="0"/>
        <v>9.19904264</v>
      </c>
    </row>
    <row r="64" spans="1:15" x14ac:dyDescent="0.25">
      <c r="A64" s="58">
        <f>'MER-Datos Unidos'!A64</f>
        <v>41673.458333333336</v>
      </c>
      <c r="B64" s="59">
        <f t="array" ref="B64">AVERAGE(IF('MER-Datos Unidos'!B64:D64&lt;&gt;0,'MER-Datos Unidos'!B64:D64,""))</f>
        <v>8152.21</v>
      </c>
      <c r="C64" s="59">
        <f t="array" ref="C64">AVERAGE(IF('MER-Datos Unidos'!E64:F64&lt;&gt;0,'MER-Datos Unidos'!E64:F64,""))</f>
        <v>7964.14</v>
      </c>
      <c r="D64" s="60">
        <f t="array" ref="D64">AVERAGE(IF('MER-Datos Unidos'!G64:I64&lt;&gt;0,'MER-Datos Unidos'!G64:I64,""))</f>
        <v>0.759494</v>
      </c>
      <c r="E64" s="60">
        <f t="array" ref="E64">AVERAGE(IF('MER-Datos Unidos'!J64:L64&lt;&gt;0,'MER-Datos Unidos'!J64:L64,""))</f>
        <v>9.1398700000000002</v>
      </c>
      <c r="F64" s="60">
        <f>IFERROR(AVERAGE('MER-Datos Unidos'!M64:O64),0)</f>
        <v>2.9302733333333333E-3</v>
      </c>
      <c r="G64" s="60">
        <f t="array" ref="G64">AVERAGE(IF('MER-Datos Unidos'!P64:R64&lt;&gt;0,'MER-Datos Unidos'!P64:R64,""))</f>
        <v>85.801349999999999</v>
      </c>
      <c r="H64" s="60">
        <f t="array" ref="H64">AVERAGE(IF('MER-Datos Unidos'!S64:U64&lt;&gt;0,'MER-Datos Unidos'!S64:U64,""))</f>
        <v>4.6676399999999996</v>
      </c>
      <c r="I64" s="60">
        <f t="array" ref="I64">AVERAGE(IF('MER-Datos Unidos'!V64:X64&lt;&gt;0,'MER-Datos Unidos'!V64:X64,""))</f>
        <v>0.31475500000000001</v>
      </c>
      <c r="J64" s="60">
        <f t="array" ref="J64">AVERAGE(IF('MER-Datos Unidos'!Y64:AA64&lt;&gt;0,'MER-Datos Unidos'!Y64:AA64,""))</f>
        <v>1.9709000000000001E-2</v>
      </c>
      <c r="K64" s="60">
        <f t="array" ref="K64">AVERAGE(IF('MER-Datos Unidos'!AB64:AD64&lt;&gt;0,'MER-Datos Unidos'!AB64:AD64,""))</f>
        <v>3.3672399999999998E-2</v>
      </c>
      <c r="L64" s="60">
        <f t="array" ref="L64">AVERAGE(IF('MER-Datos Unidos'!AE64:AG64&lt;&gt;0,'MER-Datos Unidos'!AE64:AG64,""))</f>
        <v>1.1163050000000001E-2</v>
      </c>
      <c r="M64" s="60">
        <f t="array" ref="M64">AVERAGE(IF('MER-Datos Unidos'!AH64:AJ64&lt;&gt;0,'MER-Datos Unidos'!AH64:AJ64,""))</f>
        <v>1.13831E-2</v>
      </c>
      <c r="N64" s="60">
        <f t="array" ref="N64">AVERAGE(IF('MER-Datos Unidos'!AK64:AM64&lt;&gt;0,'MER-Datos Unidos'!AK64:AM64,""))</f>
        <v>3.3353150000000002E-3</v>
      </c>
      <c r="O64" s="61">
        <f t="shared" si="0"/>
        <v>9.142800273333334</v>
      </c>
    </row>
    <row r="65" spans="1:15" x14ac:dyDescent="0.25">
      <c r="A65" s="58">
        <f>'MER-Datos Unidos'!A65</f>
        <v>41673.5</v>
      </c>
      <c r="B65" s="59">
        <f t="array" ref="B65">AVERAGE(IF('MER-Datos Unidos'!B65:D65&lt;&gt;0,'MER-Datos Unidos'!B65:D65,""))</f>
        <v>8123.41</v>
      </c>
      <c r="C65" s="59">
        <f t="array" ref="C65">AVERAGE(IF('MER-Datos Unidos'!E65:F65&lt;&gt;0,'MER-Datos Unidos'!E65:F65,""))</f>
        <v>7936</v>
      </c>
      <c r="D65" s="60">
        <f t="array" ref="D65">AVERAGE(IF('MER-Datos Unidos'!G65:I65&lt;&gt;0,'MER-Datos Unidos'!G65:I65,""))</f>
        <v>0.75957799999999998</v>
      </c>
      <c r="E65" s="60">
        <f t="array" ref="E65">AVERAGE(IF('MER-Datos Unidos'!J65:L65&lt;&gt;0,'MER-Datos Unidos'!J65:L65,""))</f>
        <v>9.3520800000000008</v>
      </c>
      <c r="F65" s="60">
        <f>IFERROR(AVERAGE('MER-Datos Unidos'!M65:O65),0)</f>
        <v>2.6332466666666669E-3</v>
      </c>
      <c r="G65" s="60">
        <f t="array" ref="G65">AVERAGE(IF('MER-Datos Unidos'!P65:R65&lt;&gt;0,'MER-Datos Unidos'!P65:R65,""))</f>
        <v>85.713800000000006</v>
      </c>
      <c r="H65" s="60">
        <f t="array" ref="H65">AVERAGE(IF('MER-Datos Unidos'!S65:U65&lt;&gt;0,'MER-Datos Unidos'!S65:U65,""))</f>
        <v>4.5811000000000002</v>
      </c>
      <c r="I65" s="60">
        <f t="array" ref="I65">AVERAGE(IF('MER-Datos Unidos'!V65:X65&lt;&gt;0,'MER-Datos Unidos'!V65:X65,""))</f>
        <v>0.29089700000000002</v>
      </c>
      <c r="J65" s="60">
        <f t="array" ref="J65">AVERAGE(IF('MER-Datos Unidos'!Y65:AA65&lt;&gt;0,'MER-Datos Unidos'!Y65:AA65,""))</f>
        <v>1.4796200000000001E-2</v>
      </c>
      <c r="K65" s="60">
        <f t="array" ref="K65">AVERAGE(IF('MER-Datos Unidos'!AB65:AD65&lt;&gt;0,'MER-Datos Unidos'!AB65:AD65,""))</f>
        <v>2.3196600000000001E-2</v>
      </c>
      <c r="L65" s="60">
        <f t="array" ref="L65">AVERAGE(IF('MER-Datos Unidos'!AE65:AG65&lt;&gt;0,'MER-Datos Unidos'!AE65:AG65,""))</f>
        <v>1.548365E-2</v>
      </c>
      <c r="M65" s="60">
        <f t="array" ref="M65">AVERAGE(IF('MER-Datos Unidos'!AH65:AJ65&lt;&gt;0,'MER-Datos Unidos'!AH65:AJ65,""))</f>
        <v>1.7040900000000001E-2</v>
      </c>
      <c r="N65" s="60">
        <f t="array" ref="N65">AVERAGE(IF('MER-Datos Unidos'!AK65:AM65&lt;&gt;0,'MER-Datos Unidos'!AK65:AM65,""))</f>
        <v>6.895455E-3</v>
      </c>
      <c r="O65" s="61">
        <f t="shared" si="0"/>
        <v>9.3547132466666678</v>
      </c>
    </row>
    <row r="66" spans="1:15" x14ac:dyDescent="0.25">
      <c r="A66" s="58">
        <f>'MER-Datos Unidos'!A66</f>
        <v>41673.541666666664</v>
      </c>
      <c r="B66" s="59">
        <f t="array" ref="B66">AVERAGE(IF('MER-Datos Unidos'!B66:D66&lt;&gt;0,'MER-Datos Unidos'!B66:D66,""))</f>
        <v>8158</v>
      </c>
      <c r="C66" s="59">
        <f t="array" ref="C66">AVERAGE(IF('MER-Datos Unidos'!E66:F66&lt;&gt;0,'MER-Datos Unidos'!E66:F66,""))</f>
        <v>7969.8</v>
      </c>
      <c r="D66" s="60">
        <f t="array" ref="D66">AVERAGE(IF('MER-Datos Unidos'!G66:I66&lt;&gt;0,'MER-Datos Unidos'!G66:I66,""))</f>
        <v>0.75895299999999999</v>
      </c>
      <c r="E66" s="60">
        <f t="array" ref="E66">AVERAGE(IF('MER-Datos Unidos'!J66:L66&lt;&gt;0,'MER-Datos Unidos'!J66:L66,""))</f>
        <v>9.0587900000000001</v>
      </c>
      <c r="F66" s="60">
        <f>IFERROR(AVERAGE('MER-Datos Unidos'!M66:O66),0)</f>
        <v>2.3538933333333333E-3</v>
      </c>
      <c r="G66" s="60">
        <f t="array" ref="G66">AVERAGE(IF('MER-Datos Unidos'!P66:R66&lt;&gt;0,'MER-Datos Unidos'!P66:R66,""))</f>
        <v>85.858599999999996</v>
      </c>
      <c r="H66" s="60">
        <f t="array" ref="H66">AVERAGE(IF('MER-Datos Unidos'!S66:U66&lt;&gt;0,'MER-Datos Unidos'!S66:U66,""))</f>
        <v>4.7131400000000001</v>
      </c>
      <c r="I66" s="60">
        <f t="array" ref="I66">AVERAGE(IF('MER-Datos Unidos'!V66:X66&lt;&gt;0,'MER-Datos Unidos'!V66:X66,""))</f>
        <v>0.311664</v>
      </c>
      <c r="J66" s="60">
        <f t="array" ref="J66">AVERAGE(IF('MER-Datos Unidos'!Y66:AA66&lt;&gt;0,'MER-Datos Unidos'!Y66:AA66,""))</f>
        <v>1.6286499999999999E-2</v>
      </c>
      <c r="K66" s="60">
        <f t="array" ref="K66">AVERAGE(IF('MER-Datos Unidos'!AB66:AD66&lt;&gt;0,'MER-Datos Unidos'!AB66:AD66,""))</f>
        <v>2.5910549999999997E-2</v>
      </c>
      <c r="L66" s="60">
        <f t="array" ref="L66">AVERAGE(IF('MER-Datos Unidos'!AE66:AG66&lt;&gt;0,'MER-Datos Unidos'!AE66:AG66,""))</f>
        <v>1.9286650000000002E-2</v>
      </c>
      <c r="M66" s="60">
        <f t="array" ref="M66">AVERAGE(IF('MER-Datos Unidos'!AH66:AJ66&lt;&gt;0,'MER-Datos Unidos'!AH66:AJ66,""))</f>
        <v>2.1016050000000001E-2</v>
      </c>
      <c r="N66" s="60">
        <f t="array" ref="N66">AVERAGE(IF('MER-Datos Unidos'!AK66:AM66&lt;&gt;0,'MER-Datos Unidos'!AK66:AM66,""))</f>
        <v>8.4023199999999996E-3</v>
      </c>
      <c r="O66" s="61">
        <f t="shared" si="0"/>
        <v>9.0611438933333339</v>
      </c>
    </row>
    <row r="67" spans="1:15" x14ac:dyDescent="0.25">
      <c r="A67" s="58">
        <f>'MER-Datos Unidos'!A67</f>
        <v>41673.583333333336</v>
      </c>
      <c r="B67" s="59">
        <f t="array" ref="B67">AVERAGE(IF('MER-Datos Unidos'!B67:D67&lt;&gt;0,'MER-Datos Unidos'!B67:D67,""))</f>
        <v>8172.8150000000005</v>
      </c>
      <c r="C67" s="59">
        <f t="array" ref="C67">AVERAGE(IF('MER-Datos Unidos'!E67:F67&lt;&gt;0,'MER-Datos Unidos'!E67:F67,""))</f>
        <v>7984.27</v>
      </c>
      <c r="D67" s="60">
        <f t="array" ref="D67">AVERAGE(IF('MER-Datos Unidos'!G67:I67&lt;&gt;0,'MER-Datos Unidos'!G67:I67,""))</f>
        <v>0.75606300000000004</v>
      </c>
      <c r="E67" s="60">
        <f t="array" ref="E67">AVERAGE(IF('MER-Datos Unidos'!J67:L67&lt;&gt;0,'MER-Datos Unidos'!J67:L67,""))</f>
        <v>8.7316000000000003</v>
      </c>
      <c r="F67" s="60">
        <f>IFERROR(AVERAGE('MER-Datos Unidos'!M67:O67),0)</f>
        <v>1.9995866666666666E-3</v>
      </c>
      <c r="G67" s="60">
        <f t="array" ref="G67">AVERAGE(IF('MER-Datos Unidos'!P67:R67&lt;&gt;0,'MER-Datos Unidos'!P67:R67,""))</f>
        <v>86.443449999999999</v>
      </c>
      <c r="H67" s="60">
        <f t="array" ref="H67">AVERAGE(IF('MER-Datos Unidos'!S67:U67&lt;&gt;0,'MER-Datos Unidos'!S67:U67,""))</f>
        <v>4.4535999999999998</v>
      </c>
      <c r="I67" s="60">
        <f t="array" ref="I67">AVERAGE(IF('MER-Datos Unidos'!V67:X67&lt;&gt;0,'MER-Datos Unidos'!V67:X67,""))</f>
        <v>0.28992800000000002</v>
      </c>
      <c r="J67" s="60">
        <f t="array" ref="J67">AVERAGE(IF('MER-Datos Unidos'!Y67:AA67&lt;&gt;0,'MER-Datos Unidos'!Y67:AA67,""))</f>
        <v>1.7528100000000001E-2</v>
      </c>
      <c r="K67" s="60">
        <f t="array" ref="K67">AVERAGE(IF('MER-Datos Unidos'!AB67:AD67&lt;&gt;0,'MER-Datos Unidos'!AB67:AD67,""))</f>
        <v>3.2696700000000002E-2</v>
      </c>
      <c r="L67" s="60">
        <f t="array" ref="L67">AVERAGE(IF('MER-Datos Unidos'!AE67:AG67&lt;&gt;0,'MER-Datos Unidos'!AE67:AG67,""))</f>
        <v>2.7722699999999999E-2</v>
      </c>
      <c r="M67" s="60">
        <f t="array" ref="M67">AVERAGE(IF('MER-Datos Unidos'!AH67:AJ67&lt;&gt;0,'MER-Datos Unidos'!AH67:AJ67,""))</f>
        <v>3.1059199999999999E-2</v>
      </c>
      <c r="N67" s="60">
        <f t="array" ref="N67">AVERAGE(IF('MER-Datos Unidos'!AK67:AM67&lt;&gt;0,'MER-Datos Unidos'!AK67:AM67,""))</f>
        <v>1.1812599999999999E-2</v>
      </c>
      <c r="O67" s="61">
        <f t="shared" si="0"/>
        <v>8.7335995866666671</v>
      </c>
    </row>
    <row r="68" spans="1:15" x14ac:dyDescent="0.25">
      <c r="A68" s="58">
        <f>'MER-Datos Unidos'!A68</f>
        <v>41673.625</v>
      </c>
      <c r="B68" s="59">
        <f t="array" ref="B68">AVERAGE(IF('MER-Datos Unidos'!B68:D68&lt;&gt;0,'MER-Datos Unidos'!B68:D68,""))</f>
        <v>8165.1350000000002</v>
      </c>
      <c r="C68" s="59">
        <f t="array" ref="C68">AVERAGE(IF('MER-Datos Unidos'!E68:F68&lt;&gt;0,'MER-Datos Unidos'!E68:F68,""))</f>
        <v>7976.7650000000003</v>
      </c>
      <c r="D68" s="60">
        <f t="array" ref="D68">AVERAGE(IF('MER-Datos Unidos'!G68:I68&lt;&gt;0,'MER-Datos Unidos'!G68:I68,""))</f>
        <v>0.75840949999999996</v>
      </c>
      <c r="E68" s="60">
        <f t="array" ref="E68">AVERAGE(IF('MER-Datos Unidos'!J68:L68&lt;&gt;0,'MER-Datos Unidos'!J68:L68,""))</f>
        <v>8.9675949999999993</v>
      </c>
      <c r="F68" s="60">
        <f>IFERROR(AVERAGE('MER-Datos Unidos'!M68:O68),0)</f>
        <v>1.8070966666666668E-3</v>
      </c>
      <c r="G68" s="60">
        <f t="array" ref="G68">AVERAGE(IF('MER-Datos Unidos'!P68:R68&lt;&gt;0,'MER-Datos Unidos'!P68:R68,""))</f>
        <v>85.967699999999994</v>
      </c>
      <c r="H68" s="60">
        <f t="array" ref="H68">AVERAGE(IF('MER-Datos Unidos'!S68:U68&lt;&gt;0,'MER-Datos Unidos'!S68:U68,""))</f>
        <v>4.7007050000000001</v>
      </c>
      <c r="I68" s="60">
        <f t="array" ref="I68">AVERAGE(IF('MER-Datos Unidos'!V68:X68&lt;&gt;0,'MER-Datos Unidos'!V68:X68,""))</f>
        <v>0.30562600000000001</v>
      </c>
      <c r="J68" s="60">
        <f t="array" ref="J68">AVERAGE(IF('MER-Datos Unidos'!Y68:AA68&lt;&gt;0,'MER-Datos Unidos'!Y68:AA68,""))</f>
        <v>1.5744849999999998E-2</v>
      </c>
      <c r="K68" s="60">
        <f t="array" ref="K68">AVERAGE(IF('MER-Datos Unidos'!AB68:AD68&lt;&gt;0,'MER-Datos Unidos'!AB68:AD68,""))</f>
        <v>2.4835900000000001E-2</v>
      </c>
      <c r="L68" s="60">
        <f t="array" ref="L68">AVERAGE(IF('MER-Datos Unidos'!AE68:AG68&lt;&gt;0,'MER-Datos Unidos'!AE68:AG68,""))</f>
        <v>3.1424800000000003E-2</v>
      </c>
      <c r="M68" s="60">
        <f t="array" ref="M68">AVERAGE(IF('MER-Datos Unidos'!AH68:AJ68&lt;&gt;0,'MER-Datos Unidos'!AH68:AJ68,""))</f>
        <v>3.4909849999999999E-2</v>
      </c>
      <c r="N68" s="60">
        <f t="array" ref="N68">AVERAGE(IF('MER-Datos Unidos'!AK68:AM68&lt;&gt;0,'MER-Datos Unidos'!AK68:AM68,""))</f>
        <v>1.44464E-2</v>
      </c>
      <c r="O68" s="61">
        <f t="shared" si="0"/>
        <v>8.9694020966666663</v>
      </c>
    </row>
    <row r="69" spans="1:15" x14ac:dyDescent="0.25">
      <c r="A69" s="58">
        <f>'MER-Datos Unidos'!A69</f>
        <v>41673.666666666664</v>
      </c>
      <c r="B69" s="59">
        <f t="array" ref="B69">AVERAGE(IF('MER-Datos Unidos'!B69:D69&lt;&gt;0,'MER-Datos Unidos'!B69:D69,""))</f>
        <v>8150.46</v>
      </c>
      <c r="C69" s="59">
        <f t="array" ref="C69">AVERAGE(IF('MER-Datos Unidos'!E69:F69&lt;&gt;0,'MER-Datos Unidos'!E69:F69,""))</f>
        <v>7962.43</v>
      </c>
      <c r="D69" s="60">
        <f t="array" ref="D69">AVERAGE(IF('MER-Datos Unidos'!G69:I69&lt;&gt;0,'MER-Datos Unidos'!G69:I69,""))</f>
        <v>0.759606</v>
      </c>
      <c r="E69" s="60">
        <f t="array" ref="E69">AVERAGE(IF('MER-Datos Unidos'!J69:L69&lt;&gt;0,'MER-Datos Unidos'!J69:L69,""))</f>
        <v>9.1638099999999998</v>
      </c>
      <c r="F69" s="60">
        <f>IFERROR(AVERAGE('MER-Datos Unidos'!M69:O69),0)</f>
        <v>1.6674400000000001E-3</v>
      </c>
      <c r="G69" s="60">
        <f t="array" ref="G69">AVERAGE(IF('MER-Datos Unidos'!P69:R69&lt;&gt;0,'MER-Datos Unidos'!P69:R69,""))</f>
        <v>85.778099999999995</v>
      </c>
      <c r="H69" s="60">
        <f t="array" ref="H69">AVERAGE(IF('MER-Datos Unidos'!S69:U69&lt;&gt;0,'MER-Datos Unidos'!S69:U69,""))</f>
        <v>4.6739600000000001</v>
      </c>
      <c r="I69" s="60">
        <f t="array" ref="I69">AVERAGE(IF('MER-Datos Unidos'!V69:X69&lt;&gt;0,'MER-Datos Unidos'!V69:X69,""))</f>
        <v>0.30852600000000002</v>
      </c>
      <c r="J69" s="60">
        <f t="array" ref="J69">AVERAGE(IF('MER-Datos Unidos'!Y69:AA69&lt;&gt;0,'MER-Datos Unidos'!Y69:AA69,""))</f>
        <v>1.8736699999999998E-2</v>
      </c>
      <c r="K69" s="60">
        <f t="array" ref="K69">AVERAGE(IF('MER-Datos Unidos'!AB69:AD69&lt;&gt;0,'MER-Datos Unidos'!AB69:AD69,""))</f>
        <v>3.3268399999999997E-2</v>
      </c>
      <c r="L69" s="60">
        <f t="array" ref="L69">AVERAGE(IF('MER-Datos Unidos'!AE69:AG69&lt;&gt;0,'MER-Datos Unidos'!AE69:AG69,""))</f>
        <v>3.8860749999999999E-2</v>
      </c>
      <c r="M69" s="60">
        <f t="array" ref="M69">AVERAGE(IF('MER-Datos Unidos'!AH69:AJ69&lt;&gt;0,'MER-Datos Unidos'!AH69:AJ69,""))</f>
        <v>4.2849749999999999E-2</v>
      </c>
      <c r="N69" s="60">
        <f t="array" ref="N69">AVERAGE(IF('MER-Datos Unidos'!AK69:AM69&lt;&gt;0,'MER-Datos Unidos'!AK69:AM69,""))</f>
        <v>1.6454300000000002E-2</v>
      </c>
      <c r="O69" s="61">
        <f t="shared" si="0"/>
        <v>9.1654774400000001</v>
      </c>
    </row>
    <row r="70" spans="1:15" x14ac:dyDescent="0.25">
      <c r="A70" s="58">
        <f>'MER-Datos Unidos'!A70</f>
        <v>41673.708333333336</v>
      </c>
      <c r="B70" s="59">
        <f t="array" ref="B70">AVERAGE(IF('MER-Datos Unidos'!B70:D70&lt;&gt;0,'MER-Datos Unidos'!B70:D70,""))</f>
        <v>8130.54</v>
      </c>
      <c r="C70" s="59">
        <f t="array" ref="C70">AVERAGE(IF('MER-Datos Unidos'!E70:F70&lt;&gt;0,'MER-Datos Unidos'!E70:F70,""))</f>
        <v>7942.97</v>
      </c>
      <c r="D70" s="60">
        <f t="array" ref="D70">AVERAGE(IF('MER-Datos Unidos'!G70:I70&lt;&gt;0,'MER-Datos Unidos'!G70:I70,""))</f>
        <v>0.75969699999999996</v>
      </c>
      <c r="E70" s="60">
        <f t="array" ref="E70">AVERAGE(IF('MER-Datos Unidos'!J70:L70&lt;&gt;0,'MER-Datos Unidos'!J70:L70,""))</f>
        <v>9.3127700000000004</v>
      </c>
      <c r="F70" s="60">
        <f>IFERROR(AVERAGE('MER-Datos Unidos'!M70:O70),0)</f>
        <v>1.7291933333333333E-3</v>
      </c>
      <c r="G70" s="60">
        <f t="array" ref="G70">AVERAGE(IF('MER-Datos Unidos'!P70:R70&lt;&gt;0,'MER-Datos Unidos'!P70:R70,""))</f>
        <v>85.6751</v>
      </c>
      <c r="H70" s="60">
        <f t="array" ref="H70">AVERAGE(IF('MER-Datos Unidos'!S70:U70&lt;&gt;0,'MER-Datos Unidos'!S70:U70,""))</f>
        <v>4.6740399999999998</v>
      </c>
      <c r="I70" s="60">
        <f t="array" ref="I70">AVERAGE(IF('MER-Datos Unidos'!V70:X70&lt;&gt;0,'MER-Datos Unidos'!V70:X70,""))</f>
        <v>0.28423900000000002</v>
      </c>
      <c r="J70" s="60">
        <f t="array" ref="J70">AVERAGE(IF('MER-Datos Unidos'!Y70:AA70&lt;&gt;0,'MER-Datos Unidos'!Y70:AA70,""))</f>
        <v>1.35622E-2</v>
      </c>
      <c r="K70" s="60">
        <f t="array" ref="K70">AVERAGE(IF('MER-Datos Unidos'!AB70:AD70&lt;&gt;0,'MER-Datos Unidos'!AB70:AD70,""))</f>
        <v>1.99259E-2</v>
      </c>
      <c r="L70" s="60">
        <f t="array" ref="L70">AVERAGE(IF('MER-Datos Unidos'!AE70:AG70&lt;&gt;0,'MER-Datos Unidos'!AE70:AG70,""))</f>
        <v>4.2371600000000002E-2</v>
      </c>
      <c r="M70" s="60">
        <f t="array" ref="M70">AVERAGE(IF('MER-Datos Unidos'!AH70:AJ70&lt;&gt;0,'MER-Datos Unidos'!AH70:AJ70,""))</f>
        <v>4.7631800000000002E-2</v>
      </c>
      <c r="N70" s="60">
        <f t="array" ref="N70">AVERAGE(IF('MER-Datos Unidos'!AK70:AM70&lt;&gt;0,'MER-Datos Unidos'!AK70:AM70,""))</f>
        <v>1.97869E-2</v>
      </c>
      <c r="O70" s="61">
        <f t="shared" ref="O70:O133" si="1">SUM(+E70,+F70)</f>
        <v>9.314499193333333</v>
      </c>
    </row>
    <row r="71" spans="1:15" x14ac:dyDescent="0.25">
      <c r="A71" s="58">
        <f>'MER-Datos Unidos'!A71</f>
        <v>41673.75</v>
      </c>
      <c r="B71" s="59">
        <f t="array" ref="B71">AVERAGE(IF('MER-Datos Unidos'!B71:D71&lt;&gt;0,'MER-Datos Unidos'!B71:D71,""))</f>
        <v>8122.81</v>
      </c>
      <c r="C71" s="59">
        <f t="array" ref="C71">AVERAGE(IF('MER-Datos Unidos'!E71:F71&lt;&gt;0,'MER-Datos Unidos'!E71:F71,""))</f>
        <v>7935.42</v>
      </c>
      <c r="D71" s="60">
        <f t="array" ref="D71">AVERAGE(IF('MER-Datos Unidos'!G71:I71&lt;&gt;0,'MER-Datos Unidos'!G71:I71,""))</f>
        <v>0.75935399999999997</v>
      </c>
      <c r="E71" s="60">
        <f t="array" ref="E71">AVERAGE(IF('MER-Datos Unidos'!J71:L71&lt;&gt;0,'MER-Datos Unidos'!J71:L71,""))</f>
        <v>9.3413599999999999</v>
      </c>
      <c r="F71" s="60">
        <f>IFERROR(AVERAGE('MER-Datos Unidos'!M71:O71),0)</f>
        <v>1.76754E-3</v>
      </c>
      <c r="G71" s="60">
        <f t="array" ref="G71">AVERAGE(IF('MER-Datos Unidos'!P71:R71&lt;&gt;0,'MER-Datos Unidos'!P71:R71,""))</f>
        <v>85.677999999999997</v>
      </c>
      <c r="H71" s="60">
        <f t="array" ref="H71">AVERAGE(IF('MER-Datos Unidos'!S71:U71&lt;&gt;0,'MER-Datos Unidos'!S71:U71,""))</f>
        <v>4.65787</v>
      </c>
      <c r="I71" s="60">
        <f t="array" ref="I71">AVERAGE(IF('MER-Datos Unidos'!V71:X71&lt;&gt;0,'MER-Datos Unidos'!V71:X71,""))</f>
        <v>0.28177400000000002</v>
      </c>
      <c r="J71" s="60">
        <f t="array" ref="J71">AVERAGE(IF('MER-Datos Unidos'!Y71:AA71&lt;&gt;0,'MER-Datos Unidos'!Y71:AA71,""))</f>
        <v>1.3193E-2</v>
      </c>
      <c r="K71" s="60">
        <f t="array" ref="K71">AVERAGE(IF('MER-Datos Unidos'!AB71:AD71&lt;&gt;0,'MER-Datos Unidos'!AB71:AD71,""))</f>
        <v>1.8369699999999999E-2</v>
      </c>
      <c r="L71" s="60">
        <f t="array" ref="L71">AVERAGE(IF('MER-Datos Unidos'!AE71:AG71&lt;&gt;0,'MER-Datos Unidos'!AE71:AG71,""))</f>
        <v>4.4290549999999998E-2</v>
      </c>
      <c r="M71" s="60">
        <f t="array" ref="M71">AVERAGE(IF('MER-Datos Unidos'!AH71:AJ71&lt;&gt;0,'MER-Datos Unidos'!AH71:AJ71,""))</f>
        <v>4.9528849999999999E-2</v>
      </c>
      <c r="N71" s="60">
        <f t="array" ref="N71">AVERAGE(IF('MER-Datos Unidos'!AK71:AM71&lt;&gt;0,'MER-Datos Unidos'!AK71:AM71,""))</f>
        <v>2.0831599999999999E-2</v>
      </c>
      <c r="O71" s="61">
        <f t="shared" si="1"/>
        <v>9.3431275399999993</v>
      </c>
    </row>
    <row r="72" spans="1:15" x14ac:dyDescent="0.25">
      <c r="A72" s="58">
        <f>'MER-Datos Unidos'!A72</f>
        <v>41673.791666666664</v>
      </c>
      <c r="B72" s="59">
        <f t="array" ref="B72">AVERAGE(IF('MER-Datos Unidos'!B72:D72&lt;&gt;0,'MER-Datos Unidos'!B72:D72,""))</f>
        <v>8115.86</v>
      </c>
      <c r="C72" s="59">
        <f t="array" ref="C72">AVERAGE(IF('MER-Datos Unidos'!E72:F72&lt;&gt;0,'MER-Datos Unidos'!E72:F72,""))</f>
        <v>7928.62</v>
      </c>
      <c r="D72" s="60">
        <f t="array" ref="D72">AVERAGE(IF('MER-Datos Unidos'!G72:I72&lt;&gt;0,'MER-Datos Unidos'!G72:I72,""))</f>
        <v>0.75934000000000001</v>
      </c>
      <c r="E72" s="60">
        <f t="array" ref="E72">AVERAGE(IF('MER-Datos Unidos'!J72:L72&lt;&gt;0,'MER-Datos Unidos'!J72:L72,""))</f>
        <v>9.3899100000000004</v>
      </c>
      <c r="F72" s="60">
        <f>IFERROR(AVERAGE('MER-Datos Unidos'!M72:O72),0)</f>
        <v>1.6661200000000001E-3</v>
      </c>
      <c r="G72" s="60">
        <f t="array" ref="G72">AVERAGE(IF('MER-Datos Unidos'!P72:R72&lt;&gt;0,'MER-Datos Unidos'!P72:R72,""))</f>
        <v>85.6661</v>
      </c>
      <c r="H72" s="60">
        <f t="array" ref="H72">AVERAGE(IF('MER-Datos Unidos'!S72:U72&lt;&gt;0,'MER-Datos Unidos'!S72:U72,""))</f>
        <v>4.6234700000000002</v>
      </c>
      <c r="I72" s="60">
        <f t="array" ref="I72">AVERAGE(IF('MER-Datos Unidos'!V72:X72&lt;&gt;0,'MER-Datos Unidos'!V72:X72,""))</f>
        <v>0.28088600000000002</v>
      </c>
      <c r="J72" s="60">
        <f t="array" ref="J72">AVERAGE(IF('MER-Datos Unidos'!Y72:AA72&lt;&gt;0,'MER-Datos Unidos'!Y72:AA72,""))</f>
        <v>1.3377E-2</v>
      </c>
      <c r="K72" s="60">
        <f t="array" ref="K72">AVERAGE(IF('MER-Datos Unidos'!AB72:AD72&lt;&gt;0,'MER-Datos Unidos'!AB72:AD72,""))</f>
        <v>1.83479E-2</v>
      </c>
      <c r="L72" s="60">
        <f t="array" ref="L72">AVERAGE(IF('MER-Datos Unidos'!AE72:AG72&lt;&gt;0,'MER-Datos Unidos'!AE72:AG72,""))</f>
        <v>4.6183100000000005E-2</v>
      </c>
      <c r="M72" s="60">
        <f t="array" ref="M72">AVERAGE(IF('MER-Datos Unidos'!AH72:AJ72&lt;&gt;0,'MER-Datos Unidos'!AH72:AJ72,""))</f>
        <v>5.1283700000000002E-2</v>
      </c>
      <c r="N72" s="60">
        <f t="array" ref="N72">AVERAGE(IF('MER-Datos Unidos'!AK72:AM72&lt;&gt;0,'MER-Datos Unidos'!AK72:AM72,""))</f>
        <v>2.1455399999999999E-2</v>
      </c>
      <c r="O72" s="61">
        <f t="shared" si="1"/>
        <v>9.3915761199999999</v>
      </c>
    </row>
    <row r="73" spans="1:15" x14ac:dyDescent="0.25">
      <c r="A73" s="58">
        <f>'MER-Datos Unidos'!A73</f>
        <v>41673.833333333336</v>
      </c>
      <c r="B73" s="59">
        <f t="array" ref="B73">AVERAGE(IF('MER-Datos Unidos'!B73:D73&lt;&gt;0,'MER-Datos Unidos'!B73:D73,""))</f>
        <v>8133.31</v>
      </c>
      <c r="C73" s="59">
        <f t="array" ref="C73">AVERAGE(IF('MER-Datos Unidos'!E73:F73&lt;&gt;0,'MER-Datos Unidos'!E73:F73,""))</f>
        <v>7945.68</v>
      </c>
      <c r="D73" s="60">
        <f t="array" ref="D73">AVERAGE(IF('MER-Datos Unidos'!G73:I73&lt;&gt;0,'MER-Datos Unidos'!G73:I73,""))</f>
        <v>0.75881600000000005</v>
      </c>
      <c r="E73" s="60">
        <f t="array" ref="E73">AVERAGE(IF('MER-Datos Unidos'!J73:L73&lt;&gt;0,'MER-Datos Unidos'!J73:L73,""))</f>
        <v>9.2245200000000001</v>
      </c>
      <c r="F73" s="60">
        <f>IFERROR(AVERAGE('MER-Datos Unidos'!M73:O73),0)</f>
        <v>2.0142000000000003E-3</v>
      </c>
      <c r="G73" s="60">
        <f t="array" ref="G73">AVERAGE(IF('MER-Datos Unidos'!P73:R73&lt;&gt;0,'MER-Datos Unidos'!P73:R73,""))</f>
        <v>85.816599999999994</v>
      </c>
      <c r="H73" s="60">
        <f t="array" ref="H73">AVERAGE(IF('MER-Datos Unidos'!S73:U73&lt;&gt;0,'MER-Datos Unidos'!S73:U73,""))</f>
        <v>4.6195599999999999</v>
      </c>
      <c r="I73" s="60">
        <f t="array" ref="I73">AVERAGE(IF('MER-Datos Unidos'!V73:X73&lt;&gt;0,'MER-Datos Unidos'!V73:X73,""))</f>
        <v>0.28518700000000002</v>
      </c>
      <c r="J73" s="60">
        <f t="array" ref="J73">AVERAGE(IF('MER-Datos Unidos'!Y73:AA73&lt;&gt;0,'MER-Datos Unidos'!Y73:AA73,""))</f>
        <v>1.6801E-2</v>
      </c>
      <c r="K73" s="60">
        <f t="array" ref="K73">AVERAGE(IF('MER-Datos Unidos'!AB73:AD73&lt;&gt;0,'MER-Datos Unidos'!AB73:AD73,""))</f>
        <v>2.49424E-2</v>
      </c>
      <c r="L73" s="60">
        <f t="array" ref="L73">AVERAGE(IF('MER-Datos Unidos'!AE73:AG73&lt;&gt;0,'MER-Datos Unidos'!AE73:AG73,""))</f>
        <v>4.9577599999999999E-2</v>
      </c>
      <c r="M73" s="60">
        <f t="array" ref="M73">AVERAGE(IF('MER-Datos Unidos'!AH73:AJ73&lt;&gt;0,'MER-Datos Unidos'!AH73:AJ73,""))</f>
        <v>5.4880400000000003E-2</v>
      </c>
      <c r="N73" s="60">
        <f t="array" ref="N73">AVERAGE(IF('MER-Datos Unidos'!AK73:AM73&lt;&gt;0,'MER-Datos Unidos'!AK73:AM73,""))</f>
        <v>2.2273100000000001E-2</v>
      </c>
      <c r="O73" s="61">
        <f t="shared" si="1"/>
        <v>9.2265341999999997</v>
      </c>
    </row>
    <row r="74" spans="1:15" x14ac:dyDescent="0.25">
      <c r="A74" s="58">
        <f>'MER-Datos Unidos'!A74</f>
        <v>41673.875</v>
      </c>
      <c r="B74" s="59">
        <f t="array" ref="B74">AVERAGE(IF('MER-Datos Unidos'!B74:D74&lt;&gt;0,'MER-Datos Unidos'!B74:D74,""))</f>
        <v>8150.98</v>
      </c>
      <c r="C74" s="59">
        <f t="array" ref="C74">AVERAGE(IF('MER-Datos Unidos'!E74:F74&lt;&gt;0,'MER-Datos Unidos'!E74:F74,""))</f>
        <v>7962.94</v>
      </c>
      <c r="D74" s="60">
        <f t="array" ref="D74">AVERAGE(IF('MER-Datos Unidos'!G74:I74&lt;&gt;0,'MER-Datos Unidos'!G74:I74,""))</f>
        <v>0.75902499999999995</v>
      </c>
      <c r="E74" s="60">
        <f t="array" ref="E74">AVERAGE(IF('MER-Datos Unidos'!J74:L74&lt;&gt;0,'MER-Datos Unidos'!J74:L74,""))</f>
        <v>9.1139899999999994</v>
      </c>
      <c r="F74" s="60">
        <f>IFERROR(AVERAGE('MER-Datos Unidos'!M74:O74),0)</f>
        <v>2.3794866666666669E-3</v>
      </c>
      <c r="G74" s="60">
        <f t="array" ref="G74">AVERAGE(IF('MER-Datos Unidos'!P74:R74&lt;&gt;0,'MER-Datos Unidos'!P74:R74,""))</f>
        <v>85.843500000000006</v>
      </c>
      <c r="H74" s="60">
        <f t="array" ref="H74">AVERAGE(IF('MER-Datos Unidos'!S74:U74&lt;&gt;0,'MER-Datos Unidos'!S74:U74,""))</f>
        <v>4.6767200000000004</v>
      </c>
      <c r="I74" s="60">
        <f t="array" ref="I74">AVERAGE(IF('MER-Datos Unidos'!V74:X74&lt;&gt;0,'MER-Datos Unidos'!V74:X74,""))</f>
        <v>0.29982500000000001</v>
      </c>
      <c r="J74" s="60">
        <f t="array" ref="J74">AVERAGE(IF('MER-Datos Unidos'!Y74:AA74&lt;&gt;0,'MER-Datos Unidos'!Y74:AA74,""))</f>
        <v>1.9876899999999999E-2</v>
      </c>
      <c r="K74" s="60">
        <f t="array" ref="K74">AVERAGE(IF('MER-Datos Unidos'!AB74:AD74&lt;&gt;0,'MER-Datos Unidos'!AB74:AD74,""))</f>
        <v>2.9972249999999999E-2</v>
      </c>
      <c r="L74" s="60">
        <f t="array" ref="L74">AVERAGE(IF('MER-Datos Unidos'!AE74:AG74&lt;&gt;0,'MER-Datos Unidos'!AE74:AG74,""))</f>
        <v>5.3469900000000001E-2</v>
      </c>
      <c r="M74" s="60">
        <f t="array" ref="M74">AVERAGE(IF('MER-Datos Unidos'!AH74:AJ74&lt;&gt;0,'MER-Datos Unidos'!AH74:AJ74,""))</f>
        <v>5.89212E-2</v>
      </c>
      <c r="N74" s="60">
        <f t="array" ref="N74">AVERAGE(IF('MER-Datos Unidos'!AK74:AM74&lt;&gt;0,'MER-Datos Unidos'!AK74:AM74,""))</f>
        <v>2.3885300000000002E-2</v>
      </c>
      <c r="O74" s="61">
        <f t="shared" si="1"/>
        <v>9.1163694866666667</v>
      </c>
    </row>
    <row r="75" spans="1:15" x14ac:dyDescent="0.25">
      <c r="A75" s="58">
        <f>'MER-Datos Unidos'!A75</f>
        <v>41673.916666666664</v>
      </c>
      <c r="B75" s="59">
        <f t="array" ref="B75">AVERAGE(IF('MER-Datos Unidos'!B75:D75&lt;&gt;0,'MER-Datos Unidos'!B75:D75,""))</f>
        <v>8488.16</v>
      </c>
      <c r="C75" s="59">
        <f t="array" ref="C75">AVERAGE(IF('MER-Datos Unidos'!E75:F75&lt;&gt;0,'MER-Datos Unidos'!E75:F75,""))</f>
        <v>8292.3349999999991</v>
      </c>
      <c r="D75" s="60">
        <f t="array" ref="D75">AVERAGE(IF('MER-Datos Unidos'!G75:I75&lt;&gt;0,'MER-Datos Unidos'!G75:I75,""))</f>
        <v>0.76908600000000005</v>
      </c>
      <c r="E75" s="60">
        <f t="array" ref="E75">AVERAGE(IF('MER-Datos Unidos'!J75:L75&lt;&gt;0,'MER-Datos Unidos'!J75:L75,""))</f>
        <v>7.4937399999999998</v>
      </c>
      <c r="F75" s="60">
        <f>IFERROR(AVERAGE('MER-Datos Unidos'!M75:O75),0)</f>
        <v>2.1719133333333333E-3</v>
      </c>
      <c r="G75" s="60">
        <f t="array" ref="G75">AVERAGE(IF('MER-Datos Unidos'!P75:R75&lt;&gt;0,'MER-Datos Unidos'!P75:R75,""))</f>
        <v>84.682400000000001</v>
      </c>
      <c r="H75" s="60">
        <f t="array" ref="H75">AVERAGE(IF('MER-Datos Unidos'!S75:U75&lt;&gt;0,'MER-Datos Unidos'!S75:U75,""))</f>
        <v>7.2333750000000006</v>
      </c>
      <c r="I75" s="60">
        <f t="array" ref="I75">AVERAGE(IF('MER-Datos Unidos'!V75:X75&lt;&gt;0,'MER-Datos Unidos'!V75:X75,""))</f>
        <v>0.48763099999999998</v>
      </c>
      <c r="J75" s="60">
        <f t="array" ref="J75">AVERAGE(IF('MER-Datos Unidos'!Y75:AA75&lt;&gt;0,'MER-Datos Unidos'!Y75:AA75,""))</f>
        <v>2.84026E-2</v>
      </c>
      <c r="K75" s="60">
        <f t="array" ref="K75">AVERAGE(IF('MER-Datos Unidos'!AB75:AD75&lt;&gt;0,'MER-Datos Unidos'!AB75:AD75,""))</f>
        <v>5.0282500000000001E-2</v>
      </c>
      <c r="L75" s="60">
        <f t="array" ref="L75">AVERAGE(IF('MER-Datos Unidos'!AE75:AG75&lt;&gt;0,'MER-Datos Unidos'!AE75:AG75,""))</f>
        <v>6.1216E-2</v>
      </c>
      <c r="M75" s="60">
        <f t="array" ref="M75">AVERAGE(IF('MER-Datos Unidos'!AH75:AJ75&lt;&gt;0,'MER-Datos Unidos'!AH75:AJ75,""))</f>
        <v>6.7001699999999997E-2</v>
      </c>
      <c r="N75" s="60">
        <f t="array" ref="N75">AVERAGE(IF('MER-Datos Unidos'!AK75:AM75&lt;&gt;0,'MER-Datos Unidos'!AK75:AM75,""))</f>
        <v>2.5661400000000001E-2</v>
      </c>
      <c r="O75" s="61">
        <f t="shared" si="1"/>
        <v>7.495911913333333</v>
      </c>
    </row>
    <row r="76" spans="1:15" x14ac:dyDescent="0.25">
      <c r="A76" s="58">
        <f>'MER-Datos Unidos'!A76</f>
        <v>41673.958333333336</v>
      </c>
      <c r="B76" s="59">
        <f t="array" ref="B76">AVERAGE(IF('MER-Datos Unidos'!B76:D76&lt;&gt;0,'MER-Datos Unidos'!B76:D76,""))</f>
        <v>8637.0499999999993</v>
      </c>
      <c r="C76" s="59">
        <f t="array" ref="C76">AVERAGE(IF('MER-Datos Unidos'!E76:F76&lt;&gt;0,'MER-Datos Unidos'!E76:F76,""))</f>
        <v>8437.7900000000009</v>
      </c>
      <c r="D76" s="60">
        <f t="array" ref="D76">AVERAGE(IF('MER-Datos Unidos'!G76:I76&lt;&gt;0,'MER-Datos Unidos'!G76:I76,""))</f>
        <v>0.77423600000000004</v>
      </c>
      <c r="E76" s="60">
        <f t="array" ref="E76">AVERAGE(IF('MER-Datos Unidos'!J76:L76&lt;&gt;0,'MER-Datos Unidos'!J76:L76,""))</f>
        <v>6.8333300000000001</v>
      </c>
      <c r="F76" s="60">
        <f>IFERROR(AVERAGE('MER-Datos Unidos'!M76:O76),0)</f>
        <v>1.8208933333333335E-3</v>
      </c>
      <c r="G76" s="60">
        <f t="array" ref="G76">AVERAGE(IF('MER-Datos Unidos'!P76:R76&lt;&gt;0,'MER-Datos Unidos'!P76:R76,""))</f>
        <v>84.056550000000001</v>
      </c>
      <c r="H76" s="60">
        <f t="array" ref="H76">AVERAGE(IF('MER-Datos Unidos'!S76:U76&lt;&gt;0,'MER-Datos Unidos'!S76:U76,""))</f>
        <v>8.4129350000000009</v>
      </c>
      <c r="I76" s="60">
        <f t="array" ref="I76">AVERAGE(IF('MER-Datos Unidos'!V76:X76&lt;&gt;0,'MER-Datos Unidos'!V76:X76,""))</f>
        <v>0.57951249999999999</v>
      </c>
      <c r="J76" s="60">
        <f t="array" ref="J76">AVERAGE(IF('MER-Datos Unidos'!Y76:AA76&lt;&gt;0,'MER-Datos Unidos'!Y76:AA76,""))</f>
        <v>3.0570449999999999E-2</v>
      </c>
      <c r="K76" s="60">
        <f t="array" ref="K76">AVERAGE(IF('MER-Datos Unidos'!AB76:AD76&lt;&gt;0,'MER-Datos Unidos'!AB76:AD76,""))</f>
        <v>5.5813500000000002E-2</v>
      </c>
      <c r="L76" s="60">
        <f t="array" ref="L76">AVERAGE(IF('MER-Datos Unidos'!AE76:AG76&lt;&gt;0,'MER-Datos Unidos'!AE76:AG76,""))</f>
        <v>7.1256299999999995E-2</v>
      </c>
      <c r="M76" s="60">
        <f t="array" ref="M76">AVERAGE(IF('MER-Datos Unidos'!AH76:AJ76&lt;&gt;0,'MER-Datos Unidos'!AH76:AJ76,""))</f>
        <v>7.83031E-2</v>
      </c>
      <c r="N76" s="60">
        <f t="array" ref="N76">AVERAGE(IF('MER-Datos Unidos'!AK76:AM76&lt;&gt;0,'MER-Datos Unidos'!AK76:AM76,""))</f>
        <v>2.8179049999999997E-2</v>
      </c>
      <c r="O76" s="61">
        <f t="shared" si="1"/>
        <v>6.8351508933333331</v>
      </c>
    </row>
    <row r="77" spans="1:15" x14ac:dyDescent="0.25">
      <c r="A77" s="58">
        <f>'MER-Datos Unidos'!A77</f>
        <v>41674</v>
      </c>
      <c r="B77" s="59" t="e">
        <f t="array" ref="B77">AVERAGE(IF('MER-Datos Unidos'!B77:D77&lt;&gt;0,'MER-Datos Unidos'!B77:D77,""))</f>
        <v>#DIV/0!</v>
      </c>
      <c r="C77" s="59" t="e">
        <f t="array" ref="C77">AVERAGE(IF('MER-Datos Unidos'!E77:F77&lt;&gt;0,'MER-Datos Unidos'!E77:F77,""))</f>
        <v>#DIV/0!</v>
      </c>
      <c r="D77" s="60" t="e">
        <f t="array" ref="D77">AVERAGE(IF('MER-Datos Unidos'!G77:I77&lt;&gt;0,'MER-Datos Unidos'!G77:I77,""))</f>
        <v>#DIV/0!</v>
      </c>
      <c r="E77" s="60" t="e">
        <f t="array" ref="E77">AVERAGE(IF('MER-Datos Unidos'!J77:L77&lt;&gt;0,'MER-Datos Unidos'!J77:L77,""))</f>
        <v>#DIV/0!</v>
      </c>
      <c r="F77" s="60">
        <f>IFERROR(AVERAGE('MER-Datos Unidos'!M77:O77),0)</f>
        <v>0</v>
      </c>
      <c r="G77" s="60" t="e">
        <f t="array" ref="G77">AVERAGE(IF('MER-Datos Unidos'!P77:R77&lt;&gt;0,'MER-Datos Unidos'!P77:R77,""))</f>
        <v>#DIV/0!</v>
      </c>
      <c r="H77" s="60" t="e">
        <f t="array" ref="H77">AVERAGE(IF('MER-Datos Unidos'!S77:U77&lt;&gt;0,'MER-Datos Unidos'!S77:U77,""))</f>
        <v>#DIV/0!</v>
      </c>
      <c r="I77" s="60" t="e">
        <f t="array" ref="I77">AVERAGE(IF('MER-Datos Unidos'!V77:X77&lt;&gt;0,'MER-Datos Unidos'!V77:X77,""))</f>
        <v>#DIV/0!</v>
      </c>
      <c r="J77" s="60" t="e">
        <f t="array" ref="J77">AVERAGE(IF('MER-Datos Unidos'!Y77:AA77&lt;&gt;0,'MER-Datos Unidos'!Y77:AA77,""))</f>
        <v>#DIV/0!</v>
      </c>
      <c r="K77" s="60" t="e">
        <f t="array" ref="K77">AVERAGE(IF('MER-Datos Unidos'!AB77:AD77&lt;&gt;0,'MER-Datos Unidos'!AB77:AD77,""))</f>
        <v>#DIV/0!</v>
      </c>
      <c r="L77" s="60" t="e">
        <f t="array" ref="L77">AVERAGE(IF('MER-Datos Unidos'!AE77:AG77&lt;&gt;0,'MER-Datos Unidos'!AE77:AG77,""))</f>
        <v>#DIV/0!</v>
      </c>
      <c r="M77" s="60" t="e">
        <f t="array" ref="M77">AVERAGE(IF('MER-Datos Unidos'!AH77:AJ77&lt;&gt;0,'MER-Datos Unidos'!AH77:AJ77,""))</f>
        <v>#DIV/0!</v>
      </c>
      <c r="N77" s="60" t="e">
        <f t="array" ref="N77">AVERAGE(IF('MER-Datos Unidos'!AK77:AM77&lt;&gt;0,'MER-Datos Unidos'!AK77:AM77,""))</f>
        <v>#DIV/0!</v>
      </c>
      <c r="O77" s="61" t="e">
        <f t="shared" si="1"/>
        <v>#DIV/0!</v>
      </c>
    </row>
    <row r="78" spans="1:15" x14ac:dyDescent="0.25">
      <c r="A78" s="58">
        <f>'MER-Datos Unidos'!A78</f>
        <v>41674.041666666664</v>
      </c>
      <c r="B78" s="59" t="e">
        <f t="array" ref="B78">AVERAGE(IF('MER-Datos Unidos'!B78:D78&lt;&gt;0,'MER-Datos Unidos'!B78:D78,""))</f>
        <v>#DIV/0!</v>
      </c>
      <c r="C78" s="59" t="e">
        <f t="array" ref="C78">AVERAGE(IF('MER-Datos Unidos'!E78:F78&lt;&gt;0,'MER-Datos Unidos'!E78:F78,""))</f>
        <v>#DIV/0!</v>
      </c>
      <c r="D78" s="60" t="e">
        <f t="array" ref="D78">AVERAGE(IF('MER-Datos Unidos'!G78:I78&lt;&gt;0,'MER-Datos Unidos'!G78:I78,""))</f>
        <v>#DIV/0!</v>
      </c>
      <c r="E78" s="60" t="e">
        <f t="array" ref="E78">AVERAGE(IF('MER-Datos Unidos'!J78:L78&lt;&gt;0,'MER-Datos Unidos'!J78:L78,""))</f>
        <v>#DIV/0!</v>
      </c>
      <c r="F78" s="60">
        <f>IFERROR(AVERAGE('MER-Datos Unidos'!M78:O78),0)</f>
        <v>0</v>
      </c>
      <c r="G78" s="60" t="e">
        <f t="array" ref="G78">AVERAGE(IF('MER-Datos Unidos'!P78:R78&lt;&gt;0,'MER-Datos Unidos'!P78:R78,""))</f>
        <v>#DIV/0!</v>
      </c>
      <c r="H78" s="60" t="e">
        <f t="array" ref="H78">AVERAGE(IF('MER-Datos Unidos'!S78:U78&lt;&gt;0,'MER-Datos Unidos'!S78:U78,""))</f>
        <v>#DIV/0!</v>
      </c>
      <c r="I78" s="60" t="e">
        <f t="array" ref="I78">AVERAGE(IF('MER-Datos Unidos'!V78:X78&lt;&gt;0,'MER-Datos Unidos'!V78:X78,""))</f>
        <v>#DIV/0!</v>
      </c>
      <c r="J78" s="60" t="e">
        <f t="array" ref="J78">AVERAGE(IF('MER-Datos Unidos'!Y78:AA78&lt;&gt;0,'MER-Datos Unidos'!Y78:AA78,""))</f>
        <v>#DIV/0!</v>
      </c>
      <c r="K78" s="60" t="e">
        <f t="array" ref="K78">AVERAGE(IF('MER-Datos Unidos'!AB78:AD78&lt;&gt;0,'MER-Datos Unidos'!AB78:AD78,""))</f>
        <v>#DIV/0!</v>
      </c>
      <c r="L78" s="60" t="e">
        <f t="array" ref="L78">AVERAGE(IF('MER-Datos Unidos'!AE78:AG78&lt;&gt;0,'MER-Datos Unidos'!AE78:AG78,""))</f>
        <v>#DIV/0!</v>
      </c>
      <c r="M78" s="60" t="e">
        <f t="array" ref="M78">AVERAGE(IF('MER-Datos Unidos'!AH78:AJ78&lt;&gt;0,'MER-Datos Unidos'!AH78:AJ78,""))</f>
        <v>#DIV/0!</v>
      </c>
      <c r="N78" s="60" t="e">
        <f t="array" ref="N78">AVERAGE(IF('MER-Datos Unidos'!AK78:AM78&lt;&gt;0,'MER-Datos Unidos'!AK78:AM78,""))</f>
        <v>#DIV/0!</v>
      </c>
      <c r="O78" s="61" t="e">
        <f t="shared" si="1"/>
        <v>#DIV/0!</v>
      </c>
    </row>
    <row r="79" spans="1:15" x14ac:dyDescent="0.25">
      <c r="A79" s="58">
        <f>'MER-Datos Unidos'!A79</f>
        <v>41674.083333333336</v>
      </c>
      <c r="B79" s="59" t="e">
        <f t="array" ref="B79">AVERAGE(IF('MER-Datos Unidos'!B79:D79&lt;&gt;0,'MER-Datos Unidos'!B79:D79,""))</f>
        <v>#DIV/0!</v>
      </c>
      <c r="C79" s="59" t="e">
        <f t="array" ref="C79">AVERAGE(IF('MER-Datos Unidos'!E79:F79&lt;&gt;0,'MER-Datos Unidos'!E79:F79,""))</f>
        <v>#DIV/0!</v>
      </c>
      <c r="D79" s="60" t="e">
        <f t="array" ref="D79">AVERAGE(IF('MER-Datos Unidos'!G79:I79&lt;&gt;0,'MER-Datos Unidos'!G79:I79,""))</f>
        <v>#DIV/0!</v>
      </c>
      <c r="E79" s="60" t="e">
        <f t="array" ref="E79">AVERAGE(IF('MER-Datos Unidos'!J79:L79&lt;&gt;0,'MER-Datos Unidos'!J79:L79,""))</f>
        <v>#DIV/0!</v>
      </c>
      <c r="F79" s="60">
        <f>IFERROR(AVERAGE('MER-Datos Unidos'!M79:O79),0)</f>
        <v>0</v>
      </c>
      <c r="G79" s="60" t="e">
        <f t="array" ref="G79">AVERAGE(IF('MER-Datos Unidos'!P79:R79&lt;&gt;0,'MER-Datos Unidos'!P79:R79,""))</f>
        <v>#DIV/0!</v>
      </c>
      <c r="H79" s="60" t="e">
        <f t="array" ref="H79">AVERAGE(IF('MER-Datos Unidos'!S79:U79&lt;&gt;0,'MER-Datos Unidos'!S79:U79,""))</f>
        <v>#DIV/0!</v>
      </c>
      <c r="I79" s="60" t="e">
        <f t="array" ref="I79">AVERAGE(IF('MER-Datos Unidos'!V79:X79&lt;&gt;0,'MER-Datos Unidos'!V79:X79,""))</f>
        <v>#DIV/0!</v>
      </c>
      <c r="J79" s="60" t="e">
        <f t="array" ref="J79">AVERAGE(IF('MER-Datos Unidos'!Y79:AA79&lt;&gt;0,'MER-Datos Unidos'!Y79:AA79,""))</f>
        <v>#DIV/0!</v>
      </c>
      <c r="K79" s="60" t="e">
        <f t="array" ref="K79">AVERAGE(IF('MER-Datos Unidos'!AB79:AD79&lt;&gt;0,'MER-Datos Unidos'!AB79:AD79,""))</f>
        <v>#DIV/0!</v>
      </c>
      <c r="L79" s="60" t="e">
        <f t="array" ref="L79">AVERAGE(IF('MER-Datos Unidos'!AE79:AG79&lt;&gt;0,'MER-Datos Unidos'!AE79:AG79,""))</f>
        <v>#DIV/0!</v>
      </c>
      <c r="M79" s="60" t="e">
        <f t="array" ref="M79">AVERAGE(IF('MER-Datos Unidos'!AH79:AJ79&lt;&gt;0,'MER-Datos Unidos'!AH79:AJ79,""))</f>
        <v>#DIV/0!</v>
      </c>
      <c r="N79" s="60" t="e">
        <f t="array" ref="N79">AVERAGE(IF('MER-Datos Unidos'!AK79:AM79&lt;&gt;0,'MER-Datos Unidos'!AK79:AM79,""))</f>
        <v>#DIV/0!</v>
      </c>
      <c r="O79" s="61" t="e">
        <f t="shared" si="1"/>
        <v>#DIV/0!</v>
      </c>
    </row>
    <row r="80" spans="1:15" x14ac:dyDescent="0.25">
      <c r="A80" s="58">
        <f>'MER-Datos Unidos'!A80</f>
        <v>41674.125</v>
      </c>
      <c r="B80" s="59" t="e">
        <f t="array" ref="B80">AVERAGE(IF('MER-Datos Unidos'!B80:D80&lt;&gt;0,'MER-Datos Unidos'!B80:D80,""))</f>
        <v>#DIV/0!</v>
      </c>
      <c r="C80" s="59" t="e">
        <f t="array" ref="C80">AVERAGE(IF('MER-Datos Unidos'!E80:F80&lt;&gt;0,'MER-Datos Unidos'!E80:F80,""))</f>
        <v>#DIV/0!</v>
      </c>
      <c r="D80" s="60" t="e">
        <f t="array" ref="D80">AVERAGE(IF('MER-Datos Unidos'!G80:I80&lt;&gt;0,'MER-Datos Unidos'!G80:I80,""))</f>
        <v>#DIV/0!</v>
      </c>
      <c r="E80" s="60" t="e">
        <f t="array" ref="E80">AVERAGE(IF('MER-Datos Unidos'!J80:L80&lt;&gt;0,'MER-Datos Unidos'!J80:L80,""))</f>
        <v>#DIV/0!</v>
      </c>
      <c r="F80" s="60">
        <f>IFERROR(AVERAGE('MER-Datos Unidos'!M80:O80),0)</f>
        <v>0</v>
      </c>
      <c r="G80" s="60" t="e">
        <f t="array" ref="G80">AVERAGE(IF('MER-Datos Unidos'!P80:R80&lt;&gt;0,'MER-Datos Unidos'!P80:R80,""))</f>
        <v>#DIV/0!</v>
      </c>
      <c r="H80" s="60" t="e">
        <f t="array" ref="H80">AVERAGE(IF('MER-Datos Unidos'!S80:U80&lt;&gt;0,'MER-Datos Unidos'!S80:U80,""))</f>
        <v>#DIV/0!</v>
      </c>
      <c r="I80" s="60" t="e">
        <f t="array" ref="I80">AVERAGE(IF('MER-Datos Unidos'!V80:X80&lt;&gt;0,'MER-Datos Unidos'!V80:X80,""))</f>
        <v>#DIV/0!</v>
      </c>
      <c r="J80" s="60" t="e">
        <f t="array" ref="J80">AVERAGE(IF('MER-Datos Unidos'!Y80:AA80&lt;&gt;0,'MER-Datos Unidos'!Y80:AA80,""))</f>
        <v>#DIV/0!</v>
      </c>
      <c r="K80" s="60" t="e">
        <f t="array" ref="K80">AVERAGE(IF('MER-Datos Unidos'!AB80:AD80&lt;&gt;0,'MER-Datos Unidos'!AB80:AD80,""))</f>
        <v>#DIV/0!</v>
      </c>
      <c r="L80" s="60" t="e">
        <f t="array" ref="L80">AVERAGE(IF('MER-Datos Unidos'!AE80:AG80&lt;&gt;0,'MER-Datos Unidos'!AE80:AG80,""))</f>
        <v>#DIV/0!</v>
      </c>
      <c r="M80" s="60" t="e">
        <f t="array" ref="M80">AVERAGE(IF('MER-Datos Unidos'!AH80:AJ80&lt;&gt;0,'MER-Datos Unidos'!AH80:AJ80,""))</f>
        <v>#DIV/0!</v>
      </c>
      <c r="N80" s="60" t="e">
        <f t="array" ref="N80">AVERAGE(IF('MER-Datos Unidos'!AK80:AM80&lt;&gt;0,'MER-Datos Unidos'!AK80:AM80,""))</f>
        <v>#DIV/0!</v>
      </c>
      <c r="O80" s="61" t="e">
        <f t="shared" si="1"/>
        <v>#DIV/0!</v>
      </c>
    </row>
    <row r="81" spans="1:15" x14ac:dyDescent="0.25">
      <c r="A81" s="58">
        <f>'MER-Datos Unidos'!A81</f>
        <v>41674.166666666664</v>
      </c>
      <c r="B81" s="59" t="e">
        <f t="array" ref="B81">AVERAGE(IF('MER-Datos Unidos'!B81:D81&lt;&gt;0,'MER-Datos Unidos'!B81:D81,""))</f>
        <v>#DIV/0!</v>
      </c>
      <c r="C81" s="59" t="e">
        <f t="array" ref="C81">AVERAGE(IF('MER-Datos Unidos'!E81:F81&lt;&gt;0,'MER-Datos Unidos'!E81:F81,""))</f>
        <v>#DIV/0!</v>
      </c>
      <c r="D81" s="60" t="e">
        <f t="array" ref="D81">AVERAGE(IF('MER-Datos Unidos'!G81:I81&lt;&gt;0,'MER-Datos Unidos'!G81:I81,""))</f>
        <v>#DIV/0!</v>
      </c>
      <c r="E81" s="60" t="e">
        <f t="array" ref="E81">AVERAGE(IF('MER-Datos Unidos'!J81:L81&lt;&gt;0,'MER-Datos Unidos'!J81:L81,""))</f>
        <v>#DIV/0!</v>
      </c>
      <c r="F81" s="60">
        <f>IFERROR(AVERAGE('MER-Datos Unidos'!M81:O81),0)</f>
        <v>0</v>
      </c>
      <c r="G81" s="60" t="e">
        <f t="array" ref="G81">AVERAGE(IF('MER-Datos Unidos'!P81:R81&lt;&gt;0,'MER-Datos Unidos'!P81:R81,""))</f>
        <v>#DIV/0!</v>
      </c>
      <c r="H81" s="60" t="e">
        <f t="array" ref="H81">AVERAGE(IF('MER-Datos Unidos'!S81:U81&lt;&gt;0,'MER-Datos Unidos'!S81:U81,""))</f>
        <v>#DIV/0!</v>
      </c>
      <c r="I81" s="60" t="e">
        <f t="array" ref="I81">AVERAGE(IF('MER-Datos Unidos'!V81:X81&lt;&gt;0,'MER-Datos Unidos'!V81:X81,""))</f>
        <v>#DIV/0!</v>
      </c>
      <c r="J81" s="60" t="e">
        <f t="array" ref="J81">AVERAGE(IF('MER-Datos Unidos'!Y81:AA81&lt;&gt;0,'MER-Datos Unidos'!Y81:AA81,""))</f>
        <v>#DIV/0!</v>
      </c>
      <c r="K81" s="60" t="e">
        <f t="array" ref="K81">AVERAGE(IF('MER-Datos Unidos'!AB81:AD81&lt;&gt;0,'MER-Datos Unidos'!AB81:AD81,""))</f>
        <v>#DIV/0!</v>
      </c>
      <c r="L81" s="60" t="e">
        <f t="array" ref="L81">AVERAGE(IF('MER-Datos Unidos'!AE81:AG81&lt;&gt;0,'MER-Datos Unidos'!AE81:AG81,""))</f>
        <v>#DIV/0!</v>
      </c>
      <c r="M81" s="60" t="e">
        <f t="array" ref="M81">AVERAGE(IF('MER-Datos Unidos'!AH81:AJ81&lt;&gt;0,'MER-Datos Unidos'!AH81:AJ81,""))</f>
        <v>#DIV/0!</v>
      </c>
      <c r="N81" s="60" t="e">
        <f t="array" ref="N81">AVERAGE(IF('MER-Datos Unidos'!AK81:AM81&lt;&gt;0,'MER-Datos Unidos'!AK81:AM81,""))</f>
        <v>#DIV/0!</v>
      </c>
      <c r="O81" s="61" t="e">
        <f t="shared" si="1"/>
        <v>#DIV/0!</v>
      </c>
    </row>
    <row r="82" spans="1:15" x14ac:dyDescent="0.25">
      <c r="A82" s="58">
        <f>'MER-Datos Unidos'!A82</f>
        <v>41674.208333333336</v>
      </c>
      <c r="B82" s="59" t="e">
        <f t="array" ref="B82">AVERAGE(IF('MER-Datos Unidos'!B82:D82&lt;&gt;0,'MER-Datos Unidos'!B82:D82,""))</f>
        <v>#DIV/0!</v>
      </c>
      <c r="C82" s="59" t="e">
        <f t="array" ref="C82">AVERAGE(IF('MER-Datos Unidos'!E82:F82&lt;&gt;0,'MER-Datos Unidos'!E82:F82,""))</f>
        <v>#DIV/0!</v>
      </c>
      <c r="D82" s="60" t="e">
        <f t="array" ref="D82">AVERAGE(IF('MER-Datos Unidos'!G82:I82&lt;&gt;0,'MER-Datos Unidos'!G82:I82,""))</f>
        <v>#DIV/0!</v>
      </c>
      <c r="E82" s="60" t="e">
        <f t="array" ref="E82">AVERAGE(IF('MER-Datos Unidos'!J82:L82&lt;&gt;0,'MER-Datos Unidos'!J82:L82,""))</f>
        <v>#DIV/0!</v>
      </c>
      <c r="F82" s="60">
        <f>IFERROR(AVERAGE('MER-Datos Unidos'!M82:O82),0)</f>
        <v>0</v>
      </c>
      <c r="G82" s="60" t="e">
        <f t="array" ref="G82">AVERAGE(IF('MER-Datos Unidos'!P82:R82&lt;&gt;0,'MER-Datos Unidos'!P82:R82,""))</f>
        <v>#DIV/0!</v>
      </c>
      <c r="H82" s="60" t="e">
        <f t="array" ref="H82">AVERAGE(IF('MER-Datos Unidos'!S82:U82&lt;&gt;0,'MER-Datos Unidos'!S82:U82,""))</f>
        <v>#DIV/0!</v>
      </c>
      <c r="I82" s="60" t="e">
        <f t="array" ref="I82">AVERAGE(IF('MER-Datos Unidos'!V82:X82&lt;&gt;0,'MER-Datos Unidos'!V82:X82,""))</f>
        <v>#DIV/0!</v>
      </c>
      <c r="J82" s="60" t="e">
        <f t="array" ref="J82">AVERAGE(IF('MER-Datos Unidos'!Y82:AA82&lt;&gt;0,'MER-Datos Unidos'!Y82:AA82,""))</f>
        <v>#DIV/0!</v>
      </c>
      <c r="K82" s="60" t="e">
        <f t="array" ref="K82">AVERAGE(IF('MER-Datos Unidos'!AB82:AD82&lt;&gt;0,'MER-Datos Unidos'!AB82:AD82,""))</f>
        <v>#DIV/0!</v>
      </c>
      <c r="L82" s="60" t="e">
        <f t="array" ref="L82">AVERAGE(IF('MER-Datos Unidos'!AE82:AG82&lt;&gt;0,'MER-Datos Unidos'!AE82:AG82,""))</f>
        <v>#DIV/0!</v>
      </c>
      <c r="M82" s="60" t="e">
        <f t="array" ref="M82">AVERAGE(IF('MER-Datos Unidos'!AH82:AJ82&lt;&gt;0,'MER-Datos Unidos'!AH82:AJ82,""))</f>
        <v>#DIV/0!</v>
      </c>
      <c r="N82" s="60" t="e">
        <f t="array" ref="N82">AVERAGE(IF('MER-Datos Unidos'!AK82:AM82&lt;&gt;0,'MER-Datos Unidos'!AK82:AM82,""))</f>
        <v>#DIV/0!</v>
      </c>
      <c r="O82" s="61" t="e">
        <f t="shared" si="1"/>
        <v>#DIV/0!</v>
      </c>
    </row>
    <row r="83" spans="1:15" x14ac:dyDescent="0.25">
      <c r="A83" s="58">
        <f>'MER-Datos Unidos'!A83</f>
        <v>41674.25</v>
      </c>
      <c r="B83" s="59" t="e">
        <f t="array" ref="B83">AVERAGE(IF('MER-Datos Unidos'!B83:D83&lt;&gt;0,'MER-Datos Unidos'!B83:D83,""))</f>
        <v>#DIV/0!</v>
      </c>
      <c r="C83" s="59" t="e">
        <f t="array" ref="C83">AVERAGE(IF('MER-Datos Unidos'!E83:F83&lt;&gt;0,'MER-Datos Unidos'!E83:F83,""))</f>
        <v>#DIV/0!</v>
      </c>
      <c r="D83" s="60" t="e">
        <f t="array" ref="D83">AVERAGE(IF('MER-Datos Unidos'!G83:I83&lt;&gt;0,'MER-Datos Unidos'!G83:I83,""))</f>
        <v>#DIV/0!</v>
      </c>
      <c r="E83" s="60" t="e">
        <f t="array" ref="E83">AVERAGE(IF('MER-Datos Unidos'!J83:L83&lt;&gt;0,'MER-Datos Unidos'!J83:L83,""))</f>
        <v>#DIV/0!</v>
      </c>
      <c r="F83" s="60">
        <f>IFERROR(AVERAGE('MER-Datos Unidos'!M83:O83),0)</f>
        <v>0</v>
      </c>
      <c r="G83" s="60" t="e">
        <f t="array" ref="G83">AVERAGE(IF('MER-Datos Unidos'!P83:R83&lt;&gt;0,'MER-Datos Unidos'!P83:R83,""))</f>
        <v>#DIV/0!</v>
      </c>
      <c r="H83" s="60" t="e">
        <f t="array" ref="H83">AVERAGE(IF('MER-Datos Unidos'!S83:U83&lt;&gt;0,'MER-Datos Unidos'!S83:U83,""))</f>
        <v>#DIV/0!</v>
      </c>
      <c r="I83" s="60" t="e">
        <f t="array" ref="I83">AVERAGE(IF('MER-Datos Unidos'!V83:X83&lt;&gt;0,'MER-Datos Unidos'!V83:X83,""))</f>
        <v>#DIV/0!</v>
      </c>
      <c r="J83" s="60" t="e">
        <f t="array" ref="J83">AVERAGE(IF('MER-Datos Unidos'!Y83:AA83&lt;&gt;0,'MER-Datos Unidos'!Y83:AA83,""))</f>
        <v>#DIV/0!</v>
      </c>
      <c r="K83" s="60" t="e">
        <f t="array" ref="K83">AVERAGE(IF('MER-Datos Unidos'!AB83:AD83&lt;&gt;0,'MER-Datos Unidos'!AB83:AD83,""))</f>
        <v>#DIV/0!</v>
      </c>
      <c r="L83" s="60" t="e">
        <f t="array" ref="L83">AVERAGE(IF('MER-Datos Unidos'!AE83:AG83&lt;&gt;0,'MER-Datos Unidos'!AE83:AG83,""))</f>
        <v>#DIV/0!</v>
      </c>
      <c r="M83" s="60" t="e">
        <f t="array" ref="M83">AVERAGE(IF('MER-Datos Unidos'!AH83:AJ83&lt;&gt;0,'MER-Datos Unidos'!AH83:AJ83,""))</f>
        <v>#DIV/0!</v>
      </c>
      <c r="N83" s="60" t="e">
        <f t="array" ref="N83">AVERAGE(IF('MER-Datos Unidos'!AK83:AM83&lt;&gt;0,'MER-Datos Unidos'!AK83:AM83,""))</f>
        <v>#DIV/0!</v>
      </c>
      <c r="O83" s="61" t="e">
        <f t="shared" si="1"/>
        <v>#DIV/0!</v>
      </c>
    </row>
    <row r="84" spans="1:15" x14ac:dyDescent="0.25">
      <c r="A84" s="58">
        <f>'MER-Datos Unidos'!A84</f>
        <v>41674.291666666664</v>
      </c>
      <c r="B84" s="59" t="e">
        <f t="array" ref="B84">AVERAGE(IF('MER-Datos Unidos'!B84:D84&lt;&gt;0,'MER-Datos Unidos'!B84:D84,""))</f>
        <v>#DIV/0!</v>
      </c>
      <c r="C84" s="59" t="e">
        <f t="array" ref="C84">AVERAGE(IF('MER-Datos Unidos'!E84:F84&lt;&gt;0,'MER-Datos Unidos'!E84:F84,""))</f>
        <v>#DIV/0!</v>
      </c>
      <c r="D84" s="60" t="e">
        <f t="array" ref="D84">AVERAGE(IF('MER-Datos Unidos'!G84:I84&lt;&gt;0,'MER-Datos Unidos'!G84:I84,""))</f>
        <v>#DIV/0!</v>
      </c>
      <c r="E84" s="60" t="e">
        <f t="array" ref="E84">AVERAGE(IF('MER-Datos Unidos'!J84:L84&lt;&gt;0,'MER-Datos Unidos'!J84:L84,""))</f>
        <v>#DIV/0!</v>
      </c>
      <c r="F84" s="60">
        <f>IFERROR(AVERAGE('MER-Datos Unidos'!M84:O84),0)</f>
        <v>0</v>
      </c>
      <c r="G84" s="60" t="e">
        <f t="array" ref="G84">AVERAGE(IF('MER-Datos Unidos'!P84:R84&lt;&gt;0,'MER-Datos Unidos'!P84:R84,""))</f>
        <v>#DIV/0!</v>
      </c>
      <c r="H84" s="60" t="e">
        <f t="array" ref="H84">AVERAGE(IF('MER-Datos Unidos'!S84:U84&lt;&gt;0,'MER-Datos Unidos'!S84:U84,""))</f>
        <v>#DIV/0!</v>
      </c>
      <c r="I84" s="60" t="e">
        <f t="array" ref="I84">AVERAGE(IF('MER-Datos Unidos'!V84:X84&lt;&gt;0,'MER-Datos Unidos'!V84:X84,""))</f>
        <v>#DIV/0!</v>
      </c>
      <c r="J84" s="60" t="e">
        <f t="array" ref="J84">AVERAGE(IF('MER-Datos Unidos'!Y84:AA84&lt;&gt;0,'MER-Datos Unidos'!Y84:AA84,""))</f>
        <v>#DIV/0!</v>
      </c>
      <c r="K84" s="60" t="e">
        <f t="array" ref="K84">AVERAGE(IF('MER-Datos Unidos'!AB84:AD84&lt;&gt;0,'MER-Datos Unidos'!AB84:AD84,""))</f>
        <v>#DIV/0!</v>
      </c>
      <c r="L84" s="60" t="e">
        <f t="array" ref="L84">AVERAGE(IF('MER-Datos Unidos'!AE84:AG84&lt;&gt;0,'MER-Datos Unidos'!AE84:AG84,""))</f>
        <v>#DIV/0!</v>
      </c>
      <c r="M84" s="60" t="e">
        <f t="array" ref="M84">AVERAGE(IF('MER-Datos Unidos'!AH84:AJ84&lt;&gt;0,'MER-Datos Unidos'!AH84:AJ84,""))</f>
        <v>#DIV/0!</v>
      </c>
      <c r="N84" s="60" t="e">
        <f t="array" ref="N84">AVERAGE(IF('MER-Datos Unidos'!AK84:AM84&lt;&gt;0,'MER-Datos Unidos'!AK84:AM84,""))</f>
        <v>#DIV/0!</v>
      </c>
      <c r="O84" s="61" t="e">
        <f t="shared" si="1"/>
        <v>#DIV/0!</v>
      </c>
    </row>
    <row r="85" spans="1:15" x14ac:dyDescent="0.25">
      <c r="A85" s="58">
        <f>'MER-Datos Unidos'!A85</f>
        <v>41674.333333333336</v>
      </c>
      <c r="B85" s="59" t="e">
        <f t="array" ref="B85">AVERAGE(IF('MER-Datos Unidos'!B85:D85&lt;&gt;0,'MER-Datos Unidos'!B85:D85,""))</f>
        <v>#DIV/0!</v>
      </c>
      <c r="C85" s="59" t="e">
        <f t="array" ref="C85">AVERAGE(IF('MER-Datos Unidos'!E85:F85&lt;&gt;0,'MER-Datos Unidos'!E85:F85,""))</f>
        <v>#DIV/0!</v>
      </c>
      <c r="D85" s="60" t="e">
        <f t="array" ref="D85">AVERAGE(IF('MER-Datos Unidos'!G85:I85&lt;&gt;0,'MER-Datos Unidos'!G85:I85,""))</f>
        <v>#DIV/0!</v>
      </c>
      <c r="E85" s="60" t="e">
        <f t="array" ref="E85">AVERAGE(IF('MER-Datos Unidos'!J85:L85&lt;&gt;0,'MER-Datos Unidos'!J85:L85,""))</f>
        <v>#DIV/0!</v>
      </c>
      <c r="F85" s="60">
        <f>IFERROR(AVERAGE('MER-Datos Unidos'!M85:O85),0)</f>
        <v>0</v>
      </c>
      <c r="G85" s="60" t="e">
        <f t="array" ref="G85">AVERAGE(IF('MER-Datos Unidos'!P85:R85&lt;&gt;0,'MER-Datos Unidos'!P85:R85,""))</f>
        <v>#DIV/0!</v>
      </c>
      <c r="H85" s="60" t="e">
        <f t="array" ref="H85">AVERAGE(IF('MER-Datos Unidos'!S85:U85&lt;&gt;0,'MER-Datos Unidos'!S85:U85,""))</f>
        <v>#DIV/0!</v>
      </c>
      <c r="I85" s="60" t="e">
        <f t="array" ref="I85">AVERAGE(IF('MER-Datos Unidos'!V85:X85&lt;&gt;0,'MER-Datos Unidos'!V85:X85,""))</f>
        <v>#DIV/0!</v>
      </c>
      <c r="J85" s="60" t="e">
        <f t="array" ref="J85">AVERAGE(IF('MER-Datos Unidos'!Y85:AA85&lt;&gt;0,'MER-Datos Unidos'!Y85:AA85,""))</f>
        <v>#DIV/0!</v>
      </c>
      <c r="K85" s="60" t="e">
        <f t="array" ref="K85">AVERAGE(IF('MER-Datos Unidos'!AB85:AD85&lt;&gt;0,'MER-Datos Unidos'!AB85:AD85,""))</f>
        <v>#DIV/0!</v>
      </c>
      <c r="L85" s="60" t="e">
        <f t="array" ref="L85">AVERAGE(IF('MER-Datos Unidos'!AE85:AG85&lt;&gt;0,'MER-Datos Unidos'!AE85:AG85,""))</f>
        <v>#DIV/0!</v>
      </c>
      <c r="M85" s="60" t="e">
        <f t="array" ref="M85">AVERAGE(IF('MER-Datos Unidos'!AH85:AJ85&lt;&gt;0,'MER-Datos Unidos'!AH85:AJ85,""))</f>
        <v>#DIV/0!</v>
      </c>
      <c r="N85" s="60" t="e">
        <f t="array" ref="N85">AVERAGE(IF('MER-Datos Unidos'!AK85:AM85&lt;&gt;0,'MER-Datos Unidos'!AK85:AM85,""))</f>
        <v>#DIV/0!</v>
      </c>
      <c r="O85" s="61" t="e">
        <f t="shared" si="1"/>
        <v>#DIV/0!</v>
      </c>
    </row>
    <row r="86" spans="1:15" x14ac:dyDescent="0.25">
      <c r="A86" s="58">
        <f>'MER-Datos Unidos'!A86</f>
        <v>41674.375</v>
      </c>
      <c r="B86" s="59" t="e">
        <f t="array" ref="B86">AVERAGE(IF('MER-Datos Unidos'!B86:D86&lt;&gt;0,'MER-Datos Unidos'!B86:D86,""))</f>
        <v>#DIV/0!</v>
      </c>
      <c r="C86" s="59" t="e">
        <f t="array" ref="C86">AVERAGE(IF('MER-Datos Unidos'!E86:F86&lt;&gt;0,'MER-Datos Unidos'!E86:F86,""))</f>
        <v>#DIV/0!</v>
      </c>
      <c r="D86" s="60" t="e">
        <f t="array" ref="D86">AVERAGE(IF('MER-Datos Unidos'!G86:I86&lt;&gt;0,'MER-Datos Unidos'!G86:I86,""))</f>
        <v>#DIV/0!</v>
      </c>
      <c r="E86" s="60" t="e">
        <f t="array" ref="E86">AVERAGE(IF('MER-Datos Unidos'!J86:L86&lt;&gt;0,'MER-Datos Unidos'!J86:L86,""))</f>
        <v>#DIV/0!</v>
      </c>
      <c r="F86" s="60">
        <f>IFERROR(AVERAGE('MER-Datos Unidos'!M86:O86),0)</f>
        <v>0</v>
      </c>
      <c r="G86" s="60" t="e">
        <f t="array" ref="G86">AVERAGE(IF('MER-Datos Unidos'!P86:R86&lt;&gt;0,'MER-Datos Unidos'!P86:R86,""))</f>
        <v>#DIV/0!</v>
      </c>
      <c r="H86" s="60" t="e">
        <f t="array" ref="H86">AVERAGE(IF('MER-Datos Unidos'!S86:U86&lt;&gt;0,'MER-Datos Unidos'!S86:U86,""))</f>
        <v>#DIV/0!</v>
      </c>
      <c r="I86" s="60" t="e">
        <f t="array" ref="I86">AVERAGE(IF('MER-Datos Unidos'!V86:X86&lt;&gt;0,'MER-Datos Unidos'!V86:X86,""))</f>
        <v>#DIV/0!</v>
      </c>
      <c r="J86" s="60" t="e">
        <f t="array" ref="J86">AVERAGE(IF('MER-Datos Unidos'!Y86:AA86&lt;&gt;0,'MER-Datos Unidos'!Y86:AA86,""))</f>
        <v>#DIV/0!</v>
      </c>
      <c r="K86" s="60" t="e">
        <f t="array" ref="K86">AVERAGE(IF('MER-Datos Unidos'!AB86:AD86&lt;&gt;0,'MER-Datos Unidos'!AB86:AD86,""))</f>
        <v>#DIV/0!</v>
      </c>
      <c r="L86" s="60" t="e">
        <f t="array" ref="L86">AVERAGE(IF('MER-Datos Unidos'!AE86:AG86&lt;&gt;0,'MER-Datos Unidos'!AE86:AG86,""))</f>
        <v>#DIV/0!</v>
      </c>
      <c r="M86" s="60" t="e">
        <f t="array" ref="M86">AVERAGE(IF('MER-Datos Unidos'!AH86:AJ86&lt;&gt;0,'MER-Datos Unidos'!AH86:AJ86,""))</f>
        <v>#DIV/0!</v>
      </c>
      <c r="N86" s="60" t="e">
        <f t="array" ref="N86">AVERAGE(IF('MER-Datos Unidos'!AK86:AM86&lt;&gt;0,'MER-Datos Unidos'!AK86:AM86,""))</f>
        <v>#DIV/0!</v>
      </c>
      <c r="O86" s="61" t="e">
        <f t="shared" si="1"/>
        <v>#DIV/0!</v>
      </c>
    </row>
    <row r="87" spans="1:15" x14ac:dyDescent="0.25">
      <c r="A87" s="58">
        <f>'MER-Datos Unidos'!A87</f>
        <v>41674.416666666664</v>
      </c>
      <c r="B87" s="59" t="e">
        <f t="array" ref="B87">AVERAGE(IF('MER-Datos Unidos'!B87:D87&lt;&gt;0,'MER-Datos Unidos'!B87:D87,""))</f>
        <v>#DIV/0!</v>
      </c>
      <c r="C87" s="59" t="e">
        <f t="array" ref="C87">AVERAGE(IF('MER-Datos Unidos'!E87:F87&lt;&gt;0,'MER-Datos Unidos'!E87:F87,""))</f>
        <v>#DIV/0!</v>
      </c>
      <c r="D87" s="60" t="e">
        <f t="array" ref="D87">AVERAGE(IF('MER-Datos Unidos'!G87:I87&lt;&gt;0,'MER-Datos Unidos'!G87:I87,""))</f>
        <v>#DIV/0!</v>
      </c>
      <c r="E87" s="60" t="e">
        <f t="array" ref="E87">AVERAGE(IF('MER-Datos Unidos'!J87:L87&lt;&gt;0,'MER-Datos Unidos'!J87:L87,""))</f>
        <v>#DIV/0!</v>
      </c>
      <c r="F87" s="60">
        <f>IFERROR(AVERAGE('MER-Datos Unidos'!M87:O87),0)</f>
        <v>0</v>
      </c>
      <c r="G87" s="60" t="e">
        <f t="array" ref="G87">AVERAGE(IF('MER-Datos Unidos'!P87:R87&lt;&gt;0,'MER-Datos Unidos'!P87:R87,""))</f>
        <v>#DIV/0!</v>
      </c>
      <c r="H87" s="60" t="e">
        <f t="array" ref="H87">AVERAGE(IF('MER-Datos Unidos'!S87:U87&lt;&gt;0,'MER-Datos Unidos'!S87:U87,""))</f>
        <v>#DIV/0!</v>
      </c>
      <c r="I87" s="60" t="e">
        <f t="array" ref="I87">AVERAGE(IF('MER-Datos Unidos'!V87:X87&lt;&gt;0,'MER-Datos Unidos'!V87:X87,""))</f>
        <v>#DIV/0!</v>
      </c>
      <c r="J87" s="60" t="e">
        <f t="array" ref="J87">AVERAGE(IF('MER-Datos Unidos'!Y87:AA87&lt;&gt;0,'MER-Datos Unidos'!Y87:AA87,""))</f>
        <v>#DIV/0!</v>
      </c>
      <c r="K87" s="60" t="e">
        <f t="array" ref="K87">AVERAGE(IF('MER-Datos Unidos'!AB87:AD87&lt;&gt;0,'MER-Datos Unidos'!AB87:AD87,""))</f>
        <v>#DIV/0!</v>
      </c>
      <c r="L87" s="60" t="e">
        <f t="array" ref="L87">AVERAGE(IF('MER-Datos Unidos'!AE87:AG87&lt;&gt;0,'MER-Datos Unidos'!AE87:AG87,""))</f>
        <v>#DIV/0!</v>
      </c>
      <c r="M87" s="60" t="e">
        <f t="array" ref="M87">AVERAGE(IF('MER-Datos Unidos'!AH87:AJ87&lt;&gt;0,'MER-Datos Unidos'!AH87:AJ87,""))</f>
        <v>#DIV/0!</v>
      </c>
      <c r="N87" s="60" t="e">
        <f t="array" ref="N87">AVERAGE(IF('MER-Datos Unidos'!AK87:AM87&lt;&gt;0,'MER-Datos Unidos'!AK87:AM87,""))</f>
        <v>#DIV/0!</v>
      </c>
      <c r="O87" s="61" t="e">
        <f t="shared" si="1"/>
        <v>#DIV/0!</v>
      </c>
    </row>
    <row r="88" spans="1:15" x14ac:dyDescent="0.25">
      <c r="A88" s="58">
        <f>'MER-Datos Unidos'!A88</f>
        <v>41674.458333333336</v>
      </c>
      <c r="B88" s="59" t="e">
        <f t="array" ref="B88">AVERAGE(IF('MER-Datos Unidos'!B88:D88&lt;&gt;0,'MER-Datos Unidos'!B88:D88,""))</f>
        <v>#DIV/0!</v>
      </c>
      <c r="C88" s="59" t="e">
        <f t="array" ref="C88">AVERAGE(IF('MER-Datos Unidos'!E88:F88&lt;&gt;0,'MER-Datos Unidos'!E88:F88,""))</f>
        <v>#DIV/0!</v>
      </c>
      <c r="D88" s="60" t="e">
        <f t="array" ref="D88">AVERAGE(IF('MER-Datos Unidos'!G88:I88&lt;&gt;0,'MER-Datos Unidos'!G88:I88,""))</f>
        <v>#DIV/0!</v>
      </c>
      <c r="E88" s="60" t="e">
        <f t="array" ref="E88">AVERAGE(IF('MER-Datos Unidos'!J88:L88&lt;&gt;0,'MER-Datos Unidos'!J88:L88,""))</f>
        <v>#DIV/0!</v>
      </c>
      <c r="F88" s="60">
        <f>IFERROR(AVERAGE('MER-Datos Unidos'!M88:O88),0)</f>
        <v>0</v>
      </c>
      <c r="G88" s="60" t="e">
        <f t="array" ref="G88">AVERAGE(IF('MER-Datos Unidos'!P88:R88&lt;&gt;0,'MER-Datos Unidos'!P88:R88,""))</f>
        <v>#DIV/0!</v>
      </c>
      <c r="H88" s="60" t="e">
        <f t="array" ref="H88">AVERAGE(IF('MER-Datos Unidos'!S88:U88&lt;&gt;0,'MER-Datos Unidos'!S88:U88,""))</f>
        <v>#DIV/0!</v>
      </c>
      <c r="I88" s="60" t="e">
        <f t="array" ref="I88">AVERAGE(IF('MER-Datos Unidos'!V88:X88&lt;&gt;0,'MER-Datos Unidos'!V88:X88,""))</f>
        <v>#DIV/0!</v>
      </c>
      <c r="J88" s="60" t="e">
        <f t="array" ref="J88">AVERAGE(IF('MER-Datos Unidos'!Y88:AA88&lt;&gt;0,'MER-Datos Unidos'!Y88:AA88,""))</f>
        <v>#DIV/0!</v>
      </c>
      <c r="K88" s="60" t="e">
        <f t="array" ref="K88">AVERAGE(IF('MER-Datos Unidos'!AB88:AD88&lt;&gt;0,'MER-Datos Unidos'!AB88:AD88,""))</f>
        <v>#DIV/0!</v>
      </c>
      <c r="L88" s="60" t="e">
        <f t="array" ref="L88">AVERAGE(IF('MER-Datos Unidos'!AE88:AG88&lt;&gt;0,'MER-Datos Unidos'!AE88:AG88,""))</f>
        <v>#DIV/0!</v>
      </c>
      <c r="M88" s="60" t="e">
        <f t="array" ref="M88">AVERAGE(IF('MER-Datos Unidos'!AH88:AJ88&lt;&gt;0,'MER-Datos Unidos'!AH88:AJ88,""))</f>
        <v>#DIV/0!</v>
      </c>
      <c r="N88" s="60" t="e">
        <f t="array" ref="N88">AVERAGE(IF('MER-Datos Unidos'!AK88:AM88&lt;&gt;0,'MER-Datos Unidos'!AK88:AM88,""))</f>
        <v>#DIV/0!</v>
      </c>
      <c r="O88" s="61" t="e">
        <f t="shared" si="1"/>
        <v>#DIV/0!</v>
      </c>
    </row>
    <row r="89" spans="1:15" x14ac:dyDescent="0.25">
      <c r="A89" s="58">
        <f>'MER-Datos Unidos'!A89</f>
        <v>41674.5</v>
      </c>
      <c r="B89" s="59" t="e">
        <f t="array" ref="B89">AVERAGE(IF('MER-Datos Unidos'!B89:D89&lt;&gt;0,'MER-Datos Unidos'!B89:D89,""))</f>
        <v>#DIV/0!</v>
      </c>
      <c r="C89" s="59" t="e">
        <f t="array" ref="C89">AVERAGE(IF('MER-Datos Unidos'!E89:F89&lt;&gt;0,'MER-Datos Unidos'!E89:F89,""))</f>
        <v>#DIV/0!</v>
      </c>
      <c r="D89" s="60" t="e">
        <f t="array" ref="D89">AVERAGE(IF('MER-Datos Unidos'!G89:I89&lt;&gt;0,'MER-Datos Unidos'!G89:I89,""))</f>
        <v>#DIV/0!</v>
      </c>
      <c r="E89" s="60" t="e">
        <f t="array" ref="E89">AVERAGE(IF('MER-Datos Unidos'!J89:L89&lt;&gt;0,'MER-Datos Unidos'!J89:L89,""))</f>
        <v>#DIV/0!</v>
      </c>
      <c r="F89" s="60">
        <f>IFERROR(AVERAGE('MER-Datos Unidos'!M89:O89),0)</f>
        <v>0</v>
      </c>
      <c r="G89" s="60" t="e">
        <f t="array" ref="G89">AVERAGE(IF('MER-Datos Unidos'!P89:R89&lt;&gt;0,'MER-Datos Unidos'!P89:R89,""))</f>
        <v>#DIV/0!</v>
      </c>
      <c r="H89" s="60" t="e">
        <f t="array" ref="H89">AVERAGE(IF('MER-Datos Unidos'!S89:U89&lt;&gt;0,'MER-Datos Unidos'!S89:U89,""))</f>
        <v>#DIV/0!</v>
      </c>
      <c r="I89" s="60" t="e">
        <f t="array" ref="I89">AVERAGE(IF('MER-Datos Unidos'!V89:X89&lt;&gt;0,'MER-Datos Unidos'!V89:X89,""))</f>
        <v>#DIV/0!</v>
      </c>
      <c r="J89" s="60" t="e">
        <f t="array" ref="J89">AVERAGE(IF('MER-Datos Unidos'!Y89:AA89&lt;&gt;0,'MER-Datos Unidos'!Y89:AA89,""))</f>
        <v>#DIV/0!</v>
      </c>
      <c r="K89" s="60" t="e">
        <f t="array" ref="K89">AVERAGE(IF('MER-Datos Unidos'!AB89:AD89&lt;&gt;0,'MER-Datos Unidos'!AB89:AD89,""))</f>
        <v>#DIV/0!</v>
      </c>
      <c r="L89" s="60" t="e">
        <f t="array" ref="L89">AVERAGE(IF('MER-Datos Unidos'!AE89:AG89&lt;&gt;0,'MER-Datos Unidos'!AE89:AG89,""))</f>
        <v>#DIV/0!</v>
      </c>
      <c r="M89" s="60" t="e">
        <f t="array" ref="M89">AVERAGE(IF('MER-Datos Unidos'!AH89:AJ89&lt;&gt;0,'MER-Datos Unidos'!AH89:AJ89,""))</f>
        <v>#DIV/0!</v>
      </c>
      <c r="N89" s="60" t="e">
        <f t="array" ref="N89">AVERAGE(IF('MER-Datos Unidos'!AK89:AM89&lt;&gt;0,'MER-Datos Unidos'!AK89:AM89,""))</f>
        <v>#DIV/0!</v>
      </c>
      <c r="O89" s="61" t="e">
        <f t="shared" si="1"/>
        <v>#DIV/0!</v>
      </c>
    </row>
    <row r="90" spans="1:15" x14ac:dyDescent="0.25">
      <c r="A90" s="58">
        <f>'MER-Datos Unidos'!A90</f>
        <v>41674.541666666664</v>
      </c>
      <c r="B90" s="59" t="e">
        <f t="array" ref="B90">AVERAGE(IF('MER-Datos Unidos'!B90:D90&lt;&gt;0,'MER-Datos Unidos'!B90:D90,""))</f>
        <v>#DIV/0!</v>
      </c>
      <c r="C90" s="59" t="e">
        <f t="array" ref="C90">AVERAGE(IF('MER-Datos Unidos'!E90:F90&lt;&gt;0,'MER-Datos Unidos'!E90:F90,""))</f>
        <v>#DIV/0!</v>
      </c>
      <c r="D90" s="60" t="e">
        <f t="array" ref="D90">AVERAGE(IF('MER-Datos Unidos'!G90:I90&lt;&gt;0,'MER-Datos Unidos'!G90:I90,""))</f>
        <v>#DIV/0!</v>
      </c>
      <c r="E90" s="60" t="e">
        <f t="array" ref="E90">AVERAGE(IF('MER-Datos Unidos'!J90:L90&lt;&gt;0,'MER-Datos Unidos'!J90:L90,""))</f>
        <v>#DIV/0!</v>
      </c>
      <c r="F90" s="60">
        <f>IFERROR(AVERAGE('MER-Datos Unidos'!M90:O90),0)</f>
        <v>0</v>
      </c>
      <c r="G90" s="60" t="e">
        <f t="array" ref="G90">AVERAGE(IF('MER-Datos Unidos'!P90:R90&lt;&gt;0,'MER-Datos Unidos'!P90:R90,""))</f>
        <v>#DIV/0!</v>
      </c>
      <c r="H90" s="60" t="e">
        <f t="array" ref="H90">AVERAGE(IF('MER-Datos Unidos'!S90:U90&lt;&gt;0,'MER-Datos Unidos'!S90:U90,""))</f>
        <v>#DIV/0!</v>
      </c>
      <c r="I90" s="60" t="e">
        <f t="array" ref="I90">AVERAGE(IF('MER-Datos Unidos'!V90:X90&lt;&gt;0,'MER-Datos Unidos'!V90:X90,""))</f>
        <v>#DIV/0!</v>
      </c>
      <c r="J90" s="60" t="e">
        <f t="array" ref="J90">AVERAGE(IF('MER-Datos Unidos'!Y90:AA90&lt;&gt;0,'MER-Datos Unidos'!Y90:AA90,""))</f>
        <v>#DIV/0!</v>
      </c>
      <c r="K90" s="60" t="e">
        <f t="array" ref="K90">AVERAGE(IF('MER-Datos Unidos'!AB90:AD90&lt;&gt;0,'MER-Datos Unidos'!AB90:AD90,""))</f>
        <v>#DIV/0!</v>
      </c>
      <c r="L90" s="60" t="e">
        <f t="array" ref="L90">AVERAGE(IF('MER-Datos Unidos'!AE90:AG90&lt;&gt;0,'MER-Datos Unidos'!AE90:AG90,""))</f>
        <v>#DIV/0!</v>
      </c>
      <c r="M90" s="60" t="e">
        <f t="array" ref="M90">AVERAGE(IF('MER-Datos Unidos'!AH90:AJ90&lt;&gt;0,'MER-Datos Unidos'!AH90:AJ90,""))</f>
        <v>#DIV/0!</v>
      </c>
      <c r="N90" s="60" t="e">
        <f t="array" ref="N90">AVERAGE(IF('MER-Datos Unidos'!AK90:AM90&lt;&gt;0,'MER-Datos Unidos'!AK90:AM90,""))</f>
        <v>#DIV/0!</v>
      </c>
      <c r="O90" s="61" t="e">
        <f t="shared" si="1"/>
        <v>#DIV/0!</v>
      </c>
    </row>
    <row r="91" spans="1:15" x14ac:dyDescent="0.25">
      <c r="A91" s="58">
        <f>'MER-Datos Unidos'!A91</f>
        <v>41674.583333333336</v>
      </c>
      <c r="B91" s="59" t="e">
        <f t="array" ref="B91">AVERAGE(IF('MER-Datos Unidos'!B91:D91&lt;&gt;0,'MER-Datos Unidos'!B91:D91,""))</f>
        <v>#DIV/0!</v>
      </c>
      <c r="C91" s="59" t="e">
        <f t="array" ref="C91">AVERAGE(IF('MER-Datos Unidos'!E91:F91&lt;&gt;0,'MER-Datos Unidos'!E91:F91,""))</f>
        <v>#DIV/0!</v>
      </c>
      <c r="D91" s="60" t="e">
        <f t="array" ref="D91">AVERAGE(IF('MER-Datos Unidos'!G91:I91&lt;&gt;0,'MER-Datos Unidos'!G91:I91,""))</f>
        <v>#DIV/0!</v>
      </c>
      <c r="E91" s="60" t="e">
        <f t="array" ref="E91">AVERAGE(IF('MER-Datos Unidos'!J91:L91&lt;&gt;0,'MER-Datos Unidos'!J91:L91,""))</f>
        <v>#DIV/0!</v>
      </c>
      <c r="F91" s="60">
        <f>IFERROR(AVERAGE('MER-Datos Unidos'!M91:O91),0)</f>
        <v>0</v>
      </c>
      <c r="G91" s="60" t="e">
        <f t="array" ref="G91">AVERAGE(IF('MER-Datos Unidos'!P91:R91&lt;&gt;0,'MER-Datos Unidos'!P91:R91,""))</f>
        <v>#DIV/0!</v>
      </c>
      <c r="H91" s="60" t="e">
        <f t="array" ref="H91">AVERAGE(IF('MER-Datos Unidos'!S91:U91&lt;&gt;0,'MER-Datos Unidos'!S91:U91,""))</f>
        <v>#DIV/0!</v>
      </c>
      <c r="I91" s="60" t="e">
        <f t="array" ref="I91">AVERAGE(IF('MER-Datos Unidos'!V91:X91&lt;&gt;0,'MER-Datos Unidos'!V91:X91,""))</f>
        <v>#DIV/0!</v>
      </c>
      <c r="J91" s="60" t="e">
        <f t="array" ref="J91">AVERAGE(IF('MER-Datos Unidos'!Y91:AA91&lt;&gt;0,'MER-Datos Unidos'!Y91:AA91,""))</f>
        <v>#DIV/0!</v>
      </c>
      <c r="K91" s="60" t="e">
        <f t="array" ref="K91">AVERAGE(IF('MER-Datos Unidos'!AB91:AD91&lt;&gt;0,'MER-Datos Unidos'!AB91:AD91,""))</f>
        <v>#DIV/0!</v>
      </c>
      <c r="L91" s="60" t="e">
        <f t="array" ref="L91">AVERAGE(IF('MER-Datos Unidos'!AE91:AG91&lt;&gt;0,'MER-Datos Unidos'!AE91:AG91,""))</f>
        <v>#DIV/0!</v>
      </c>
      <c r="M91" s="60" t="e">
        <f t="array" ref="M91">AVERAGE(IF('MER-Datos Unidos'!AH91:AJ91&lt;&gt;0,'MER-Datos Unidos'!AH91:AJ91,""))</f>
        <v>#DIV/0!</v>
      </c>
      <c r="N91" s="60" t="e">
        <f t="array" ref="N91">AVERAGE(IF('MER-Datos Unidos'!AK91:AM91&lt;&gt;0,'MER-Datos Unidos'!AK91:AM91,""))</f>
        <v>#DIV/0!</v>
      </c>
      <c r="O91" s="61" t="e">
        <f t="shared" si="1"/>
        <v>#DIV/0!</v>
      </c>
    </row>
    <row r="92" spans="1:15" x14ac:dyDescent="0.25">
      <c r="A92" s="58">
        <f>'MER-Datos Unidos'!A92</f>
        <v>41674.625</v>
      </c>
      <c r="B92" s="59" t="e">
        <f t="array" ref="B92">AVERAGE(IF('MER-Datos Unidos'!B92:D92&lt;&gt;0,'MER-Datos Unidos'!B92:D92,""))</f>
        <v>#DIV/0!</v>
      </c>
      <c r="C92" s="59" t="e">
        <f t="array" ref="C92">AVERAGE(IF('MER-Datos Unidos'!E92:F92&lt;&gt;0,'MER-Datos Unidos'!E92:F92,""))</f>
        <v>#DIV/0!</v>
      </c>
      <c r="D92" s="60" t="e">
        <f t="array" ref="D92">AVERAGE(IF('MER-Datos Unidos'!G92:I92&lt;&gt;0,'MER-Datos Unidos'!G92:I92,""))</f>
        <v>#DIV/0!</v>
      </c>
      <c r="E92" s="60" t="e">
        <f t="array" ref="E92">AVERAGE(IF('MER-Datos Unidos'!J92:L92&lt;&gt;0,'MER-Datos Unidos'!J92:L92,""))</f>
        <v>#DIV/0!</v>
      </c>
      <c r="F92" s="60">
        <f>IFERROR(AVERAGE('MER-Datos Unidos'!M92:O92),0)</f>
        <v>0</v>
      </c>
      <c r="G92" s="60" t="e">
        <f t="array" ref="G92">AVERAGE(IF('MER-Datos Unidos'!P92:R92&lt;&gt;0,'MER-Datos Unidos'!P92:R92,""))</f>
        <v>#DIV/0!</v>
      </c>
      <c r="H92" s="60" t="e">
        <f t="array" ref="H92">AVERAGE(IF('MER-Datos Unidos'!S92:U92&lt;&gt;0,'MER-Datos Unidos'!S92:U92,""))</f>
        <v>#DIV/0!</v>
      </c>
      <c r="I92" s="60" t="e">
        <f t="array" ref="I92">AVERAGE(IF('MER-Datos Unidos'!V92:X92&lt;&gt;0,'MER-Datos Unidos'!V92:X92,""))</f>
        <v>#DIV/0!</v>
      </c>
      <c r="J92" s="60" t="e">
        <f t="array" ref="J92">AVERAGE(IF('MER-Datos Unidos'!Y92:AA92&lt;&gt;0,'MER-Datos Unidos'!Y92:AA92,""))</f>
        <v>#DIV/0!</v>
      </c>
      <c r="K92" s="60" t="e">
        <f t="array" ref="K92">AVERAGE(IF('MER-Datos Unidos'!AB92:AD92&lt;&gt;0,'MER-Datos Unidos'!AB92:AD92,""))</f>
        <v>#DIV/0!</v>
      </c>
      <c r="L92" s="60" t="e">
        <f t="array" ref="L92">AVERAGE(IF('MER-Datos Unidos'!AE92:AG92&lt;&gt;0,'MER-Datos Unidos'!AE92:AG92,""))</f>
        <v>#DIV/0!</v>
      </c>
      <c r="M92" s="60" t="e">
        <f t="array" ref="M92">AVERAGE(IF('MER-Datos Unidos'!AH92:AJ92&lt;&gt;0,'MER-Datos Unidos'!AH92:AJ92,""))</f>
        <v>#DIV/0!</v>
      </c>
      <c r="N92" s="60" t="e">
        <f t="array" ref="N92">AVERAGE(IF('MER-Datos Unidos'!AK92:AM92&lt;&gt;0,'MER-Datos Unidos'!AK92:AM92,""))</f>
        <v>#DIV/0!</v>
      </c>
      <c r="O92" s="61" t="e">
        <f t="shared" si="1"/>
        <v>#DIV/0!</v>
      </c>
    </row>
    <row r="93" spans="1:15" x14ac:dyDescent="0.25">
      <c r="A93" s="58">
        <f>'MER-Datos Unidos'!A93</f>
        <v>41674.666666666664</v>
      </c>
      <c r="B93" s="59" t="e">
        <f t="array" ref="B93">AVERAGE(IF('MER-Datos Unidos'!B93:D93&lt;&gt;0,'MER-Datos Unidos'!B93:D93,""))</f>
        <v>#DIV/0!</v>
      </c>
      <c r="C93" s="59" t="e">
        <f t="array" ref="C93">AVERAGE(IF('MER-Datos Unidos'!E93:F93&lt;&gt;0,'MER-Datos Unidos'!E93:F93,""))</f>
        <v>#DIV/0!</v>
      </c>
      <c r="D93" s="60" t="e">
        <f t="array" ref="D93">AVERAGE(IF('MER-Datos Unidos'!G93:I93&lt;&gt;0,'MER-Datos Unidos'!G93:I93,""))</f>
        <v>#DIV/0!</v>
      </c>
      <c r="E93" s="60" t="e">
        <f t="array" ref="E93">AVERAGE(IF('MER-Datos Unidos'!J93:L93&lt;&gt;0,'MER-Datos Unidos'!J93:L93,""))</f>
        <v>#DIV/0!</v>
      </c>
      <c r="F93" s="60">
        <f>IFERROR(AVERAGE('MER-Datos Unidos'!M93:O93),0)</f>
        <v>0</v>
      </c>
      <c r="G93" s="60" t="e">
        <f t="array" ref="G93">AVERAGE(IF('MER-Datos Unidos'!P93:R93&lt;&gt;0,'MER-Datos Unidos'!P93:R93,""))</f>
        <v>#DIV/0!</v>
      </c>
      <c r="H93" s="60" t="e">
        <f t="array" ref="H93">AVERAGE(IF('MER-Datos Unidos'!S93:U93&lt;&gt;0,'MER-Datos Unidos'!S93:U93,""))</f>
        <v>#DIV/0!</v>
      </c>
      <c r="I93" s="60" t="e">
        <f t="array" ref="I93">AVERAGE(IF('MER-Datos Unidos'!V93:X93&lt;&gt;0,'MER-Datos Unidos'!V93:X93,""))</f>
        <v>#DIV/0!</v>
      </c>
      <c r="J93" s="60" t="e">
        <f t="array" ref="J93">AVERAGE(IF('MER-Datos Unidos'!Y93:AA93&lt;&gt;0,'MER-Datos Unidos'!Y93:AA93,""))</f>
        <v>#DIV/0!</v>
      </c>
      <c r="K93" s="60" t="e">
        <f t="array" ref="K93">AVERAGE(IF('MER-Datos Unidos'!AB93:AD93&lt;&gt;0,'MER-Datos Unidos'!AB93:AD93,""))</f>
        <v>#DIV/0!</v>
      </c>
      <c r="L93" s="60" t="e">
        <f t="array" ref="L93">AVERAGE(IF('MER-Datos Unidos'!AE93:AG93&lt;&gt;0,'MER-Datos Unidos'!AE93:AG93,""))</f>
        <v>#DIV/0!</v>
      </c>
      <c r="M93" s="60" t="e">
        <f t="array" ref="M93">AVERAGE(IF('MER-Datos Unidos'!AH93:AJ93&lt;&gt;0,'MER-Datos Unidos'!AH93:AJ93,""))</f>
        <v>#DIV/0!</v>
      </c>
      <c r="N93" s="60" t="e">
        <f t="array" ref="N93">AVERAGE(IF('MER-Datos Unidos'!AK93:AM93&lt;&gt;0,'MER-Datos Unidos'!AK93:AM93,""))</f>
        <v>#DIV/0!</v>
      </c>
      <c r="O93" s="61" t="e">
        <f t="shared" si="1"/>
        <v>#DIV/0!</v>
      </c>
    </row>
    <row r="94" spans="1:15" x14ac:dyDescent="0.25">
      <c r="A94" s="58">
        <f>'MER-Datos Unidos'!A94</f>
        <v>41674.708333333336</v>
      </c>
      <c r="B94" s="59" t="e">
        <f t="array" ref="B94">AVERAGE(IF('MER-Datos Unidos'!B94:D94&lt;&gt;0,'MER-Datos Unidos'!B94:D94,""))</f>
        <v>#DIV/0!</v>
      </c>
      <c r="C94" s="59" t="e">
        <f t="array" ref="C94">AVERAGE(IF('MER-Datos Unidos'!E94:F94&lt;&gt;0,'MER-Datos Unidos'!E94:F94,""))</f>
        <v>#DIV/0!</v>
      </c>
      <c r="D94" s="60" t="e">
        <f t="array" ref="D94">AVERAGE(IF('MER-Datos Unidos'!G94:I94&lt;&gt;0,'MER-Datos Unidos'!G94:I94,""))</f>
        <v>#DIV/0!</v>
      </c>
      <c r="E94" s="60" t="e">
        <f t="array" ref="E94">AVERAGE(IF('MER-Datos Unidos'!J94:L94&lt;&gt;0,'MER-Datos Unidos'!J94:L94,""))</f>
        <v>#DIV/0!</v>
      </c>
      <c r="F94" s="60">
        <f>IFERROR(AVERAGE('MER-Datos Unidos'!M94:O94),0)</f>
        <v>0</v>
      </c>
      <c r="G94" s="60" t="e">
        <f t="array" ref="G94">AVERAGE(IF('MER-Datos Unidos'!P94:R94&lt;&gt;0,'MER-Datos Unidos'!P94:R94,""))</f>
        <v>#DIV/0!</v>
      </c>
      <c r="H94" s="60" t="e">
        <f t="array" ref="H94">AVERAGE(IF('MER-Datos Unidos'!S94:U94&lt;&gt;0,'MER-Datos Unidos'!S94:U94,""))</f>
        <v>#DIV/0!</v>
      </c>
      <c r="I94" s="60" t="e">
        <f t="array" ref="I94">AVERAGE(IF('MER-Datos Unidos'!V94:X94&lt;&gt;0,'MER-Datos Unidos'!V94:X94,""))</f>
        <v>#DIV/0!</v>
      </c>
      <c r="J94" s="60" t="e">
        <f t="array" ref="J94">AVERAGE(IF('MER-Datos Unidos'!Y94:AA94&lt;&gt;0,'MER-Datos Unidos'!Y94:AA94,""))</f>
        <v>#DIV/0!</v>
      </c>
      <c r="K94" s="60" t="e">
        <f t="array" ref="K94">AVERAGE(IF('MER-Datos Unidos'!AB94:AD94&lt;&gt;0,'MER-Datos Unidos'!AB94:AD94,""))</f>
        <v>#DIV/0!</v>
      </c>
      <c r="L94" s="60" t="e">
        <f t="array" ref="L94">AVERAGE(IF('MER-Datos Unidos'!AE94:AG94&lt;&gt;0,'MER-Datos Unidos'!AE94:AG94,""))</f>
        <v>#DIV/0!</v>
      </c>
      <c r="M94" s="60" t="e">
        <f t="array" ref="M94">AVERAGE(IF('MER-Datos Unidos'!AH94:AJ94&lt;&gt;0,'MER-Datos Unidos'!AH94:AJ94,""))</f>
        <v>#DIV/0!</v>
      </c>
      <c r="N94" s="60" t="e">
        <f t="array" ref="N94">AVERAGE(IF('MER-Datos Unidos'!AK94:AM94&lt;&gt;0,'MER-Datos Unidos'!AK94:AM94,""))</f>
        <v>#DIV/0!</v>
      </c>
      <c r="O94" s="61" t="e">
        <f t="shared" si="1"/>
        <v>#DIV/0!</v>
      </c>
    </row>
    <row r="95" spans="1:15" x14ac:dyDescent="0.25">
      <c r="A95" s="58">
        <f>'MER-Datos Unidos'!A95</f>
        <v>41674.75</v>
      </c>
      <c r="B95" s="59" t="e">
        <f t="array" ref="B95">AVERAGE(IF('MER-Datos Unidos'!B95:D95&lt;&gt;0,'MER-Datos Unidos'!B95:D95,""))</f>
        <v>#DIV/0!</v>
      </c>
      <c r="C95" s="59" t="e">
        <f t="array" ref="C95">AVERAGE(IF('MER-Datos Unidos'!E95:F95&lt;&gt;0,'MER-Datos Unidos'!E95:F95,""))</f>
        <v>#DIV/0!</v>
      </c>
      <c r="D95" s="60" t="e">
        <f t="array" ref="D95">AVERAGE(IF('MER-Datos Unidos'!G95:I95&lt;&gt;0,'MER-Datos Unidos'!G95:I95,""))</f>
        <v>#DIV/0!</v>
      </c>
      <c r="E95" s="60" t="e">
        <f t="array" ref="E95">AVERAGE(IF('MER-Datos Unidos'!J95:L95&lt;&gt;0,'MER-Datos Unidos'!J95:L95,""))</f>
        <v>#DIV/0!</v>
      </c>
      <c r="F95" s="60">
        <f>IFERROR(AVERAGE('MER-Datos Unidos'!M95:O95),0)</f>
        <v>0</v>
      </c>
      <c r="G95" s="60" t="e">
        <f t="array" ref="G95">AVERAGE(IF('MER-Datos Unidos'!P95:R95&lt;&gt;0,'MER-Datos Unidos'!P95:R95,""))</f>
        <v>#DIV/0!</v>
      </c>
      <c r="H95" s="60" t="e">
        <f t="array" ref="H95">AVERAGE(IF('MER-Datos Unidos'!S95:U95&lt;&gt;0,'MER-Datos Unidos'!S95:U95,""))</f>
        <v>#DIV/0!</v>
      </c>
      <c r="I95" s="60" t="e">
        <f t="array" ref="I95">AVERAGE(IF('MER-Datos Unidos'!V95:X95&lt;&gt;0,'MER-Datos Unidos'!V95:X95,""))</f>
        <v>#DIV/0!</v>
      </c>
      <c r="J95" s="60" t="e">
        <f t="array" ref="J95">AVERAGE(IF('MER-Datos Unidos'!Y95:AA95&lt;&gt;0,'MER-Datos Unidos'!Y95:AA95,""))</f>
        <v>#DIV/0!</v>
      </c>
      <c r="K95" s="60" t="e">
        <f t="array" ref="K95">AVERAGE(IF('MER-Datos Unidos'!AB95:AD95&lt;&gt;0,'MER-Datos Unidos'!AB95:AD95,""))</f>
        <v>#DIV/0!</v>
      </c>
      <c r="L95" s="60" t="e">
        <f t="array" ref="L95">AVERAGE(IF('MER-Datos Unidos'!AE95:AG95&lt;&gt;0,'MER-Datos Unidos'!AE95:AG95,""))</f>
        <v>#DIV/0!</v>
      </c>
      <c r="M95" s="60" t="e">
        <f t="array" ref="M95">AVERAGE(IF('MER-Datos Unidos'!AH95:AJ95&lt;&gt;0,'MER-Datos Unidos'!AH95:AJ95,""))</f>
        <v>#DIV/0!</v>
      </c>
      <c r="N95" s="60" t="e">
        <f t="array" ref="N95">AVERAGE(IF('MER-Datos Unidos'!AK95:AM95&lt;&gt;0,'MER-Datos Unidos'!AK95:AM95,""))</f>
        <v>#DIV/0!</v>
      </c>
      <c r="O95" s="61" t="e">
        <f t="shared" si="1"/>
        <v>#DIV/0!</v>
      </c>
    </row>
    <row r="96" spans="1:15" x14ac:dyDescent="0.25">
      <c r="A96" s="58">
        <f>'MER-Datos Unidos'!A96</f>
        <v>41674.791666666664</v>
      </c>
      <c r="B96" s="59" t="e">
        <f t="array" ref="B96">AVERAGE(IF('MER-Datos Unidos'!B96:D96&lt;&gt;0,'MER-Datos Unidos'!B96:D96,""))</f>
        <v>#DIV/0!</v>
      </c>
      <c r="C96" s="59" t="e">
        <f t="array" ref="C96">AVERAGE(IF('MER-Datos Unidos'!E96:F96&lt;&gt;0,'MER-Datos Unidos'!E96:F96,""))</f>
        <v>#DIV/0!</v>
      </c>
      <c r="D96" s="60" t="e">
        <f t="array" ref="D96">AVERAGE(IF('MER-Datos Unidos'!G96:I96&lt;&gt;0,'MER-Datos Unidos'!G96:I96,""))</f>
        <v>#DIV/0!</v>
      </c>
      <c r="E96" s="60" t="e">
        <f t="array" ref="E96">AVERAGE(IF('MER-Datos Unidos'!J96:L96&lt;&gt;0,'MER-Datos Unidos'!J96:L96,""))</f>
        <v>#DIV/0!</v>
      </c>
      <c r="F96" s="60">
        <f>IFERROR(AVERAGE('MER-Datos Unidos'!M96:O96),0)</f>
        <v>0</v>
      </c>
      <c r="G96" s="60" t="e">
        <f t="array" ref="G96">AVERAGE(IF('MER-Datos Unidos'!P96:R96&lt;&gt;0,'MER-Datos Unidos'!P96:R96,""))</f>
        <v>#DIV/0!</v>
      </c>
      <c r="H96" s="60" t="e">
        <f t="array" ref="H96">AVERAGE(IF('MER-Datos Unidos'!S96:U96&lt;&gt;0,'MER-Datos Unidos'!S96:U96,""))</f>
        <v>#DIV/0!</v>
      </c>
      <c r="I96" s="60" t="e">
        <f t="array" ref="I96">AVERAGE(IF('MER-Datos Unidos'!V96:X96&lt;&gt;0,'MER-Datos Unidos'!V96:X96,""))</f>
        <v>#DIV/0!</v>
      </c>
      <c r="J96" s="60" t="e">
        <f t="array" ref="J96">AVERAGE(IF('MER-Datos Unidos'!Y96:AA96&lt;&gt;0,'MER-Datos Unidos'!Y96:AA96,""))</f>
        <v>#DIV/0!</v>
      </c>
      <c r="K96" s="60" t="e">
        <f t="array" ref="K96">AVERAGE(IF('MER-Datos Unidos'!AB96:AD96&lt;&gt;0,'MER-Datos Unidos'!AB96:AD96,""))</f>
        <v>#DIV/0!</v>
      </c>
      <c r="L96" s="60" t="e">
        <f t="array" ref="L96">AVERAGE(IF('MER-Datos Unidos'!AE96:AG96&lt;&gt;0,'MER-Datos Unidos'!AE96:AG96,""))</f>
        <v>#DIV/0!</v>
      </c>
      <c r="M96" s="60" t="e">
        <f t="array" ref="M96">AVERAGE(IF('MER-Datos Unidos'!AH96:AJ96&lt;&gt;0,'MER-Datos Unidos'!AH96:AJ96,""))</f>
        <v>#DIV/0!</v>
      </c>
      <c r="N96" s="60" t="e">
        <f t="array" ref="N96">AVERAGE(IF('MER-Datos Unidos'!AK96:AM96&lt;&gt;0,'MER-Datos Unidos'!AK96:AM96,""))</f>
        <v>#DIV/0!</v>
      </c>
      <c r="O96" s="61" t="e">
        <f t="shared" si="1"/>
        <v>#DIV/0!</v>
      </c>
    </row>
    <row r="97" spans="1:15" x14ac:dyDescent="0.25">
      <c r="A97" s="58">
        <f>'MER-Datos Unidos'!A97</f>
        <v>41674.833333333336</v>
      </c>
      <c r="B97" s="59" t="e">
        <f t="array" ref="B97">AVERAGE(IF('MER-Datos Unidos'!B97:D97&lt;&gt;0,'MER-Datos Unidos'!B97:D97,""))</f>
        <v>#DIV/0!</v>
      </c>
      <c r="C97" s="59" t="e">
        <f t="array" ref="C97">AVERAGE(IF('MER-Datos Unidos'!E97:F97&lt;&gt;0,'MER-Datos Unidos'!E97:F97,""))</f>
        <v>#DIV/0!</v>
      </c>
      <c r="D97" s="60" t="e">
        <f t="array" ref="D97">AVERAGE(IF('MER-Datos Unidos'!G97:I97&lt;&gt;0,'MER-Datos Unidos'!G97:I97,""))</f>
        <v>#DIV/0!</v>
      </c>
      <c r="E97" s="60" t="e">
        <f t="array" ref="E97">AVERAGE(IF('MER-Datos Unidos'!J97:L97&lt;&gt;0,'MER-Datos Unidos'!J97:L97,""))</f>
        <v>#DIV/0!</v>
      </c>
      <c r="F97" s="60">
        <f>IFERROR(AVERAGE('MER-Datos Unidos'!M97:O97),0)</f>
        <v>0</v>
      </c>
      <c r="G97" s="60" t="e">
        <f t="array" ref="G97">AVERAGE(IF('MER-Datos Unidos'!P97:R97&lt;&gt;0,'MER-Datos Unidos'!P97:R97,""))</f>
        <v>#DIV/0!</v>
      </c>
      <c r="H97" s="60" t="e">
        <f t="array" ref="H97">AVERAGE(IF('MER-Datos Unidos'!S97:U97&lt;&gt;0,'MER-Datos Unidos'!S97:U97,""))</f>
        <v>#DIV/0!</v>
      </c>
      <c r="I97" s="60" t="e">
        <f t="array" ref="I97">AVERAGE(IF('MER-Datos Unidos'!V97:X97&lt;&gt;0,'MER-Datos Unidos'!V97:X97,""))</f>
        <v>#DIV/0!</v>
      </c>
      <c r="J97" s="60" t="e">
        <f t="array" ref="J97">AVERAGE(IF('MER-Datos Unidos'!Y97:AA97&lt;&gt;0,'MER-Datos Unidos'!Y97:AA97,""))</f>
        <v>#DIV/0!</v>
      </c>
      <c r="K97" s="60" t="e">
        <f t="array" ref="K97">AVERAGE(IF('MER-Datos Unidos'!AB97:AD97&lt;&gt;0,'MER-Datos Unidos'!AB97:AD97,""))</f>
        <v>#DIV/0!</v>
      </c>
      <c r="L97" s="60" t="e">
        <f t="array" ref="L97">AVERAGE(IF('MER-Datos Unidos'!AE97:AG97&lt;&gt;0,'MER-Datos Unidos'!AE97:AG97,""))</f>
        <v>#DIV/0!</v>
      </c>
      <c r="M97" s="60" t="e">
        <f t="array" ref="M97">AVERAGE(IF('MER-Datos Unidos'!AH97:AJ97&lt;&gt;0,'MER-Datos Unidos'!AH97:AJ97,""))</f>
        <v>#DIV/0!</v>
      </c>
      <c r="N97" s="60" t="e">
        <f t="array" ref="N97">AVERAGE(IF('MER-Datos Unidos'!AK97:AM97&lt;&gt;0,'MER-Datos Unidos'!AK97:AM97,""))</f>
        <v>#DIV/0!</v>
      </c>
      <c r="O97" s="61" t="e">
        <f t="shared" si="1"/>
        <v>#DIV/0!</v>
      </c>
    </row>
    <row r="98" spans="1:15" x14ac:dyDescent="0.25">
      <c r="A98" s="58">
        <f>'MER-Datos Unidos'!A98</f>
        <v>41674.875</v>
      </c>
      <c r="B98" s="59" t="e">
        <f t="array" ref="B98">AVERAGE(IF('MER-Datos Unidos'!B98:D98&lt;&gt;0,'MER-Datos Unidos'!B98:D98,""))</f>
        <v>#DIV/0!</v>
      </c>
      <c r="C98" s="59" t="e">
        <f t="array" ref="C98">AVERAGE(IF('MER-Datos Unidos'!E98:F98&lt;&gt;0,'MER-Datos Unidos'!E98:F98,""))</f>
        <v>#DIV/0!</v>
      </c>
      <c r="D98" s="60" t="e">
        <f t="array" ref="D98">AVERAGE(IF('MER-Datos Unidos'!G98:I98&lt;&gt;0,'MER-Datos Unidos'!G98:I98,""))</f>
        <v>#DIV/0!</v>
      </c>
      <c r="E98" s="60" t="e">
        <f t="array" ref="E98">AVERAGE(IF('MER-Datos Unidos'!J98:L98&lt;&gt;0,'MER-Datos Unidos'!J98:L98,""))</f>
        <v>#DIV/0!</v>
      </c>
      <c r="F98" s="60">
        <f>IFERROR(AVERAGE('MER-Datos Unidos'!M98:O98),0)</f>
        <v>0</v>
      </c>
      <c r="G98" s="60" t="e">
        <f t="array" ref="G98">AVERAGE(IF('MER-Datos Unidos'!P98:R98&lt;&gt;0,'MER-Datos Unidos'!P98:R98,""))</f>
        <v>#DIV/0!</v>
      </c>
      <c r="H98" s="60" t="e">
        <f t="array" ref="H98">AVERAGE(IF('MER-Datos Unidos'!S98:U98&lt;&gt;0,'MER-Datos Unidos'!S98:U98,""))</f>
        <v>#DIV/0!</v>
      </c>
      <c r="I98" s="60" t="e">
        <f t="array" ref="I98">AVERAGE(IF('MER-Datos Unidos'!V98:X98&lt;&gt;0,'MER-Datos Unidos'!V98:X98,""))</f>
        <v>#DIV/0!</v>
      </c>
      <c r="J98" s="60" t="e">
        <f t="array" ref="J98">AVERAGE(IF('MER-Datos Unidos'!Y98:AA98&lt;&gt;0,'MER-Datos Unidos'!Y98:AA98,""))</f>
        <v>#DIV/0!</v>
      </c>
      <c r="K98" s="60" t="e">
        <f t="array" ref="K98">AVERAGE(IF('MER-Datos Unidos'!AB98:AD98&lt;&gt;0,'MER-Datos Unidos'!AB98:AD98,""))</f>
        <v>#DIV/0!</v>
      </c>
      <c r="L98" s="60" t="e">
        <f t="array" ref="L98">AVERAGE(IF('MER-Datos Unidos'!AE98:AG98&lt;&gt;0,'MER-Datos Unidos'!AE98:AG98,""))</f>
        <v>#DIV/0!</v>
      </c>
      <c r="M98" s="60" t="e">
        <f t="array" ref="M98">AVERAGE(IF('MER-Datos Unidos'!AH98:AJ98&lt;&gt;0,'MER-Datos Unidos'!AH98:AJ98,""))</f>
        <v>#DIV/0!</v>
      </c>
      <c r="N98" s="60" t="e">
        <f t="array" ref="N98">AVERAGE(IF('MER-Datos Unidos'!AK98:AM98&lt;&gt;0,'MER-Datos Unidos'!AK98:AM98,""))</f>
        <v>#DIV/0!</v>
      </c>
      <c r="O98" s="61" t="e">
        <f t="shared" si="1"/>
        <v>#DIV/0!</v>
      </c>
    </row>
    <row r="99" spans="1:15" x14ac:dyDescent="0.25">
      <c r="A99" s="58">
        <f>'MER-Datos Unidos'!A99</f>
        <v>41674.916666666664</v>
      </c>
      <c r="B99" s="59" t="e">
        <f t="array" ref="B99">AVERAGE(IF('MER-Datos Unidos'!B99:D99&lt;&gt;0,'MER-Datos Unidos'!B99:D99,""))</f>
        <v>#DIV/0!</v>
      </c>
      <c r="C99" s="59" t="e">
        <f t="array" ref="C99">AVERAGE(IF('MER-Datos Unidos'!E99:F99&lt;&gt;0,'MER-Datos Unidos'!E99:F99,""))</f>
        <v>#DIV/0!</v>
      </c>
      <c r="D99" s="60" t="e">
        <f t="array" ref="D99">AVERAGE(IF('MER-Datos Unidos'!G99:I99&lt;&gt;0,'MER-Datos Unidos'!G99:I99,""))</f>
        <v>#DIV/0!</v>
      </c>
      <c r="E99" s="60" t="e">
        <f t="array" ref="E99">AVERAGE(IF('MER-Datos Unidos'!J99:L99&lt;&gt;0,'MER-Datos Unidos'!J99:L99,""))</f>
        <v>#DIV/0!</v>
      </c>
      <c r="F99" s="60">
        <f>IFERROR(AVERAGE('MER-Datos Unidos'!M99:O99),0)</f>
        <v>0</v>
      </c>
      <c r="G99" s="60" t="e">
        <f t="array" ref="G99">AVERAGE(IF('MER-Datos Unidos'!P99:R99&lt;&gt;0,'MER-Datos Unidos'!P99:R99,""))</f>
        <v>#DIV/0!</v>
      </c>
      <c r="H99" s="60" t="e">
        <f t="array" ref="H99">AVERAGE(IF('MER-Datos Unidos'!S99:U99&lt;&gt;0,'MER-Datos Unidos'!S99:U99,""))</f>
        <v>#DIV/0!</v>
      </c>
      <c r="I99" s="60" t="e">
        <f t="array" ref="I99">AVERAGE(IF('MER-Datos Unidos'!V99:X99&lt;&gt;0,'MER-Datos Unidos'!V99:X99,""))</f>
        <v>#DIV/0!</v>
      </c>
      <c r="J99" s="60" t="e">
        <f t="array" ref="J99">AVERAGE(IF('MER-Datos Unidos'!Y99:AA99&lt;&gt;0,'MER-Datos Unidos'!Y99:AA99,""))</f>
        <v>#DIV/0!</v>
      </c>
      <c r="K99" s="60" t="e">
        <f t="array" ref="K99">AVERAGE(IF('MER-Datos Unidos'!AB99:AD99&lt;&gt;0,'MER-Datos Unidos'!AB99:AD99,""))</f>
        <v>#DIV/0!</v>
      </c>
      <c r="L99" s="60" t="e">
        <f t="array" ref="L99">AVERAGE(IF('MER-Datos Unidos'!AE99:AG99&lt;&gt;0,'MER-Datos Unidos'!AE99:AG99,""))</f>
        <v>#DIV/0!</v>
      </c>
      <c r="M99" s="60" t="e">
        <f t="array" ref="M99">AVERAGE(IF('MER-Datos Unidos'!AH99:AJ99&lt;&gt;0,'MER-Datos Unidos'!AH99:AJ99,""))</f>
        <v>#DIV/0!</v>
      </c>
      <c r="N99" s="60" t="e">
        <f t="array" ref="N99">AVERAGE(IF('MER-Datos Unidos'!AK99:AM99&lt;&gt;0,'MER-Datos Unidos'!AK99:AM99,""))</f>
        <v>#DIV/0!</v>
      </c>
      <c r="O99" s="61" t="e">
        <f t="shared" si="1"/>
        <v>#DIV/0!</v>
      </c>
    </row>
    <row r="100" spans="1:15" x14ac:dyDescent="0.25">
      <c r="A100" s="58">
        <f>'MER-Datos Unidos'!A100</f>
        <v>41674.958333333336</v>
      </c>
      <c r="B100" s="59" t="e">
        <f t="array" ref="B100">AVERAGE(IF('MER-Datos Unidos'!B100:D100&lt;&gt;0,'MER-Datos Unidos'!B100:D100,""))</f>
        <v>#DIV/0!</v>
      </c>
      <c r="C100" s="59" t="e">
        <f t="array" ref="C100">AVERAGE(IF('MER-Datos Unidos'!E100:F100&lt;&gt;0,'MER-Datos Unidos'!E100:F100,""))</f>
        <v>#DIV/0!</v>
      </c>
      <c r="D100" s="60" t="e">
        <f t="array" ref="D100">AVERAGE(IF('MER-Datos Unidos'!G100:I100&lt;&gt;0,'MER-Datos Unidos'!G100:I100,""))</f>
        <v>#DIV/0!</v>
      </c>
      <c r="E100" s="60" t="e">
        <f t="array" ref="E100">AVERAGE(IF('MER-Datos Unidos'!J100:L100&lt;&gt;0,'MER-Datos Unidos'!J100:L100,""))</f>
        <v>#DIV/0!</v>
      </c>
      <c r="F100" s="60">
        <f>IFERROR(AVERAGE('MER-Datos Unidos'!M100:O100),0)</f>
        <v>0</v>
      </c>
      <c r="G100" s="60" t="e">
        <f t="array" ref="G100">AVERAGE(IF('MER-Datos Unidos'!P100:R100&lt;&gt;0,'MER-Datos Unidos'!P100:R100,""))</f>
        <v>#DIV/0!</v>
      </c>
      <c r="H100" s="60" t="e">
        <f t="array" ref="H100">AVERAGE(IF('MER-Datos Unidos'!S100:U100&lt;&gt;0,'MER-Datos Unidos'!S100:U100,""))</f>
        <v>#DIV/0!</v>
      </c>
      <c r="I100" s="60" t="e">
        <f t="array" ref="I100">AVERAGE(IF('MER-Datos Unidos'!V100:X100&lt;&gt;0,'MER-Datos Unidos'!V100:X100,""))</f>
        <v>#DIV/0!</v>
      </c>
      <c r="J100" s="60" t="e">
        <f t="array" ref="J100">AVERAGE(IF('MER-Datos Unidos'!Y100:AA100&lt;&gt;0,'MER-Datos Unidos'!Y100:AA100,""))</f>
        <v>#DIV/0!</v>
      </c>
      <c r="K100" s="60" t="e">
        <f t="array" ref="K100">AVERAGE(IF('MER-Datos Unidos'!AB100:AD100&lt;&gt;0,'MER-Datos Unidos'!AB100:AD100,""))</f>
        <v>#DIV/0!</v>
      </c>
      <c r="L100" s="60" t="e">
        <f t="array" ref="L100">AVERAGE(IF('MER-Datos Unidos'!AE100:AG100&lt;&gt;0,'MER-Datos Unidos'!AE100:AG100,""))</f>
        <v>#DIV/0!</v>
      </c>
      <c r="M100" s="60" t="e">
        <f t="array" ref="M100">AVERAGE(IF('MER-Datos Unidos'!AH100:AJ100&lt;&gt;0,'MER-Datos Unidos'!AH100:AJ100,""))</f>
        <v>#DIV/0!</v>
      </c>
      <c r="N100" s="60" t="e">
        <f t="array" ref="N100">AVERAGE(IF('MER-Datos Unidos'!AK100:AM100&lt;&gt;0,'MER-Datos Unidos'!AK100:AM100,""))</f>
        <v>#DIV/0!</v>
      </c>
      <c r="O100" s="61" t="e">
        <f t="shared" si="1"/>
        <v>#DIV/0!</v>
      </c>
    </row>
    <row r="101" spans="1:15" x14ac:dyDescent="0.25">
      <c r="A101" s="58">
        <f>'MER-Datos Unidos'!A101</f>
        <v>41675</v>
      </c>
      <c r="B101" s="59">
        <f t="array" ref="B101">AVERAGE(IF('MER-Datos Unidos'!B101:D101&lt;&gt;0,'MER-Datos Unidos'!B101:D101,""))</f>
        <v>8505.1</v>
      </c>
      <c r="C101" s="59">
        <f t="array" ref="C101">AVERAGE(IF('MER-Datos Unidos'!E101:F101&lt;&gt;0,'MER-Datos Unidos'!E101:F101,""))</f>
        <v>8308.9</v>
      </c>
      <c r="D101" s="60">
        <f t="array" ref="D101">AVERAGE(IF('MER-Datos Unidos'!G101:I101&lt;&gt;0,'MER-Datos Unidos'!G101:I101,""))</f>
        <v>0.76701200000000003</v>
      </c>
      <c r="E101" s="60">
        <f t="array" ref="E101">AVERAGE(IF('MER-Datos Unidos'!J101:L101&lt;&gt;0,'MER-Datos Unidos'!J101:L101,""))</f>
        <v>7.2144000000000004</v>
      </c>
      <c r="F101" s="60">
        <f>IFERROR(AVERAGE('MER-Datos Unidos'!M101:O101),0)</f>
        <v>1.0171566666666667E-3</v>
      </c>
      <c r="G101" s="60">
        <f t="array" ref="G101">AVERAGE(IF('MER-Datos Unidos'!P101:R101&lt;&gt;0,'MER-Datos Unidos'!P101:R101,""))</f>
        <v>85.043800000000005</v>
      </c>
      <c r="H101" s="60">
        <f t="array" ref="H101">AVERAGE(IF('MER-Datos Unidos'!S101:U101&lt;&gt;0,'MER-Datos Unidos'!S101:U101,""))</f>
        <v>7.16608</v>
      </c>
      <c r="I101" s="60">
        <f t="array" ref="I101">AVERAGE(IF('MER-Datos Unidos'!V101:X101&lt;&gt;0,'MER-Datos Unidos'!V101:X101,""))</f>
        <v>0.493732</v>
      </c>
      <c r="J101" s="60">
        <f t="array" ref="J101">AVERAGE(IF('MER-Datos Unidos'!Y101:AA101&lt;&gt;0,'MER-Datos Unidos'!Y101:AA101,""))</f>
        <v>2.0135199999999999E-2</v>
      </c>
      <c r="K101" s="60">
        <f t="array" ref="K101">AVERAGE(IF('MER-Datos Unidos'!AB101:AD101&lt;&gt;0,'MER-Datos Unidos'!AB101:AD101,""))</f>
        <v>3.56408E-2</v>
      </c>
      <c r="L101" s="60">
        <f t="array" ref="L101">AVERAGE(IF('MER-Datos Unidos'!AE101:AG101&lt;&gt;0,'MER-Datos Unidos'!AE101:AG101,""))</f>
        <v>7.0319199999999997E-3</v>
      </c>
      <c r="M101" s="60">
        <f t="array" ref="M101">AVERAGE(IF('MER-Datos Unidos'!AH101:AJ101&lt;&gt;0,'MER-Datos Unidos'!AH101:AJ101,""))</f>
        <v>8.0805700000000005E-3</v>
      </c>
      <c r="N101" s="60">
        <f t="array" ref="N101">AVERAGE(IF('MER-Datos Unidos'!AK101:AM101&lt;&gt;0,'MER-Datos Unidos'!AK101:AM101,""))</f>
        <v>2.81862E-3</v>
      </c>
      <c r="O101" s="61">
        <f t="shared" si="1"/>
        <v>7.2154171566666667</v>
      </c>
    </row>
    <row r="102" spans="1:15" x14ac:dyDescent="0.25">
      <c r="A102" s="58">
        <f>'MER-Datos Unidos'!A102</f>
        <v>41675.041666666664</v>
      </c>
      <c r="B102" s="59">
        <f t="array" ref="B102">AVERAGE(IF('MER-Datos Unidos'!B102:D102&lt;&gt;0,'MER-Datos Unidos'!B102:D102,""))</f>
        <v>8505.1</v>
      </c>
      <c r="C102" s="59">
        <f t="array" ref="C102">AVERAGE(IF('MER-Datos Unidos'!E102:F102&lt;&gt;0,'MER-Datos Unidos'!E102:F102,""))</f>
        <v>8308.9</v>
      </c>
      <c r="D102" s="60">
        <f t="array" ref="D102">AVERAGE(IF('MER-Datos Unidos'!G102:I102&lt;&gt;0,'MER-Datos Unidos'!G102:I102,""))</f>
        <v>0.76701200000000003</v>
      </c>
      <c r="E102" s="60">
        <f t="array" ref="E102">AVERAGE(IF('MER-Datos Unidos'!J102:L102&lt;&gt;0,'MER-Datos Unidos'!J102:L102,""))</f>
        <v>7.2144000000000004</v>
      </c>
      <c r="F102" s="60">
        <f>IFERROR(AVERAGE('MER-Datos Unidos'!M102:O102),0)</f>
        <v>1.0171566666666667E-3</v>
      </c>
      <c r="G102" s="60">
        <f t="array" ref="G102">AVERAGE(IF('MER-Datos Unidos'!P102:R102&lt;&gt;0,'MER-Datos Unidos'!P102:R102,""))</f>
        <v>85.043800000000005</v>
      </c>
      <c r="H102" s="60">
        <f t="array" ref="H102">AVERAGE(IF('MER-Datos Unidos'!S102:U102&lt;&gt;0,'MER-Datos Unidos'!S102:U102,""))</f>
        <v>7.16608</v>
      </c>
      <c r="I102" s="60">
        <f t="array" ref="I102">AVERAGE(IF('MER-Datos Unidos'!V102:X102&lt;&gt;0,'MER-Datos Unidos'!V102:X102,""))</f>
        <v>0.493732</v>
      </c>
      <c r="J102" s="60">
        <f t="array" ref="J102">AVERAGE(IF('MER-Datos Unidos'!Y102:AA102&lt;&gt;0,'MER-Datos Unidos'!Y102:AA102,""))</f>
        <v>2.0135199999999999E-2</v>
      </c>
      <c r="K102" s="60">
        <f t="array" ref="K102">AVERAGE(IF('MER-Datos Unidos'!AB102:AD102&lt;&gt;0,'MER-Datos Unidos'!AB102:AD102,""))</f>
        <v>3.56408E-2</v>
      </c>
      <c r="L102" s="60">
        <f t="array" ref="L102">AVERAGE(IF('MER-Datos Unidos'!AE102:AG102&lt;&gt;0,'MER-Datos Unidos'!AE102:AG102,""))</f>
        <v>7.0319199999999997E-3</v>
      </c>
      <c r="M102" s="60">
        <f t="array" ref="M102">AVERAGE(IF('MER-Datos Unidos'!AH102:AJ102&lt;&gt;0,'MER-Datos Unidos'!AH102:AJ102,""))</f>
        <v>8.0805700000000005E-3</v>
      </c>
      <c r="N102" s="60">
        <f t="array" ref="N102">AVERAGE(IF('MER-Datos Unidos'!AK102:AM102&lt;&gt;0,'MER-Datos Unidos'!AK102:AM102,""))</f>
        <v>2.81862E-3</v>
      </c>
      <c r="O102" s="61">
        <f t="shared" si="1"/>
        <v>7.2154171566666667</v>
      </c>
    </row>
    <row r="103" spans="1:15" x14ac:dyDescent="0.25">
      <c r="A103" s="58">
        <f>'MER-Datos Unidos'!A103</f>
        <v>41675.083333333336</v>
      </c>
      <c r="B103" s="59">
        <f t="array" ref="B103">AVERAGE(IF('MER-Datos Unidos'!B103:D103&lt;&gt;0,'MER-Datos Unidos'!B103:D103,""))</f>
        <v>8505.1</v>
      </c>
      <c r="C103" s="59">
        <f t="array" ref="C103">AVERAGE(IF('MER-Datos Unidos'!E103:F103&lt;&gt;0,'MER-Datos Unidos'!E103:F103,""))</f>
        <v>8308.9</v>
      </c>
      <c r="D103" s="60">
        <f t="array" ref="D103">AVERAGE(IF('MER-Datos Unidos'!G103:I103&lt;&gt;0,'MER-Datos Unidos'!G103:I103,""))</f>
        <v>0.76701200000000003</v>
      </c>
      <c r="E103" s="60">
        <f t="array" ref="E103">AVERAGE(IF('MER-Datos Unidos'!J103:L103&lt;&gt;0,'MER-Datos Unidos'!J103:L103,""))</f>
        <v>7.2144000000000004</v>
      </c>
      <c r="F103" s="60">
        <f>IFERROR(AVERAGE('MER-Datos Unidos'!M103:O103),0)</f>
        <v>1.0171566666666667E-3</v>
      </c>
      <c r="G103" s="60">
        <f t="array" ref="G103">AVERAGE(IF('MER-Datos Unidos'!P103:R103&lt;&gt;0,'MER-Datos Unidos'!P103:R103,""))</f>
        <v>85.043800000000005</v>
      </c>
      <c r="H103" s="60">
        <f t="array" ref="H103">AVERAGE(IF('MER-Datos Unidos'!S103:U103&lt;&gt;0,'MER-Datos Unidos'!S103:U103,""))</f>
        <v>7.16608</v>
      </c>
      <c r="I103" s="60">
        <f t="array" ref="I103">AVERAGE(IF('MER-Datos Unidos'!V103:X103&lt;&gt;0,'MER-Datos Unidos'!V103:X103,""))</f>
        <v>0.493732</v>
      </c>
      <c r="J103" s="60">
        <f t="array" ref="J103">AVERAGE(IF('MER-Datos Unidos'!Y103:AA103&lt;&gt;0,'MER-Datos Unidos'!Y103:AA103,""))</f>
        <v>2.0135199999999999E-2</v>
      </c>
      <c r="K103" s="60">
        <f t="array" ref="K103">AVERAGE(IF('MER-Datos Unidos'!AB103:AD103&lt;&gt;0,'MER-Datos Unidos'!AB103:AD103,""))</f>
        <v>3.56408E-2</v>
      </c>
      <c r="L103" s="60">
        <f t="array" ref="L103">AVERAGE(IF('MER-Datos Unidos'!AE103:AG103&lt;&gt;0,'MER-Datos Unidos'!AE103:AG103,""))</f>
        <v>7.0319199999999997E-3</v>
      </c>
      <c r="M103" s="60">
        <f t="array" ref="M103">AVERAGE(IF('MER-Datos Unidos'!AH103:AJ103&lt;&gt;0,'MER-Datos Unidos'!AH103:AJ103,""))</f>
        <v>8.0805700000000005E-3</v>
      </c>
      <c r="N103" s="60">
        <f t="array" ref="N103">AVERAGE(IF('MER-Datos Unidos'!AK103:AM103&lt;&gt;0,'MER-Datos Unidos'!AK103:AM103,""))</f>
        <v>2.81862E-3</v>
      </c>
      <c r="O103" s="61">
        <f t="shared" si="1"/>
        <v>7.2154171566666667</v>
      </c>
    </row>
    <row r="104" spans="1:15" x14ac:dyDescent="0.25">
      <c r="A104" s="58">
        <f>'MER-Datos Unidos'!A104</f>
        <v>41675.125</v>
      </c>
      <c r="B104" s="59">
        <f t="array" ref="B104">AVERAGE(IF('MER-Datos Unidos'!B104:D104&lt;&gt;0,'MER-Datos Unidos'!B104:D104,""))</f>
        <v>8505.1</v>
      </c>
      <c r="C104" s="59">
        <f t="array" ref="C104">AVERAGE(IF('MER-Datos Unidos'!E104:F104&lt;&gt;0,'MER-Datos Unidos'!E104:F104,""))</f>
        <v>8308.9</v>
      </c>
      <c r="D104" s="60">
        <f t="array" ref="D104">AVERAGE(IF('MER-Datos Unidos'!G104:I104&lt;&gt;0,'MER-Datos Unidos'!G104:I104,""))</f>
        <v>0.76701200000000003</v>
      </c>
      <c r="E104" s="60">
        <f t="array" ref="E104">AVERAGE(IF('MER-Datos Unidos'!J104:L104&lt;&gt;0,'MER-Datos Unidos'!J104:L104,""))</f>
        <v>7.2144000000000004</v>
      </c>
      <c r="F104" s="60">
        <f>IFERROR(AVERAGE('MER-Datos Unidos'!M104:O104),0)</f>
        <v>1.0171566666666667E-3</v>
      </c>
      <c r="G104" s="60">
        <f t="array" ref="G104">AVERAGE(IF('MER-Datos Unidos'!P104:R104&lt;&gt;0,'MER-Datos Unidos'!P104:R104,""))</f>
        <v>85.043800000000005</v>
      </c>
      <c r="H104" s="60">
        <f t="array" ref="H104">AVERAGE(IF('MER-Datos Unidos'!S104:U104&lt;&gt;0,'MER-Datos Unidos'!S104:U104,""))</f>
        <v>7.16608</v>
      </c>
      <c r="I104" s="60">
        <f t="array" ref="I104">AVERAGE(IF('MER-Datos Unidos'!V104:X104&lt;&gt;0,'MER-Datos Unidos'!V104:X104,""))</f>
        <v>0.493732</v>
      </c>
      <c r="J104" s="60">
        <f t="array" ref="J104">AVERAGE(IF('MER-Datos Unidos'!Y104:AA104&lt;&gt;0,'MER-Datos Unidos'!Y104:AA104,""))</f>
        <v>2.0135199999999999E-2</v>
      </c>
      <c r="K104" s="60">
        <f t="array" ref="K104">AVERAGE(IF('MER-Datos Unidos'!AB104:AD104&lt;&gt;0,'MER-Datos Unidos'!AB104:AD104,""))</f>
        <v>3.56408E-2</v>
      </c>
      <c r="L104" s="60">
        <f t="array" ref="L104">AVERAGE(IF('MER-Datos Unidos'!AE104:AG104&lt;&gt;0,'MER-Datos Unidos'!AE104:AG104,""))</f>
        <v>7.0319199999999997E-3</v>
      </c>
      <c r="M104" s="60">
        <f t="array" ref="M104">AVERAGE(IF('MER-Datos Unidos'!AH104:AJ104&lt;&gt;0,'MER-Datos Unidos'!AH104:AJ104,""))</f>
        <v>8.0805700000000005E-3</v>
      </c>
      <c r="N104" s="60">
        <f t="array" ref="N104">AVERAGE(IF('MER-Datos Unidos'!AK104:AM104&lt;&gt;0,'MER-Datos Unidos'!AK104:AM104,""))</f>
        <v>2.81862E-3</v>
      </c>
      <c r="O104" s="61">
        <f t="shared" si="1"/>
        <v>7.2154171566666667</v>
      </c>
    </row>
    <row r="105" spans="1:15" x14ac:dyDescent="0.25">
      <c r="A105" s="58">
        <f>'MER-Datos Unidos'!A105</f>
        <v>41675.166666666664</v>
      </c>
      <c r="B105" s="59">
        <f t="array" ref="B105">AVERAGE(IF('MER-Datos Unidos'!B105:D105&lt;&gt;0,'MER-Datos Unidos'!B105:D105,""))</f>
        <v>8505.1</v>
      </c>
      <c r="C105" s="59">
        <f t="array" ref="C105">AVERAGE(IF('MER-Datos Unidos'!E105:F105&lt;&gt;0,'MER-Datos Unidos'!E105:F105,""))</f>
        <v>8308.9</v>
      </c>
      <c r="D105" s="60">
        <f t="array" ref="D105">AVERAGE(IF('MER-Datos Unidos'!G105:I105&lt;&gt;0,'MER-Datos Unidos'!G105:I105,""))</f>
        <v>0.76701200000000003</v>
      </c>
      <c r="E105" s="60">
        <f t="array" ref="E105">AVERAGE(IF('MER-Datos Unidos'!J105:L105&lt;&gt;0,'MER-Datos Unidos'!J105:L105,""))</f>
        <v>7.2144000000000004</v>
      </c>
      <c r="F105" s="60">
        <f>IFERROR(AVERAGE('MER-Datos Unidos'!M105:O105),0)</f>
        <v>1.0171566666666667E-3</v>
      </c>
      <c r="G105" s="60">
        <f t="array" ref="G105">AVERAGE(IF('MER-Datos Unidos'!P105:R105&lt;&gt;0,'MER-Datos Unidos'!P105:R105,""))</f>
        <v>85.043800000000005</v>
      </c>
      <c r="H105" s="60">
        <f t="array" ref="H105">AVERAGE(IF('MER-Datos Unidos'!S105:U105&lt;&gt;0,'MER-Datos Unidos'!S105:U105,""))</f>
        <v>7.16608</v>
      </c>
      <c r="I105" s="60">
        <f t="array" ref="I105">AVERAGE(IF('MER-Datos Unidos'!V105:X105&lt;&gt;0,'MER-Datos Unidos'!V105:X105,""))</f>
        <v>0.493732</v>
      </c>
      <c r="J105" s="60">
        <f t="array" ref="J105">AVERAGE(IF('MER-Datos Unidos'!Y105:AA105&lt;&gt;0,'MER-Datos Unidos'!Y105:AA105,""))</f>
        <v>2.0135199999999999E-2</v>
      </c>
      <c r="K105" s="60">
        <f t="array" ref="K105">AVERAGE(IF('MER-Datos Unidos'!AB105:AD105&lt;&gt;0,'MER-Datos Unidos'!AB105:AD105,""))</f>
        <v>3.56408E-2</v>
      </c>
      <c r="L105" s="60">
        <f t="array" ref="L105">AVERAGE(IF('MER-Datos Unidos'!AE105:AG105&lt;&gt;0,'MER-Datos Unidos'!AE105:AG105,""))</f>
        <v>7.0319199999999997E-3</v>
      </c>
      <c r="M105" s="60">
        <f t="array" ref="M105">AVERAGE(IF('MER-Datos Unidos'!AH105:AJ105&lt;&gt;0,'MER-Datos Unidos'!AH105:AJ105,""))</f>
        <v>8.0805700000000005E-3</v>
      </c>
      <c r="N105" s="60">
        <f t="array" ref="N105">AVERAGE(IF('MER-Datos Unidos'!AK105:AM105&lt;&gt;0,'MER-Datos Unidos'!AK105:AM105,""))</f>
        <v>2.81862E-3</v>
      </c>
      <c r="O105" s="61">
        <f t="shared" si="1"/>
        <v>7.2154171566666667</v>
      </c>
    </row>
    <row r="106" spans="1:15" x14ac:dyDescent="0.25">
      <c r="A106" s="58">
        <f>'MER-Datos Unidos'!A106</f>
        <v>41675.208333333336</v>
      </c>
      <c r="B106" s="59">
        <f t="array" ref="B106">AVERAGE(IF('MER-Datos Unidos'!B106:D106&lt;&gt;0,'MER-Datos Unidos'!B106:D106,""))</f>
        <v>8505.1</v>
      </c>
      <c r="C106" s="59">
        <f t="array" ref="C106">AVERAGE(IF('MER-Datos Unidos'!E106:F106&lt;&gt;0,'MER-Datos Unidos'!E106:F106,""))</f>
        <v>8308.9</v>
      </c>
      <c r="D106" s="60">
        <f t="array" ref="D106">AVERAGE(IF('MER-Datos Unidos'!G106:I106&lt;&gt;0,'MER-Datos Unidos'!G106:I106,""))</f>
        <v>0.76701200000000003</v>
      </c>
      <c r="E106" s="60">
        <f t="array" ref="E106">AVERAGE(IF('MER-Datos Unidos'!J106:L106&lt;&gt;0,'MER-Datos Unidos'!J106:L106,""))</f>
        <v>7.2144000000000004</v>
      </c>
      <c r="F106" s="60">
        <f>IFERROR(AVERAGE('MER-Datos Unidos'!M106:O106),0)</f>
        <v>1.0171566666666667E-3</v>
      </c>
      <c r="G106" s="60">
        <f t="array" ref="G106">AVERAGE(IF('MER-Datos Unidos'!P106:R106&lt;&gt;0,'MER-Datos Unidos'!P106:R106,""))</f>
        <v>85.043800000000005</v>
      </c>
      <c r="H106" s="60">
        <f t="array" ref="H106">AVERAGE(IF('MER-Datos Unidos'!S106:U106&lt;&gt;0,'MER-Datos Unidos'!S106:U106,""))</f>
        <v>7.16608</v>
      </c>
      <c r="I106" s="60">
        <f t="array" ref="I106">AVERAGE(IF('MER-Datos Unidos'!V106:X106&lt;&gt;0,'MER-Datos Unidos'!V106:X106,""))</f>
        <v>0.493732</v>
      </c>
      <c r="J106" s="60">
        <f t="array" ref="J106">AVERAGE(IF('MER-Datos Unidos'!Y106:AA106&lt;&gt;0,'MER-Datos Unidos'!Y106:AA106,""))</f>
        <v>2.0135199999999999E-2</v>
      </c>
      <c r="K106" s="60">
        <f t="array" ref="K106">AVERAGE(IF('MER-Datos Unidos'!AB106:AD106&lt;&gt;0,'MER-Datos Unidos'!AB106:AD106,""))</f>
        <v>3.56408E-2</v>
      </c>
      <c r="L106" s="60">
        <f t="array" ref="L106">AVERAGE(IF('MER-Datos Unidos'!AE106:AG106&lt;&gt;0,'MER-Datos Unidos'!AE106:AG106,""))</f>
        <v>7.0319199999999997E-3</v>
      </c>
      <c r="M106" s="60">
        <f t="array" ref="M106">AVERAGE(IF('MER-Datos Unidos'!AH106:AJ106&lt;&gt;0,'MER-Datos Unidos'!AH106:AJ106,""))</f>
        <v>8.0805700000000005E-3</v>
      </c>
      <c r="N106" s="60">
        <f t="array" ref="N106">AVERAGE(IF('MER-Datos Unidos'!AK106:AM106&lt;&gt;0,'MER-Datos Unidos'!AK106:AM106,""))</f>
        <v>2.81862E-3</v>
      </c>
      <c r="O106" s="61">
        <f t="shared" si="1"/>
        <v>7.2154171566666667</v>
      </c>
    </row>
    <row r="107" spans="1:15" x14ac:dyDescent="0.25">
      <c r="A107" s="58">
        <f>'MER-Datos Unidos'!A107</f>
        <v>41675.25</v>
      </c>
      <c r="B107" s="59">
        <f t="array" ref="B107">AVERAGE(IF('MER-Datos Unidos'!B107:D107&lt;&gt;0,'MER-Datos Unidos'!B107:D107,""))</f>
        <v>8505.1</v>
      </c>
      <c r="C107" s="59">
        <f t="array" ref="C107">AVERAGE(IF('MER-Datos Unidos'!E107:F107&lt;&gt;0,'MER-Datos Unidos'!E107:F107,""))</f>
        <v>8308.9</v>
      </c>
      <c r="D107" s="60">
        <f t="array" ref="D107">AVERAGE(IF('MER-Datos Unidos'!G107:I107&lt;&gt;0,'MER-Datos Unidos'!G107:I107,""))</f>
        <v>0.76701200000000003</v>
      </c>
      <c r="E107" s="60">
        <f t="array" ref="E107">AVERAGE(IF('MER-Datos Unidos'!J107:L107&lt;&gt;0,'MER-Datos Unidos'!J107:L107,""))</f>
        <v>7.2144000000000004</v>
      </c>
      <c r="F107" s="60">
        <f>IFERROR(AVERAGE('MER-Datos Unidos'!M107:O107),0)</f>
        <v>1.0171566666666667E-3</v>
      </c>
      <c r="G107" s="60">
        <f t="array" ref="G107">AVERAGE(IF('MER-Datos Unidos'!P107:R107&lt;&gt;0,'MER-Datos Unidos'!P107:R107,""))</f>
        <v>85.043800000000005</v>
      </c>
      <c r="H107" s="60">
        <f t="array" ref="H107">AVERAGE(IF('MER-Datos Unidos'!S107:U107&lt;&gt;0,'MER-Datos Unidos'!S107:U107,""))</f>
        <v>7.16608</v>
      </c>
      <c r="I107" s="60">
        <f t="array" ref="I107">AVERAGE(IF('MER-Datos Unidos'!V107:X107&lt;&gt;0,'MER-Datos Unidos'!V107:X107,""))</f>
        <v>0.493732</v>
      </c>
      <c r="J107" s="60">
        <f t="array" ref="J107">AVERAGE(IF('MER-Datos Unidos'!Y107:AA107&lt;&gt;0,'MER-Datos Unidos'!Y107:AA107,""))</f>
        <v>2.0135199999999999E-2</v>
      </c>
      <c r="K107" s="60">
        <f t="array" ref="K107">AVERAGE(IF('MER-Datos Unidos'!AB107:AD107&lt;&gt;0,'MER-Datos Unidos'!AB107:AD107,""))</f>
        <v>3.56408E-2</v>
      </c>
      <c r="L107" s="60">
        <f t="array" ref="L107">AVERAGE(IF('MER-Datos Unidos'!AE107:AG107&lt;&gt;0,'MER-Datos Unidos'!AE107:AG107,""))</f>
        <v>7.0319199999999997E-3</v>
      </c>
      <c r="M107" s="60">
        <f t="array" ref="M107">AVERAGE(IF('MER-Datos Unidos'!AH107:AJ107&lt;&gt;0,'MER-Datos Unidos'!AH107:AJ107,""))</f>
        <v>8.0805700000000005E-3</v>
      </c>
      <c r="N107" s="60">
        <f t="array" ref="N107">AVERAGE(IF('MER-Datos Unidos'!AK107:AM107&lt;&gt;0,'MER-Datos Unidos'!AK107:AM107,""))</f>
        <v>2.81862E-3</v>
      </c>
      <c r="O107" s="61">
        <f t="shared" si="1"/>
        <v>7.2154171566666667</v>
      </c>
    </row>
    <row r="108" spans="1:15" x14ac:dyDescent="0.25">
      <c r="A108" s="58">
        <f>'MER-Datos Unidos'!A108</f>
        <v>41675.291666666664</v>
      </c>
      <c r="B108" s="59">
        <f t="array" ref="B108">AVERAGE(IF('MER-Datos Unidos'!B108:D108&lt;&gt;0,'MER-Datos Unidos'!B108:D108,""))</f>
        <v>8505.1</v>
      </c>
      <c r="C108" s="59">
        <f t="array" ref="C108">AVERAGE(IF('MER-Datos Unidos'!E108:F108&lt;&gt;0,'MER-Datos Unidos'!E108:F108,""))</f>
        <v>8308.9</v>
      </c>
      <c r="D108" s="60">
        <f t="array" ref="D108">AVERAGE(IF('MER-Datos Unidos'!G108:I108&lt;&gt;0,'MER-Datos Unidos'!G108:I108,""))</f>
        <v>0.76701200000000003</v>
      </c>
      <c r="E108" s="60">
        <f t="array" ref="E108">AVERAGE(IF('MER-Datos Unidos'!J108:L108&lt;&gt;0,'MER-Datos Unidos'!J108:L108,""))</f>
        <v>7.2144000000000004</v>
      </c>
      <c r="F108" s="60">
        <f>IFERROR(AVERAGE('MER-Datos Unidos'!M108:O108),0)</f>
        <v>1.0171566666666667E-3</v>
      </c>
      <c r="G108" s="60">
        <f t="array" ref="G108">AVERAGE(IF('MER-Datos Unidos'!P108:R108&lt;&gt;0,'MER-Datos Unidos'!P108:R108,""))</f>
        <v>85.043800000000005</v>
      </c>
      <c r="H108" s="60">
        <f t="array" ref="H108">AVERAGE(IF('MER-Datos Unidos'!S108:U108&lt;&gt;0,'MER-Datos Unidos'!S108:U108,""))</f>
        <v>7.16608</v>
      </c>
      <c r="I108" s="60">
        <f t="array" ref="I108">AVERAGE(IF('MER-Datos Unidos'!V108:X108&lt;&gt;0,'MER-Datos Unidos'!V108:X108,""))</f>
        <v>0.493732</v>
      </c>
      <c r="J108" s="60">
        <f t="array" ref="J108">AVERAGE(IF('MER-Datos Unidos'!Y108:AA108&lt;&gt;0,'MER-Datos Unidos'!Y108:AA108,""))</f>
        <v>2.0135199999999999E-2</v>
      </c>
      <c r="K108" s="60">
        <f t="array" ref="K108">AVERAGE(IF('MER-Datos Unidos'!AB108:AD108&lt;&gt;0,'MER-Datos Unidos'!AB108:AD108,""))</f>
        <v>3.56408E-2</v>
      </c>
      <c r="L108" s="60">
        <f t="array" ref="L108">AVERAGE(IF('MER-Datos Unidos'!AE108:AG108&lt;&gt;0,'MER-Datos Unidos'!AE108:AG108,""))</f>
        <v>7.0319199999999997E-3</v>
      </c>
      <c r="M108" s="60">
        <f t="array" ref="M108">AVERAGE(IF('MER-Datos Unidos'!AH108:AJ108&lt;&gt;0,'MER-Datos Unidos'!AH108:AJ108,""))</f>
        <v>8.0805700000000005E-3</v>
      </c>
      <c r="N108" s="60">
        <f t="array" ref="N108">AVERAGE(IF('MER-Datos Unidos'!AK108:AM108&lt;&gt;0,'MER-Datos Unidos'!AK108:AM108,""))</f>
        <v>2.81862E-3</v>
      </c>
      <c r="O108" s="61">
        <f t="shared" si="1"/>
        <v>7.2154171566666667</v>
      </c>
    </row>
    <row r="109" spans="1:15" x14ac:dyDescent="0.25">
      <c r="A109" s="58">
        <f>'MER-Datos Unidos'!A109</f>
        <v>41675.333333333336</v>
      </c>
      <c r="B109" s="59">
        <f t="array" ref="B109">AVERAGE(IF('MER-Datos Unidos'!B109:D109&lt;&gt;0,'MER-Datos Unidos'!B109:D109,""))</f>
        <v>8505.1</v>
      </c>
      <c r="C109" s="59">
        <f t="array" ref="C109">AVERAGE(IF('MER-Datos Unidos'!E109:F109&lt;&gt;0,'MER-Datos Unidos'!E109:F109,""))</f>
        <v>8308.9</v>
      </c>
      <c r="D109" s="60">
        <f t="array" ref="D109">AVERAGE(IF('MER-Datos Unidos'!G109:I109&lt;&gt;0,'MER-Datos Unidos'!G109:I109,""))</f>
        <v>0.76701200000000003</v>
      </c>
      <c r="E109" s="60">
        <f t="array" ref="E109">AVERAGE(IF('MER-Datos Unidos'!J109:L109&lt;&gt;0,'MER-Datos Unidos'!J109:L109,""))</f>
        <v>7.2144000000000004</v>
      </c>
      <c r="F109" s="60">
        <f>IFERROR(AVERAGE('MER-Datos Unidos'!M109:O109),0)</f>
        <v>1.0171566666666667E-3</v>
      </c>
      <c r="G109" s="60">
        <f t="array" ref="G109">AVERAGE(IF('MER-Datos Unidos'!P109:R109&lt;&gt;0,'MER-Datos Unidos'!P109:R109,""))</f>
        <v>85.043800000000005</v>
      </c>
      <c r="H109" s="60">
        <f t="array" ref="H109">AVERAGE(IF('MER-Datos Unidos'!S109:U109&lt;&gt;0,'MER-Datos Unidos'!S109:U109,""))</f>
        <v>7.16608</v>
      </c>
      <c r="I109" s="60">
        <f t="array" ref="I109">AVERAGE(IF('MER-Datos Unidos'!V109:X109&lt;&gt;0,'MER-Datos Unidos'!V109:X109,""))</f>
        <v>0.493732</v>
      </c>
      <c r="J109" s="60">
        <f t="array" ref="J109">AVERAGE(IF('MER-Datos Unidos'!Y109:AA109&lt;&gt;0,'MER-Datos Unidos'!Y109:AA109,""))</f>
        <v>2.0135199999999999E-2</v>
      </c>
      <c r="K109" s="60">
        <f t="array" ref="K109">AVERAGE(IF('MER-Datos Unidos'!AB109:AD109&lt;&gt;0,'MER-Datos Unidos'!AB109:AD109,""))</f>
        <v>3.56408E-2</v>
      </c>
      <c r="L109" s="60">
        <f t="array" ref="L109">AVERAGE(IF('MER-Datos Unidos'!AE109:AG109&lt;&gt;0,'MER-Datos Unidos'!AE109:AG109,""))</f>
        <v>7.0319199999999997E-3</v>
      </c>
      <c r="M109" s="60">
        <f t="array" ref="M109">AVERAGE(IF('MER-Datos Unidos'!AH109:AJ109&lt;&gt;0,'MER-Datos Unidos'!AH109:AJ109,""))</f>
        <v>8.0805700000000005E-3</v>
      </c>
      <c r="N109" s="60">
        <f t="array" ref="N109">AVERAGE(IF('MER-Datos Unidos'!AK109:AM109&lt;&gt;0,'MER-Datos Unidos'!AK109:AM109,""))</f>
        <v>2.81862E-3</v>
      </c>
      <c r="O109" s="61">
        <f t="shared" si="1"/>
        <v>7.2154171566666667</v>
      </c>
    </row>
    <row r="110" spans="1:15" x14ac:dyDescent="0.25">
      <c r="A110" s="58">
        <f>'MER-Datos Unidos'!A110</f>
        <v>41675.375</v>
      </c>
      <c r="B110" s="59">
        <f t="array" ref="B110">AVERAGE(IF('MER-Datos Unidos'!B110:D110&lt;&gt;0,'MER-Datos Unidos'!B110:D110,""))</f>
        <v>8505.1</v>
      </c>
      <c r="C110" s="59">
        <f t="array" ref="C110">AVERAGE(IF('MER-Datos Unidos'!E110:F110&lt;&gt;0,'MER-Datos Unidos'!E110:F110,""))</f>
        <v>8308.9</v>
      </c>
      <c r="D110" s="60">
        <f t="array" ref="D110">AVERAGE(IF('MER-Datos Unidos'!G110:I110&lt;&gt;0,'MER-Datos Unidos'!G110:I110,""))</f>
        <v>0.76701200000000003</v>
      </c>
      <c r="E110" s="60">
        <f t="array" ref="E110">AVERAGE(IF('MER-Datos Unidos'!J110:L110&lt;&gt;0,'MER-Datos Unidos'!J110:L110,""))</f>
        <v>7.2144000000000004</v>
      </c>
      <c r="F110" s="60">
        <f>IFERROR(AVERAGE('MER-Datos Unidos'!M110:O110),0)</f>
        <v>1.0171566666666667E-3</v>
      </c>
      <c r="G110" s="60">
        <f t="array" ref="G110">AVERAGE(IF('MER-Datos Unidos'!P110:R110&lt;&gt;0,'MER-Datos Unidos'!P110:R110,""))</f>
        <v>85.043800000000005</v>
      </c>
      <c r="H110" s="60">
        <f t="array" ref="H110">AVERAGE(IF('MER-Datos Unidos'!S110:U110&lt;&gt;0,'MER-Datos Unidos'!S110:U110,""))</f>
        <v>7.16608</v>
      </c>
      <c r="I110" s="60">
        <f t="array" ref="I110">AVERAGE(IF('MER-Datos Unidos'!V110:X110&lt;&gt;0,'MER-Datos Unidos'!V110:X110,""))</f>
        <v>0.493732</v>
      </c>
      <c r="J110" s="60">
        <f t="array" ref="J110">AVERAGE(IF('MER-Datos Unidos'!Y110:AA110&lt;&gt;0,'MER-Datos Unidos'!Y110:AA110,""))</f>
        <v>2.0135199999999999E-2</v>
      </c>
      <c r="K110" s="60">
        <f t="array" ref="K110">AVERAGE(IF('MER-Datos Unidos'!AB110:AD110&lt;&gt;0,'MER-Datos Unidos'!AB110:AD110,""))</f>
        <v>3.56408E-2</v>
      </c>
      <c r="L110" s="60">
        <f t="array" ref="L110">AVERAGE(IF('MER-Datos Unidos'!AE110:AG110&lt;&gt;0,'MER-Datos Unidos'!AE110:AG110,""))</f>
        <v>7.0319199999999997E-3</v>
      </c>
      <c r="M110" s="60">
        <f t="array" ref="M110">AVERAGE(IF('MER-Datos Unidos'!AH110:AJ110&lt;&gt;0,'MER-Datos Unidos'!AH110:AJ110,""))</f>
        <v>8.0805700000000005E-3</v>
      </c>
      <c r="N110" s="60">
        <f t="array" ref="N110">AVERAGE(IF('MER-Datos Unidos'!AK110:AM110&lt;&gt;0,'MER-Datos Unidos'!AK110:AM110,""))</f>
        <v>2.81862E-3</v>
      </c>
      <c r="O110" s="61">
        <f t="shared" si="1"/>
        <v>7.2154171566666667</v>
      </c>
    </row>
    <row r="111" spans="1:15" x14ac:dyDescent="0.25">
      <c r="A111" s="58">
        <f>'MER-Datos Unidos'!A111</f>
        <v>41675.416666666664</v>
      </c>
      <c r="B111" s="59">
        <f t="array" ref="B111">AVERAGE(IF('MER-Datos Unidos'!B111:D111&lt;&gt;0,'MER-Datos Unidos'!B111:D111,""))</f>
        <v>8505.1</v>
      </c>
      <c r="C111" s="59">
        <f t="array" ref="C111">AVERAGE(IF('MER-Datos Unidos'!E111:F111&lt;&gt;0,'MER-Datos Unidos'!E111:F111,""))</f>
        <v>8308.9</v>
      </c>
      <c r="D111" s="60">
        <f t="array" ref="D111">AVERAGE(IF('MER-Datos Unidos'!G111:I111&lt;&gt;0,'MER-Datos Unidos'!G111:I111,""))</f>
        <v>0.76701200000000003</v>
      </c>
      <c r="E111" s="60">
        <f t="array" ref="E111">AVERAGE(IF('MER-Datos Unidos'!J111:L111&lt;&gt;0,'MER-Datos Unidos'!J111:L111,""))</f>
        <v>7.2144000000000004</v>
      </c>
      <c r="F111" s="60">
        <f>IFERROR(AVERAGE('MER-Datos Unidos'!M111:O111),0)</f>
        <v>1.0171566666666667E-3</v>
      </c>
      <c r="G111" s="60">
        <f t="array" ref="G111">AVERAGE(IF('MER-Datos Unidos'!P111:R111&lt;&gt;0,'MER-Datos Unidos'!P111:R111,""))</f>
        <v>85.043800000000005</v>
      </c>
      <c r="H111" s="60">
        <f t="array" ref="H111">AVERAGE(IF('MER-Datos Unidos'!S111:U111&lt;&gt;0,'MER-Datos Unidos'!S111:U111,""))</f>
        <v>7.16608</v>
      </c>
      <c r="I111" s="60">
        <f t="array" ref="I111">AVERAGE(IF('MER-Datos Unidos'!V111:X111&lt;&gt;0,'MER-Datos Unidos'!V111:X111,""))</f>
        <v>0.493732</v>
      </c>
      <c r="J111" s="60">
        <f t="array" ref="J111">AVERAGE(IF('MER-Datos Unidos'!Y111:AA111&lt;&gt;0,'MER-Datos Unidos'!Y111:AA111,""))</f>
        <v>2.0135199999999999E-2</v>
      </c>
      <c r="K111" s="60">
        <f t="array" ref="K111">AVERAGE(IF('MER-Datos Unidos'!AB111:AD111&lt;&gt;0,'MER-Datos Unidos'!AB111:AD111,""))</f>
        <v>3.56408E-2</v>
      </c>
      <c r="L111" s="60">
        <f t="array" ref="L111">AVERAGE(IF('MER-Datos Unidos'!AE111:AG111&lt;&gt;0,'MER-Datos Unidos'!AE111:AG111,""))</f>
        <v>7.0319199999999997E-3</v>
      </c>
      <c r="M111" s="60">
        <f t="array" ref="M111">AVERAGE(IF('MER-Datos Unidos'!AH111:AJ111&lt;&gt;0,'MER-Datos Unidos'!AH111:AJ111,""))</f>
        <v>8.0805700000000005E-3</v>
      </c>
      <c r="N111" s="60">
        <f t="array" ref="N111">AVERAGE(IF('MER-Datos Unidos'!AK111:AM111&lt;&gt;0,'MER-Datos Unidos'!AK111:AM111,""))</f>
        <v>2.81862E-3</v>
      </c>
      <c r="O111" s="61">
        <f t="shared" si="1"/>
        <v>7.2154171566666667</v>
      </c>
    </row>
    <row r="112" spans="1:15" x14ac:dyDescent="0.25">
      <c r="A112" s="58">
        <f>'MER-Datos Unidos'!A112</f>
        <v>41675.458333333336</v>
      </c>
      <c r="B112" s="59">
        <f t="array" ref="B112">AVERAGE(IF('MER-Datos Unidos'!B112:D112&lt;&gt;0,'MER-Datos Unidos'!B112:D112,""))</f>
        <v>8505.1</v>
      </c>
      <c r="C112" s="59">
        <f t="array" ref="C112">AVERAGE(IF('MER-Datos Unidos'!E112:F112&lt;&gt;0,'MER-Datos Unidos'!E112:F112,""))</f>
        <v>8308.9</v>
      </c>
      <c r="D112" s="60">
        <f t="array" ref="D112">AVERAGE(IF('MER-Datos Unidos'!G112:I112&lt;&gt;0,'MER-Datos Unidos'!G112:I112,""))</f>
        <v>0.76701200000000003</v>
      </c>
      <c r="E112" s="60">
        <f t="array" ref="E112">AVERAGE(IF('MER-Datos Unidos'!J112:L112&lt;&gt;0,'MER-Datos Unidos'!J112:L112,""))</f>
        <v>7.2144000000000004</v>
      </c>
      <c r="F112" s="60">
        <f>IFERROR(AVERAGE('MER-Datos Unidos'!M112:O112),0)</f>
        <v>1.0171566666666667E-3</v>
      </c>
      <c r="G112" s="60">
        <f t="array" ref="G112">AVERAGE(IF('MER-Datos Unidos'!P112:R112&lt;&gt;0,'MER-Datos Unidos'!P112:R112,""))</f>
        <v>85.043800000000005</v>
      </c>
      <c r="H112" s="60">
        <f t="array" ref="H112">AVERAGE(IF('MER-Datos Unidos'!S112:U112&lt;&gt;0,'MER-Datos Unidos'!S112:U112,""))</f>
        <v>7.16608</v>
      </c>
      <c r="I112" s="60">
        <f t="array" ref="I112">AVERAGE(IF('MER-Datos Unidos'!V112:X112&lt;&gt;0,'MER-Datos Unidos'!V112:X112,""))</f>
        <v>0.493732</v>
      </c>
      <c r="J112" s="60">
        <f t="array" ref="J112">AVERAGE(IF('MER-Datos Unidos'!Y112:AA112&lt;&gt;0,'MER-Datos Unidos'!Y112:AA112,""))</f>
        <v>2.0135199999999999E-2</v>
      </c>
      <c r="K112" s="60">
        <f t="array" ref="K112">AVERAGE(IF('MER-Datos Unidos'!AB112:AD112&lt;&gt;0,'MER-Datos Unidos'!AB112:AD112,""))</f>
        <v>3.56408E-2</v>
      </c>
      <c r="L112" s="60">
        <f t="array" ref="L112">AVERAGE(IF('MER-Datos Unidos'!AE112:AG112&lt;&gt;0,'MER-Datos Unidos'!AE112:AG112,""))</f>
        <v>7.0319199999999997E-3</v>
      </c>
      <c r="M112" s="60">
        <f t="array" ref="M112">AVERAGE(IF('MER-Datos Unidos'!AH112:AJ112&lt;&gt;0,'MER-Datos Unidos'!AH112:AJ112,""))</f>
        <v>8.0805700000000005E-3</v>
      </c>
      <c r="N112" s="60">
        <f t="array" ref="N112">AVERAGE(IF('MER-Datos Unidos'!AK112:AM112&lt;&gt;0,'MER-Datos Unidos'!AK112:AM112,""))</f>
        <v>2.81862E-3</v>
      </c>
      <c r="O112" s="61">
        <f t="shared" si="1"/>
        <v>7.2154171566666667</v>
      </c>
    </row>
    <row r="113" spans="1:15" x14ac:dyDescent="0.25">
      <c r="A113" s="58">
        <f>'MER-Datos Unidos'!A113</f>
        <v>41675.5</v>
      </c>
      <c r="B113" s="59">
        <f t="array" ref="B113">AVERAGE(IF('MER-Datos Unidos'!B113:D113&lt;&gt;0,'MER-Datos Unidos'!B113:D113,""))</f>
        <v>8505.1</v>
      </c>
      <c r="C113" s="59">
        <f t="array" ref="C113">AVERAGE(IF('MER-Datos Unidos'!E113:F113&lt;&gt;0,'MER-Datos Unidos'!E113:F113,""))</f>
        <v>8308.9</v>
      </c>
      <c r="D113" s="60">
        <f t="array" ref="D113">AVERAGE(IF('MER-Datos Unidos'!G113:I113&lt;&gt;0,'MER-Datos Unidos'!G113:I113,""))</f>
        <v>0.76701200000000003</v>
      </c>
      <c r="E113" s="60">
        <f t="array" ref="E113">AVERAGE(IF('MER-Datos Unidos'!J113:L113&lt;&gt;0,'MER-Datos Unidos'!J113:L113,""))</f>
        <v>7.2144000000000004</v>
      </c>
      <c r="F113" s="60">
        <f>IFERROR(AVERAGE('MER-Datos Unidos'!M113:O113),0)</f>
        <v>1.0171566666666667E-3</v>
      </c>
      <c r="G113" s="60">
        <f t="array" ref="G113">AVERAGE(IF('MER-Datos Unidos'!P113:R113&lt;&gt;0,'MER-Datos Unidos'!P113:R113,""))</f>
        <v>85.043800000000005</v>
      </c>
      <c r="H113" s="60">
        <f t="array" ref="H113">AVERAGE(IF('MER-Datos Unidos'!S113:U113&lt;&gt;0,'MER-Datos Unidos'!S113:U113,""))</f>
        <v>7.16608</v>
      </c>
      <c r="I113" s="60">
        <f t="array" ref="I113">AVERAGE(IF('MER-Datos Unidos'!V113:X113&lt;&gt;0,'MER-Datos Unidos'!V113:X113,""))</f>
        <v>0.493732</v>
      </c>
      <c r="J113" s="60">
        <f t="array" ref="J113">AVERAGE(IF('MER-Datos Unidos'!Y113:AA113&lt;&gt;0,'MER-Datos Unidos'!Y113:AA113,""))</f>
        <v>2.0135199999999999E-2</v>
      </c>
      <c r="K113" s="60">
        <f t="array" ref="K113">AVERAGE(IF('MER-Datos Unidos'!AB113:AD113&lt;&gt;0,'MER-Datos Unidos'!AB113:AD113,""))</f>
        <v>3.56408E-2</v>
      </c>
      <c r="L113" s="60">
        <f t="array" ref="L113">AVERAGE(IF('MER-Datos Unidos'!AE113:AG113&lt;&gt;0,'MER-Datos Unidos'!AE113:AG113,""))</f>
        <v>7.0319199999999997E-3</v>
      </c>
      <c r="M113" s="60">
        <f t="array" ref="M113">AVERAGE(IF('MER-Datos Unidos'!AH113:AJ113&lt;&gt;0,'MER-Datos Unidos'!AH113:AJ113,""))</f>
        <v>8.0805700000000005E-3</v>
      </c>
      <c r="N113" s="60">
        <f t="array" ref="N113">AVERAGE(IF('MER-Datos Unidos'!AK113:AM113&lt;&gt;0,'MER-Datos Unidos'!AK113:AM113,""))</f>
        <v>2.81862E-3</v>
      </c>
      <c r="O113" s="61">
        <f t="shared" si="1"/>
        <v>7.2154171566666667</v>
      </c>
    </row>
    <row r="114" spans="1:15" x14ac:dyDescent="0.25">
      <c r="A114" s="58">
        <f>'MER-Datos Unidos'!A114</f>
        <v>41675.541666666664</v>
      </c>
      <c r="B114" s="59">
        <f t="array" ref="B114">AVERAGE(IF('MER-Datos Unidos'!B114:D114&lt;&gt;0,'MER-Datos Unidos'!B114:D114,""))</f>
        <v>8505.1</v>
      </c>
      <c r="C114" s="59">
        <f t="array" ref="C114">AVERAGE(IF('MER-Datos Unidos'!E114:F114&lt;&gt;0,'MER-Datos Unidos'!E114:F114,""))</f>
        <v>8308.9</v>
      </c>
      <c r="D114" s="60">
        <f t="array" ref="D114">AVERAGE(IF('MER-Datos Unidos'!G114:I114&lt;&gt;0,'MER-Datos Unidos'!G114:I114,""))</f>
        <v>0.76701200000000003</v>
      </c>
      <c r="E114" s="60">
        <f t="array" ref="E114">AVERAGE(IF('MER-Datos Unidos'!J114:L114&lt;&gt;0,'MER-Datos Unidos'!J114:L114,""))</f>
        <v>7.2144000000000004</v>
      </c>
      <c r="F114" s="60">
        <f>IFERROR(AVERAGE('MER-Datos Unidos'!M114:O114),0)</f>
        <v>1.0171566666666667E-3</v>
      </c>
      <c r="G114" s="60">
        <f t="array" ref="G114">AVERAGE(IF('MER-Datos Unidos'!P114:R114&lt;&gt;0,'MER-Datos Unidos'!P114:R114,""))</f>
        <v>85.043800000000005</v>
      </c>
      <c r="H114" s="60">
        <f t="array" ref="H114">AVERAGE(IF('MER-Datos Unidos'!S114:U114&lt;&gt;0,'MER-Datos Unidos'!S114:U114,""))</f>
        <v>7.16608</v>
      </c>
      <c r="I114" s="60">
        <f t="array" ref="I114">AVERAGE(IF('MER-Datos Unidos'!V114:X114&lt;&gt;0,'MER-Datos Unidos'!V114:X114,""))</f>
        <v>0.493732</v>
      </c>
      <c r="J114" s="60">
        <f t="array" ref="J114">AVERAGE(IF('MER-Datos Unidos'!Y114:AA114&lt;&gt;0,'MER-Datos Unidos'!Y114:AA114,""))</f>
        <v>2.0135199999999999E-2</v>
      </c>
      <c r="K114" s="60">
        <f t="array" ref="K114">AVERAGE(IF('MER-Datos Unidos'!AB114:AD114&lt;&gt;0,'MER-Datos Unidos'!AB114:AD114,""))</f>
        <v>3.56408E-2</v>
      </c>
      <c r="L114" s="60">
        <f t="array" ref="L114">AVERAGE(IF('MER-Datos Unidos'!AE114:AG114&lt;&gt;0,'MER-Datos Unidos'!AE114:AG114,""))</f>
        <v>7.0319199999999997E-3</v>
      </c>
      <c r="M114" s="60">
        <f t="array" ref="M114">AVERAGE(IF('MER-Datos Unidos'!AH114:AJ114&lt;&gt;0,'MER-Datos Unidos'!AH114:AJ114,""))</f>
        <v>8.0805700000000005E-3</v>
      </c>
      <c r="N114" s="60">
        <f t="array" ref="N114">AVERAGE(IF('MER-Datos Unidos'!AK114:AM114&lt;&gt;0,'MER-Datos Unidos'!AK114:AM114,""))</f>
        <v>2.81862E-3</v>
      </c>
      <c r="O114" s="61">
        <f t="shared" si="1"/>
        <v>7.2154171566666667</v>
      </c>
    </row>
    <row r="115" spans="1:15" x14ac:dyDescent="0.25">
      <c r="A115" s="58">
        <f>'MER-Datos Unidos'!A115</f>
        <v>41675.583333333336</v>
      </c>
      <c r="B115" s="59">
        <f t="array" ref="B115">AVERAGE(IF('MER-Datos Unidos'!B115:D115&lt;&gt;0,'MER-Datos Unidos'!B115:D115,""))</f>
        <v>8505.1</v>
      </c>
      <c r="C115" s="59">
        <f t="array" ref="C115">AVERAGE(IF('MER-Datos Unidos'!E115:F115&lt;&gt;0,'MER-Datos Unidos'!E115:F115,""))</f>
        <v>8308.9</v>
      </c>
      <c r="D115" s="60">
        <f t="array" ref="D115">AVERAGE(IF('MER-Datos Unidos'!G115:I115&lt;&gt;0,'MER-Datos Unidos'!G115:I115,""))</f>
        <v>0.76701200000000003</v>
      </c>
      <c r="E115" s="60">
        <f t="array" ref="E115">AVERAGE(IF('MER-Datos Unidos'!J115:L115&lt;&gt;0,'MER-Datos Unidos'!J115:L115,""))</f>
        <v>7.2144000000000004</v>
      </c>
      <c r="F115" s="60">
        <f>IFERROR(AVERAGE('MER-Datos Unidos'!M115:O115),0)</f>
        <v>1.0171566666666667E-3</v>
      </c>
      <c r="G115" s="60">
        <f t="array" ref="G115">AVERAGE(IF('MER-Datos Unidos'!P115:R115&lt;&gt;0,'MER-Datos Unidos'!P115:R115,""))</f>
        <v>85.043800000000005</v>
      </c>
      <c r="H115" s="60">
        <f t="array" ref="H115">AVERAGE(IF('MER-Datos Unidos'!S115:U115&lt;&gt;0,'MER-Datos Unidos'!S115:U115,""))</f>
        <v>7.16608</v>
      </c>
      <c r="I115" s="60">
        <f t="array" ref="I115">AVERAGE(IF('MER-Datos Unidos'!V115:X115&lt;&gt;0,'MER-Datos Unidos'!V115:X115,""))</f>
        <v>0.493732</v>
      </c>
      <c r="J115" s="60">
        <f t="array" ref="J115">AVERAGE(IF('MER-Datos Unidos'!Y115:AA115&lt;&gt;0,'MER-Datos Unidos'!Y115:AA115,""))</f>
        <v>2.0135199999999999E-2</v>
      </c>
      <c r="K115" s="60">
        <f t="array" ref="K115">AVERAGE(IF('MER-Datos Unidos'!AB115:AD115&lt;&gt;0,'MER-Datos Unidos'!AB115:AD115,""))</f>
        <v>3.56408E-2</v>
      </c>
      <c r="L115" s="60">
        <f t="array" ref="L115">AVERAGE(IF('MER-Datos Unidos'!AE115:AG115&lt;&gt;0,'MER-Datos Unidos'!AE115:AG115,""))</f>
        <v>7.0319199999999997E-3</v>
      </c>
      <c r="M115" s="60">
        <f t="array" ref="M115">AVERAGE(IF('MER-Datos Unidos'!AH115:AJ115&lt;&gt;0,'MER-Datos Unidos'!AH115:AJ115,""))</f>
        <v>8.0805700000000005E-3</v>
      </c>
      <c r="N115" s="60">
        <f t="array" ref="N115">AVERAGE(IF('MER-Datos Unidos'!AK115:AM115&lt;&gt;0,'MER-Datos Unidos'!AK115:AM115,""))</f>
        <v>2.81862E-3</v>
      </c>
      <c r="O115" s="61">
        <f t="shared" si="1"/>
        <v>7.2154171566666667</v>
      </c>
    </row>
    <row r="116" spans="1:15" x14ac:dyDescent="0.25">
      <c r="A116" s="58">
        <f>'MER-Datos Unidos'!A116</f>
        <v>41675.625</v>
      </c>
      <c r="B116" s="59">
        <f t="array" ref="B116">AVERAGE(IF('MER-Datos Unidos'!B116:D116&lt;&gt;0,'MER-Datos Unidos'!B116:D116,""))</f>
        <v>8505.1</v>
      </c>
      <c r="C116" s="59">
        <f t="array" ref="C116">AVERAGE(IF('MER-Datos Unidos'!E116:F116&lt;&gt;0,'MER-Datos Unidos'!E116:F116,""))</f>
        <v>8308.9</v>
      </c>
      <c r="D116" s="60">
        <f t="array" ref="D116">AVERAGE(IF('MER-Datos Unidos'!G116:I116&lt;&gt;0,'MER-Datos Unidos'!G116:I116,""))</f>
        <v>0.76701200000000003</v>
      </c>
      <c r="E116" s="60">
        <f t="array" ref="E116">AVERAGE(IF('MER-Datos Unidos'!J116:L116&lt;&gt;0,'MER-Datos Unidos'!J116:L116,""))</f>
        <v>7.2144000000000004</v>
      </c>
      <c r="F116" s="60">
        <f>IFERROR(AVERAGE('MER-Datos Unidos'!M116:O116),0)</f>
        <v>1.0171566666666667E-3</v>
      </c>
      <c r="G116" s="60">
        <f t="array" ref="G116">AVERAGE(IF('MER-Datos Unidos'!P116:R116&lt;&gt;0,'MER-Datos Unidos'!P116:R116,""))</f>
        <v>85.043800000000005</v>
      </c>
      <c r="H116" s="60">
        <f t="array" ref="H116">AVERAGE(IF('MER-Datos Unidos'!S116:U116&lt;&gt;0,'MER-Datos Unidos'!S116:U116,""))</f>
        <v>7.16608</v>
      </c>
      <c r="I116" s="60">
        <f t="array" ref="I116">AVERAGE(IF('MER-Datos Unidos'!V116:X116&lt;&gt;0,'MER-Datos Unidos'!V116:X116,""))</f>
        <v>0.493732</v>
      </c>
      <c r="J116" s="60">
        <f t="array" ref="J116">AVERAGE(IF('MER-Datos Unidos'!Y116:AA116&lt;&gt;0,'MER-Datos Unidos'!Y116:AA116,""))</f>
        <v>2.0135199999999999E-2</v>
      </c>
      <c r="K116" s="60">
        <f t="array" ref="K116">AVERAGE(IF('MER-Datos Unidos'!AB116:AD116&lt;&gt;0,'MER-Datos Unidos'!AB116:AD116,""))</f>
        <v>3.56408E-2</v>
      </c>
      <c r="L116" s="60">
        <f t="array" ref="L116">AVERAGE(IF('MER-Datos Unidos'!AE116:AG116&lt;&gt;0,'MER-Datos Unidos'!AE116:AG116,""))</f>
        <v>7.0319199999999997E-3</v>
      </c>
      <c r="M116" s="60">
        <f t="array" ref="M116">AVERAGE(IF('MER-Datos Unidos'!AH116:AJ116&lt;&gt;0,'MER-Datos Unidos'!AH116:AJ116,""))</f>
        <v>8.0805700000000005E-3</v>
      </c>
      <c r="N116" s="60">
        <f t="array" ref="N116">AVERAGE(IF('MER-Datos Unidos'!AK116:AM116&lt;&gt;0,'MER-Datos Unidos'!AK116:AM116,""))</f>
        <v>2.81862E-3</v>
      </c>
      <c r="O116" s="61">
        <f t="shared" si="1"/>
        <v>7.2154171566666667</v>
      </c>
    </row>
    <row r="117" spans="1:15" x14ac:dyDescent="0.25">
      <c r="A117" s="58">
        <f>'MER-Datos Unidos'!A117</f>
        <v>41675.666666666664</v>
      </c>
      <c r="B117" s="59">
        <f t="array" ref="B117">AVERAGE(IF('MER-Datos Unidos'!B117:D117&lt;&gt;0,'MER-Datos Unidos'!B117:D117,""))</f>
        <v>8505.1</v>
      </c>
      <c r="C117" s="59">
        <f t="array" ref="C117">AVERAGE(IF('MER-Datos Unidos'!E117:F117&lt;&gt;0,'MER-Datos Unidos'!E117:F117,""))</f>
        <v>8308.9</v>
      </c>
      <c r="D117" s="60">
        <f t="array" ref="D117">AVERAGE(IF('MER-Datos Unidos'!G117:I117&lt;&gt;0,'MER-Datos Unidos'!G117:I117,""))</f>
        <v>0.76701200000000003</v>
      </c>
      <c r="E117" s="60">
        <f t="array" ref="E117">AVERAGE(IF('MER-Datos Unidos'!J117:L117&lt;&gt;0,'MER-Datos Unidos'!J117:L117,""))</f>
        <v>7.2144000000000004</v>
      </c>
      <c r="F117" s="60">
        <f>IFERROR(AVERAGE('MER-Datos Unidos'!M117:O117),0)</f>
        <v>1.0171566666666667E-3</v>
      </c>
      <c r="G117" s="60">
        <f t="array" ref="G117">AVERAGE(IF('MER-Datos Unidos'!P117:R117&lt;&gt;0,'MER-Datos Unidos'!P117:R117,""))</f>
        <v>85.043800000000005</v>
      </c>
      <c r="H117" s="60">
        <f t="array" ref="H117">AVERAGE(IF('MER-Datos Unidos'!S117:U117&lt;&gt;0,'MER-Datos Unidos'!S117:U117,""))</f>
        <v>7.16608</v>
      </c>
      <c r="I117" s="60">
        <f t="array" ref="I117">AVERAGE(IF('MER-Datos Unidos'!V117:X117&lt;&gt;0,'MER-Datos Unidos'!V117:X117,""))</f>
        <v>0.493732</v>
      </c>
      <c r="J117" s="60">
        <f t="array" ref="J117">AVERAGE(IF('MER-Datos Unidos'!Y117:AA117&lt;&gt;0,'MER-Datos Unidos'!Y117:AA117,""))</f>
        <v>2.0135199999999999E-2</v>
      </c>
      <c r="K117" s="60">
        <f t="array" ref="K117">AVERAGE(IF('MER-Datos Unidos'!AB117:AD117&lt;&gt;0,'MER-Datos Unidos'!AB117:AD117,""))</f>
        <v>3.56408E-2</v>
      </c>
      <c r="L117" s="60">
        <f t="array" ref="L117">AVERAGE(IF('MER-Datos Unidos'!AE117:AG117&lt;&gt;0,'MER-Datos Unidos'!AE117:AG117,""))</f>
        <v>7.0319199999999997E-3</v>
      </c>
      <c r="M117" s="60">
        <f t="array" ref="M117">AVERAGE(IF('MER-Datos Unidos'!AH117:AJ117&lt;&gt;0,'MER-Datos Unidos'!AH117:AJ117,""))</f>
        <v>8.0805700000000005E-3</v>
      </c>
      <c r="N117" s="60">
        <f t="array" ref="N117">AVERAGE(IF('MER-Datos Unidos'!AK117:AM117&lt;&gt;0,'MER-Datos Unidos'!AK117:AM117,""))</f>
        <v>2.81862E-3</v>
      </c>
      <c r="O117" s="61">
        <f t="shared" si="1"/>
        <v>7.2154171566666667</v>
      </c>
    </row>
    <row r="118" spans="1:15" x14ac:dyDescent="0.25">
      <c r="A118" s="58">
        <f>'MER-Datos Unidos'!A118</f>
        <v>41675.708333333336</v>
      </c>
      <c r="B118" s="59">
        <f t="array" ref="B118">AVERAGE(IF('MER-Datos Unidos'!B118:D118&lt;&gt;0,'MER-Datos Unidos'!B118:D118,""))</f>
        <v>8505.1</v>
      </c>
      <c r="C118" s="59">
        <f t="array" ref="C118">AVERAGE(IF('MER-Datos Unidos'!E118:F118&lt;&gt;0,'MER-Datos Unidos'!E118:F118,""))</f>
        <v>8308.9</v>
      </c>
      <c r="D118" s="60">
        <f t="array" ref="D118">AVERAGE(IF('MER-Datos Unidos'!G118:I118&lt;&gt;0,'MER-Datos Unidos'!G118:I118,""))</f>
        <v>0.76701200000000003</v>
      </c>
      <c r="E118" s="60">
        <f t="array" ref="E118">AVERAGE(IF('MER-Datos Unidos'!J118:L118&lt;&gt;0,'MER-Datos Unidos'!J118:L118,""))</f>
        <v>7.2144000000000004</v>
      </c>
      <c r="F118" s="60">
        <f>IFERROR(AVERAGE('MER-Datos Unidos'!M118:O118),0)</f>
        <v>1.0171566666666667E-3</v>
      </c>
      <c r="G118" s="60">
        <f t="array" ref="G118">AVERAGE(IF('MER-Datos Unidos'!P118:R118&lt;&gt;0,'MER-Datos Unidos'!P118:R118,""))</f>
        <v>85.043800000000005</v>
      </c>
      <c r="H118" s="60">
        <f t="array" ref="H118">AVERAGE(IF('MER-Datos Unidos'!S118:U118&lt;&gt;0,'MER-Datos Unidos'!S118:U118,""))</f>
        <v>7.16608</v>
      </c>
      <c r="I118" s="60">
        <f t="array" ref="I118">AVERAGE(IF('MER-Datos Unidos'!V118:X118&lt;&gt;0,'MER-Datos Unidos'!V118:X118,""))</f>
        <v>0.493732</v>
      </c>
      <c r="J118" s="60">
        <f t="array" ref="J118">AVERAGE(IF('MER-Datos Unidos'!Y118:AA118&lt;&gt;0,'MER-Datos Unidos'!Y118:AA118,""))</f>
        <v>2.0135199999999999E-2</v>
      </c>
      <c r="K118" s="60">
        <f t="array" ref="K118">AVERAGE(IF('MER-Datos Unidos'!AB118:AD118&lt;&gt;0,'MER-Datos Unidos'!AB118:AD118,""))</f>
        <v>3.56408E-2</v>
      </c>
      <c r="L118" s="60">
        <f t="array" ref="L118">AVERAGE(IF('MER-Datos Unidos'!AE118:AG118&lt;&gt;0,'MER-Datos Unidos'!AE118:AG118,""))</f>
        <v>7.0319199999999997E-3</v>
      </c>
      <c r="M118" s="60">
        <f t="array" ref="M118">AVERAGE(IF('MER-Datos Unidos'!AH118:AJ118&lt;&gt;0,'MER-Datos Unidos'!AH118:AJ118,""))</f>
        <v>8.0805700000000005E-3</v>
      </c>
      <c r="N118" s="60">
        <f t="array" ref="N118">AVERAGE(IF('MER-Datos Unidos'!AK118:AM118&lt;&gt;0,'MER-Datos Unidos'!AK118:AM118,""))</f>
        <v>2.81862E-3</v>
      </c>
      <c r="O118" s="61">
        <f t="shared" si="1"/>
        <v>7.2154171566666667</v>
      </c>
    </row>
    <row r="119" spans="1:15" x14ac:dyDescent="0.25">
      <c r="A119" s="58">
        <f>'MER-Datos Unidos'!A119</f>
        <v>41675.75</v>
      </c>
      <c r="B119" s="59">
        <f t="array" ref="B119">AVERAGE(IF('MER-Datos Unidos'!B119:D119&lt;&gt;0,'MER-Datos Unidos'!B119:D119,""))</f>
        <v>8516.6281818181815</v>
      </c>
      <c r="C119" s="59">
        <f t="array" ref="C119">AVERAGE(IF('MER-Datos Unidos'!E119:F119&lt;&gt;0,'MER-Datos Unidos'!E119:F119,""))</f>
        <v>8320.1536363636369</v>
      </c>
      <c r="D119" s="60">
        <f t="array" ref="D119">AVERAGE(IF('MER-Datos Unidos'!G119:I119&lt;&gt;0,'MER-Datos Unidos'!G119:I119,""))</f>
        <v>0.76736936363636343</v>
      </c>
      <c r="E119" s="60">
        <f t="array" ref="E119">AVERAGE(IF('MER-Datos Unidos'!J119:L119&lt;&gt;0,'MER-Datos Unidos'!J119:L119,""))</f>
        <v>7.1600281818181823</v>
      </c>
      <c r="F119" s="60">
        <f>IFERROR(AVERAGE('MER-Datos Unidos'!M119:O119),0)</f>
        <v>1.0459899999999999E-3</v>
      </c>
      <c r="G119" s="60">
        <f t="array" ref="G119">AVERAGE(IF('MER-Datos Unidos'!P119:R119&lt;&gt;0,'MER-Datos Unidos'!P119:R119,""))</f>
        <v>84.991190909090903</v>
      </c>
      <c r="H119" s="60">
        <f t="array" ref="H119">AVERAGE(IF('MER-Datos Unidos'!S119:U119&lt;&gt;0,'MER-Datos Unidos'!S119:U119,""))</f>
        <v>7.2719072727272724</v>
      </c>
      <c r="I119" s="60">
        <f t="array" ref="I119">AVERAGE(IF('MER-Datos Unidos'!V119:X119&lt;&gt;0,'MER-Datos Unidos'!V119:X119,""))</f>
        <v>0.49592954545454543</v>
      </c>
      <c r="J119" s="60">
        <f t="array" ref="J119">AVERAGE(IF('MER-Datos Unidos'!Y119:AA119&lt;&gt;0,'MER-Datos Unidos'!Y119:AA119,""))</f>
        <v>2.0054781818181818E-2</v>
      </c>
      <c r="K119" s="60">
        <f t="array" ref="K119">AVERAGE(IF('MER-Datos Unidos'!AB119:AD119&lt;&gt;0,'MER-Datos Unidos'!AB119:AD119,""))</f>
        <v>3.5313481818181815E-2</v>
      </c>
      <c r="L119" s="60">
        <f t="array" ref="L119">AVERAGE(IF('MER-Datos Unidos'!AE119:AG119&lt;&gt;0,'MER-Datos Unidos'!AE119:AG119,""))</f>
        <v>7.3285445454545455E-3</v>
      </c>
      <c r="M119" s="60">
        <f t="array" ref="M119">AVERAGE(IF('MER-Datos Unidos'!AH119:AJ119&lt;&gt;0,'MER-Datos Unidos'!AH119:AJ119,""))</f>
        <v>8.6627145454545463E-3</v>
      </c>
      <c r="N119" s="60">
        <f t="array" ref="N119">AVERAGE(IF('MER-Datos Unidos'!AK119:AM119&lt;&gt;0,'MER-Datos Unidos'!AK119:AM119,""))</f>
        <v>3.0702263636363633E-3</v>
      </c>
      <c r="O119" s="61">
        <f t="shared" si="1"/>
        <v>7.1610741718181821</v>
      </c>
    </row>
    <row r="120" spans="1:15" x14ac:dyDescent="0.25">
      <c r="A120" s="58">
        <f>'MER-Datos Unidos'!A120</f>
        <v>41675.791666666664</v>
      </c>
      <c r="B120" s="59">
        <f t="array" ref="B120">AVERAGE(IF('MER-Datos Unidos'!B120:D120&lt;&gt;0,'MER-Datos Unidos'!B120:D120,""))</f>
        <v>8533.67</v>
      </c>
      <c r="C120" s="59">
        <f t="array" ref="C120">AVERAGE(IF('MER-Datos Unidos'!E120:F120&lt;&gt;0,'MER-Datos Unidos'!E120:F120,""))</f>
        <v>8336.7999999999993</v>
      </c>
      <c r="D120" s="60">
        <f t="array" ref="D120">AVERAGE(IF('MER-Datos Unidos'!G120:I120&lt;&gt;0,'MER-Datos Unidos'!G120:I120,""))</f>
        <v>0.76787300000000003</v>
      </c>
      <c r="E120" s="60">
        <f t="array" ref="E120">AVERAGE(IF('MER-Datos Unidos'!J120:L120&lt;&gt;0,'MER-Datos Unidos'!J120:L120,""))</f>
        <v>7.07742</v>
      </c>
      <c r="F120" s="60">
        <f>IFERROR(AVERAGE('MER-Datos Unidos'!M120:O120),0)</f>
        <v>1.1161266666666668E-3</v>
      </c>
      <c r="G120" s="60">
        <f t="array" ref="G120">AVERAGE(IF('MER-Datos Unidos'!P120:R120&lt;&gt;0,'MER-Datos Unidos'!P120:R120,""))</f>
        <v>84.922399999999996</v>
      </c>
      <c r="H120" s="60">
        <f t="array" ref="H120">AVERAGE(IF('MER-Datos Unidos'!S120:U120&lt;&gt;0,'MER-Datos Unidos'!S120:U120,""))</f>
        <v>7.41995</v>
      </c>
      <c r="I120" s="60">
        <f t="array" ref="I120">AVERAGE(IF('MER-Datos Unidos'!V120:X120&lt;&gt;0,'MER-Datos Unidos'!V120:X120,""))</f>
        <v>0.49956400000000001</v>
      </c>
      <c r="J120" s="60">
        <f t="array" ref="J120">AVERAGE(IF('MER-Datos Unidos'!Y120:AA120&lt;&gt;0,'MER-Datos Unidos'!Y120:AA120,""))</f>
        <v>2.02039E-2</v>
      </c>
      <c r="K120" s="60">
        <f t="array" ref="K120">AVERAGE(IF('MER-Datos Unidos'!AB120:AD120&lt;&gt;0,'MER-Datos Unidos'!AB120:AD120,""))</f>
        <v>3.5262500000000002E-2</v>
      </c>
      <c r="L120" s="60">
        <f t="array" ref="L120">AVERAGE(IF('MER-Datos Unidos'!AE120:AG120&lt;&gt;0,'MER-Datos Unidos'!AE120:AG120,""))</f>
        <v>6.6485800000000003E-3</v>
      </c>
      <c r="M120" s="60">
        <f t="array" ref="M120">AVERAGE(IF('MER-Datos Unidos'!AH120:AJ120&lt;&gt;0,'MER-Datos Unidos'!AH120:AJ120,""))</f>
        <v>8.1290500000000005E-3</v>
      </c>
      <c r="N120" s="60">
        <f t="array" ref="N120">AVERAGE(IF('MER-Datos Unidos'!AK120:AM120&lt;&gt;0,'MER-Datos Unidos'!AK120:AM120,""))</f>
        <v>2.86615E-3</v>
      </c>
      <c r="O120" s="61">
        <f t="shared" si="1"/>
        <v>7.0785361266666671</v>
      </c>
    </row>
    <row r="121" spans="1:15" x14ac:dyDescent="0.25">
      <c r="A121" s="58">
        <f>'MER-Datos Unidos'!A121</f>
        <v>41675.833333333336</v>
      </c>
      <c r="B121" s="59">
        <f t="array" ref="B121">AVERAGE(IF('MER-Datos Unidos'!B121:D121&lt;&gt;0,'MER-Datos Unidos'!B121:D121,""))</f>
        <v>8533.67</v>
      </c>
      <c r="C121" s="59">
        <f t="array" ref="C121">AVERAGE(IF('MER-Datos Unidos'!E121:F121&lt;&gt;0,'MER-Datos Unidos'!E121:F121,""))</f>
        <v>8336.7999999999993</v>
      </c>
      <c r="D121" s="60">
        <f t="array" ref="D121">AVERAGE(IF('MER-Datos Unidos'!G121:I121&lt;&gt;0,'MER-Datos Unidos'!G121:I121,""))</f>
        <v>0.76787300000000003</v>
      </c>
      <c r="E121" s="60">
        <f t="array" ref="E121">AVERAGE(IF('MER-Datos Unidos'!J121:L121&lt;&gt;0,'MER-Datos Unidos'!J121:L121,""))</f>
        <v>7.07742</v>
      </c>
      <c r="F121" s="60">
        <f>IFERROR(AVERAGE('MER-Datos Unidos'!M121:O121),0)</f>
        <v>1.1161266666666668E-3</v>
      </c>
      <c r="G121" s="60">
        <f t="array" ref="G121">AVERAGE(IF('MER-Datos Unidos'!P121:R121&lt;&gt;0,'MER-Datos Unidos'!P121:R121,""))</f>
        <v>84.922399999999996</v>
      </c>
      <c r="H121" s="60">
        <f t="array" ref="H121">AVERAGE(IF('MER-Datos Unidos'!S121:U121&lt;&gt;0,'MER-Datos Unidos'!S121:U121,""))</f>
        <v>7.41995</v>
      </c>
      <c r="I121" s="60">
        <f t="array" ref="I121">AVERAGE(IF('MER-Datos Unidos'!V121:X121&lt;&gt;0,'MER-Datos Unidos'!V121:X121,""))</f>
        <v>0.49956400000000001</v>
      </c>
      <c r="J121" s="60">
        <f t="array" ref="J121">AVERAGE(IF('MER-Datos Unidos'!Y121:AA121&lt;&gt;0,'MER-Datos Unidos'!Y121:AA121,""))</f>
        <v>2.02039E-2</v>
      </c>
      <c r="K121" s="60">
        <f t="array" ref="K121">AVERAGE(IF('MER-Datos Unidos'!AB121:AD121&lt;&gt;0,'MER-Datos Unidos'!AB121:AD121,""))</f>
        <v>3.5262500000000002E-2</v>
      </c>
      <c r="L121" s="60">
        <f t="array" ref="L121">AVERAGE(IF('MER-Datos Unidos'!AE121:AG121&lt;&gt;0,'MER-Datos Unidos'!AE121:AG121,""))</f>
        <v>6.6485800000000003E-3</v>
      </c>
      <c r="M121" s="60">
        <f t="array" ref="M121">AVERAGE(IF('MER-Datos Unidos'!AH121:AJ121&lt;&gt;0,'MER-Datos Unidos'!AH121:AJ121,""))</f>
        <v>8.1290500000000005E-3</v>
      </c>
      <c r="N121" s="60">
        <f t="array" ref="N121">AVERAGE(IF('MER-Datos Unidos'!AK121:AM121&lt;&gt;0,'MER-Datos Unidos'!AK121:AM121,""))</f>
        <v>2.86615E-3</v>
      </c>
      <c r="O121" s="61">
        <f t="shared" si="1"/>
        <v>7.0785361266666671</v>
      </c>
    </row>
    <row r="122" spans="1:15" x14ac:dyDescent="0.25">
      <c r="A122" s="58">
        <f>'MER-Datos Unidos'!A122</f>
        <v>41675.875</v>
      </c>
      <c r="B122" s="59">
        <f t="array" ref="B122">AVERAGE(IF('MER-Datos Unidos'!B122:D122&lt;&gt;0,'MER-Datos Unidos'!B122:D122,""))</f>
        <v>8533.67</v>
      </c>
      <c r="C122" s="59">
        <f t="array" ref="C122">AVERAGE(IF('MER-Datos Unidos'!E122:F122&lt;&gt;0,'MER-Datos Unidos'!E122:F122,""))</f>
        <v>8336.7999999999993</v>
      </c>
      <c r="D122" s="60">
        <f t="array" ref="D122">AVERAGE(IF('MER-Datos Unidos'!G122:I122&lt;&gt;0,'MER-Datos Unidos'!G122:I122,""))</f>
        <v>0.76787300000000003</v>
      </c>
      <c r="E122" s="60">
        <f t="array" ref="E122">AVERAGE(IF('MER-Datos Unidos'!J122:L122&lt;&gt;0,'MER-Datos Unidos'!J122:L122,""))</f>
        <v>7.07742</v>
      </c>
      <c r="F122" s="60">
        <f>IFERROR(AVERAGE('MER-Datos Unidos'!M122:O122),0)</f>
        <v>1.1161266666666668E-3</v>
      </c>
      <c r="G122" s="60">
        <f t="array" ref="G122">AVERAGE(IF('MER-Datos Unidos'!P122:R122&lt;&gt;0,'MER-Datos Unidos'!P122:R122,""))</f>
        <v>84.922399999999996</v>
      </c>
      <c r="H122" s="60">
        <f t="array" ref="H122">AVERAGE(IF('MER-Datos Unidos'!S122:U122&lt;&gt;0,'MER-Datos Unidos'!S122:U122,""))</f>
        <v>7.41995</v>
      </c>
      <c r="I122" s="60">
        <f t="array" ref="I122">AVERAGE(IF('MER-Datos Unidos'!V122:X122&lt;&gt;0,'MER-Datos Unidos'!V122:X122,""))</f>
        <v>0.49956400000000001</v>
      </c>
      <c r="J122" s="60">
        <f t="array" ref="J122">AVERAGE(IF('MER-Datos Unidos'!Y122:AA122&lt;&gt;0,'MER-Datos Unidos'!Y122:AA122,""))</f>
        <v>2.02039E-2</v>
      </c>
      <c r="K122" s="60">
        <f t="array" ref="K122">AVERAGE(IF('MER-Datos Unidos'!AB122:AD122&lt;&gt;0,'MER-Datos Unidos'!AB122:AD122,""))</f>
        <v>3.5262500000000002E-2</v>
      </c>
      <c r="L122" s="60">
        <f t="array" ref="L122">AVERAGE(IF('MER-Datos Unidos'!AE122:AG122&lt;&gt;0,'MER-Datos Unidos'!AE122:AG122,""))</f>
        <v>6.6485800000000003E-3</v>
      </c>
      <c r="M122" s="60">
        <f t="array" ref="M122">AVERAGE(IF('MER-Datos Unidos'!AH122:AJ122&lt;&gt;0,'MER-Datos Unidos'!AH122:AJ122,""))</f>
        <v>8.1290500000000005E-3</v>
      </c>
      <c r="N122" s="60">
        <f t="array" ref="N122">AVERAGE(IF('MER-Datos Unidos'!AK122:AM122&lt;&gt;0,'MER-Datos Unidos'!AK122:AM122,""))</f>
        <v>2.86615E-3</v>
      </c>
      <c r="O122" s="61">
        <f t="shared" si="1"/>
        <v>7.0785361266666671</v>
      </c>
    </row>
    <row r="123" spans="1:15" x14ac:dyDescent="0.25">
      <c r="A123" s="58">
        <f>'MER-Datos Unidos'!A123</f>
        <v>41675.916666666664</v>
      </c>
      <c r="B123" s="59">
        <f t="array" ref="B123">AVERAGE(IF('MER-Datos Unidos'!B123:D123&lt;&gt;0,'MER-Datos Unidos'!B123:D123,""))</f>
        <v>8533.67</v>
      </c>
      <c r="C123" s="59">
        <f t="array" ref="C123">AVERAGE(IF('MER-Datos Unidos'!E123:F123&lt;&gt;0,'MER-Datos Unidos'!E123:F123,""))</f>
        <v>8336.7999999999993</v>
      </c>
      <c r="D123" s="60">
        <f t="array" ref="D123">AVERAGE(IF('MER-Datos Unidos'!G123:I123&lt;&gt;0,'MER-Datos Unidos'!G123:I123,""))</f>
        <v>0.76787300000000003</v>
      </c>
      <c r="E123" s="60">
        <f t="array" ref="E123">AVERAGE(IF('MER-Datos Unidos'!J123:L123&lt;&gt;0,'MER-Datos Unidos'!J123:L123,""))</f>
        <v>7.07742</v>
      </c>
      <c r="F123" s="60">
        <f>IFERROR(AVERAGE('MER-Datos Unidos'!M123:O123),0)</f>
        <v>1.1161266666666668E-3</v>
      </c>
      <c r="G123" s="60">
        <f t="array" ref="G123">AVERAGE(IF('MER-Datos Unidos'!P123:R123&lt;&gt;0,'MER-Datos Unidos'!P123:R123,""))</f>
        <v>84.922399999999996</v>
      </c>
      <c r="H123" s="60">
        <f t="array" ref="H123">AVERAGE(IF('MER-Datos Unidos'!S123:U123&lt;&gt;0,'MER-Datos Unidos'!S123:U123,""))</f>
        <v>7.41995</v>
      </c>
      <c r="I123" s="60">
        <f t="array" ref="I123">AVERAGE(IF('MER-Datos Unidos'!V123:X123&lt;&gt;0,'MER-Datos Unidos'!V123:X123,""))</f>
        <v>0.49956400000000001</v>
      </c>
      <c r="J123" s="60">
        <f t="array" ref="J123">AVERAGE(IF('MER-Datos Unidos'!Y123:AA123&lt;&gt;0,'MER-Datos Unidos'!Y123:AA123,""))</f>
        <v>2.02039E-2</v>
      </c>
      <c r="K123" s="60">
        <f t="array" ref="K123">AVERAGE(IF('MER-Datos Unidos'!AB123:AD123&lt;&gt;0,'MER-Datos Unidos'!AB123:AD123,""))</f>
        <v>3.5262500000000002E-2</v>
      </c>
      <c r="L123" s="60">
        <f t="array" ref="L123">AVERAGE(IF('MER-Datos Unidos'!AE123:AG123&lt;&gt;0,'MER-Datos Unidos'!AE123:AG123,""))</f>
        <v>6.6485800000000003E-3</v>
      </c>
      <c r="M123" s="60">
        <f t="array" ref="M123">AVERAGE(IF('MER-Datos Unidos'!AH123:AJ123&lt;&gt;0,'MER-Datos Unidos'!AH123:AJ123,""))</f>
        <v>8.1290500000000005E-3</v>
      </c>
      <c r="N123" s="60">
        <f t="array" ref="N123">AVERAGE(IF('MER-Datos Unidos'!AK123:AM123&lt;&gt;0,'MER-Datos Unidos'!AK123:AM123,""))</f>
        <v>2.86615E-3</v>
      </c>
      <c r="O123" s="61">
        <f t="shared" si="1"/>
        <v>7.0785361266666671</v>
      </c>
    </row>
    <row r="124" spans="1:15" x14ac:dyDescent="0.25">
      <c r="A124" s="58">
        <f>'MER-Datos Unidos'!A124</f>
        <v>41675.958333333336</v>
      </c>
      <c r="B124" s="59">
        <f t="array" ref="B124">AVERAGE(IF('MER-Datos Unidos'!B124:D124&lt;&gt;0,'MER-Datos Unidos'!B124:D124,""))</f>
        <v>8533.67</v>
      </c>
      <c r="C124" s="59">
        <f t="array" ref="C124">AVERAGE(IF('MER-Datos Unidos'!E124:F124&lt;&gt;0,'MER-Datos Unidos'!E124:F124,""))</f>
        <v>8336.7999999999993</v>
      </c>
      <c r="D124" s="60">
        <f t="array" ref="D124">AVERAGE(IF('MER-Datos Unidos'!G124:I124&lt;&gt;0,'MER-Datos Unidos'!G124:I124,""))</f>
        <v>0.76787300000000003</v>
      </c>
      <c r="E124" s="60">
        <f t="array" ref="E124">AVERAGE(IF('MER-Datos Unidos'!J124:L124&lt;&gt;0,'MER-Datos Unidos'!J124:L124,""))</f>
        <v>7.07742</v>
      </c>
      <c r="F124" s="60">
        <f>IFERROR(AVERAGE('MER-Datos Unidos'!M124:O124),0)</f>
        <v>1.1161266666666668E-3</v>
      </c>
      <c r="G124" s="60">
        <f t="array" ref="G124">AVERAGE(IF('MER-Datos Unidos'!P124:R124&lt;&gt;0,'MER-Datos Unidos'!P124:R124,""))</f>
        <v>84.922399999999996</v>
      </c>
      <c r="H124" s="60">
        <f t="array" ref="H124">AVERAGE(IF('MER-Datos Unidos'!S124:U124&lt;&gt;0,'MER-Datos Unidos'!S124:U124,""))</f>
        <v>7.41995</v>
      </c>
      <c r="I124" s="60">
        <f t="array" ref="I124">AVERAGE(IF('MER-Datos Unidos'!V124:X124&lt;&gt;0,'MER-Datos Unidos'!V124:X124,""))</f>
        <v>0.49956400000000001</v>
      </c>
      <c r="J124" s="60">
        <f t="array" ref="J124">AVERAGE(IF('MER-Datos Unidos'!Y124:AA124&lt;&gt;0,'MER-Datos Unidos'!Y124:AA124,""))</f>
        <v>2.02039E-2</v>
      </c>
      <c r="K124" s="60">
        <f t="array" ref="K124">AVERAGE(IF('MER-Datos Unidos'!AB124:AD124&lt;&gt;0,'MER-Datos Unidos'!AB124:AD124,""))</f>
        <v>3.5262500000000002E-2</v>
      </c>
      <c r="L124" s="60">
        <f t="array" ref="L124">AVERAGE(IF('MER-Datos Unidos'!AE124:AG124&lt;&gt;0,'MER-Datos Unidos'!AE124:AG124,""))</f>
        <v>6.6485800000000003E-3</v>
      </c>
      <c r="M124" s="60">
        <f t="array" ref="M124">AVERAGE(IF('MER-Datos Unidos'!AH124:AJ124&lt;&gt;0,'MER-Datos Unidos'!AH124:AJ124,""))</f>
        <v>8.1290500000000005E-3</v>
      </c>
      <c r="N124" s="60">
        <f t="array" ref="N124">AVERAGE(IF('MER-Datos Unidos'!AK124:AM124&lt;&gt;0,'MER-Datos Unidos'!AK124:AM124,""))</f>
        <v>2.86615E-3</v>
      </c>
      <c r="O124" s="61">
        <f t="shared" si="1"/>
        <v>7.0785361266666671</v>
      </c>
    </row>
    <row r="125" spans="1:15" x14ac:dyDescent="0.25">
      <c r="A125" s="58">
        <f>'MER-Datos Unidos'!A125</f>
        <v>41676</v>
      </c>
      <c r="B125" s="59" t="e">
        <f t="array" ref="B125">AVERAGE(IF('MER-Datos Unidos'!B125:D125&lt;&gt;0,'MER-Datos Unidos'!B125:D125,""))</f>
        <v>#DIV/0!</v>
      </c>
      <c r="C125" s="59" t="e">
        <f t="array" ref="C125">AVERAGE(IF('MER-Datos Unidos'!E125:F125&lt;&gt;0,'MER-Datos Unidos'!E125:F125,""))</f>
        <v>#DIV/0!</v>
      </c>
      <c r="D125" s="60" t="e">
        <f t="array" ref="D125">AVERAGE(IF('MER-Datos Unidos'!G125:I125&lt;&gt;0,'MER-Datos Unidos'!G125:I125,""))</f>
        <v>#DIV/0!</v>
      </c>
      <c r="E125" s="60" t="e">
        <f t="array" ref="E125">AVERAGE(IF('MER-Datos Unidos'!J125:L125&lt;&gt;0,'MER-Datos Unidos'!J125:L125,""))</f>
        <v>#DIV/0!</v>
      </c>
      <c r="F125" s="60">
        <f>IFERROR(AVERAGE('MER-Datos Unidos'!M125:O125),0)</f>
        <v>0</v>
      </c>
      <c r="G125" s="60" t="e">
        <f t="array" ref="G125">AVERAGE(IF('MER-Datos Unidos'!P125:R125&lt;&gt;0,'MER-Datos Unidos'!P125:R125,""))</f>
        <v>#DIV/0!</v>
      </c>
      <c r="H125" s="60" t="e">
        <f t="array" ref="H125">AVERAGE(IF('MER-Datos Unidos'!S125:U125&lt;&gt;0,'MER-Datos Unidos'!S125:U125,""))</f>
        <v>#DIV/0!</v>
      </c>
      <c r="I125" s="60" t="e">
        <f t="array" ref="I125">AVERAGE(IF('MER-Datos Unidos'!V125:X125&lt;&gt;0,'MER-Datos Unidos'!V125:X125,""))</f>
        <v>#DIV/0!</v>
      </c>
      <c r="J125" s="60" t="e">
        <f t="array" ref="J125">AVERAGE(IF('MER-Datos Unidos'!Y125:AA125&lt;&gt;0,'MER-Datos Unidos'!Y125:AA125,""))</f>
        <v>#DIV/0!</v>
      </c>
      <c r="K125" s="60" t="e">
        <f t="array" ref="K125">AVERAGE(IF('MER-Datos Unidos'!AB125:AD125&lt;&gt;0,'MER-Datos Unidos'!AB125:AD125,""))</f>
        <v>#DIV/0!</v>
      </c>
      <c r="L125" s="60" t="e">
        <f t="array" ref="L125">AVERAGE(IF('MER-Datos Unidos'!AE125:AG125&lt;&gt;0,'MER-Datos Unidos'!AE125:AG125,""))</f>
        <v>#DIV/0!</v>
      </c>
      <c r="M125" s="60" t="e">
        <f t="array" ref="M125">AVERAGE(IF('MER-Datos Unidos'!AH125:AJ125&lt;&gt;0,'MER-Datos Unidos'!AH125:AJ125,""))</f>
        <v>#DIV/0!</v>
      </c>
      <c r="N125" s="60" t="e">
        <f t="array" ref="N125">AVERAGE(IF('MER-Datos Unidos'!AK125:AM125&lt;&gt;0,'MER-Datos Unidos'!AK125:AM125,""))</f>
        <v>#DIV/0!</v>
      </c>
      <c r="O125" s="61" t="e">
        <f t="shared" si="1"/>
        <v>#DIV/0!</v>
      </c>
    </row>
    <row r="126" spans="1:15" x14ac:dyDescent="0.25">
      <c r="A126" s="58">
        <f>'MER-Datos Unidos'!A126</f>
        <v>41676.041666666664</v>
      </c>
      <c r="B126" s="59" t="e">
        <f t="array" ref="B126">AVERAGE(IF('MER-Datos Unidos'!B126:D126&lt;&gt;0,'MER-Datos Unidos'!B126:D126,""))</f>
        <v>#DIV/0!</v>
      </c>
      <c r="C126" s="59" t="e">
        <f t="array" ref="C126">AVERAGE(IF('MER-Datos Unidos'!E126:F126&lt;&gt;0,'MER-Datos Unidos'!E126:F126,""))</f>
        <v>#DIV/0!</v>
      </c>
      <c r="D126" s="60" t="e">
        <f t="array" ref="D126">AVERAGE(IF('MER-Datos Unidos'!G126:I126&lt;&gt;0,'MER-Datos Unidos'!G126:I126,""))</f>
        <v>#DIV/0!</v>
      </c>
      <c r="E126" s="60" t="e">
        <f t="array" ref="E126">AVERAGE(IF('MER-Datos Unidos'!J126:L126&lt;&gt;0,'MER-Datos Unidos'!J126:L126,""))</f>
        <v>#DIV/0!</v>
      </c>
      <c r="F126" s="60">
        <f>IFERROR(AVERAGE('MER-Datos Unidos'!M126:O126),0)</f>
        <v>0</v>
      </c>
      <c r="G126" s="60" t="e">
        <f t="array" ref="G126">AVERAGE(IF('MER-Datos Unidos'!P126:R126&lt;&gt;0,'MER-Datos Unidos'!P126:R126,""))</f>
        <v>#DIV/0!</v>
      </c>
      <c r="H126" s="60" t="e">
        <f t="array" ref="H126">AVERAGE(IF('MER-Datos Unidos'!S126:U126&lt;&gt;0,'MER-Datos Unidos'!S126:U126,""))</f>
        <v>#DIV/0!</v>
      </c>
      <c r="I126" s="60" t="e">
        <f t="array" ref="I126">AVERAGE(IF('MER-Datos Unidos'!V126:X126&lt;&gt;0,'MER-Datos Unidos'!V126:X126,""))</f>
        <v>#DIV/0!</v>
      </c>
      <c r="J126" s="60" t="e">
        <f t="array" ref="J126">AVERAGE(IF('MER-Datos Unidos'!Y126:AA126&lt;&gt;0,'MER-Datos Unidos'!Y126:AA126,""))</f>
        <v>#DIV/0!</v>
      </c>
      <c r="K126" s="60" t="e">
        <f t="array" ref="K126">AVERAGE(IF('MER-Datos Unidos'!AB126:AD126&lt;&gt;0,'MER-Datos Unidos'!AB126:AD126,""))</f>
        <v>#DIV/0!</v>
      </c>
      <c r="L126" s="60" t="e">
        <f t="array" ref="L126">AVERAGE(IF('MER-Datos Unidos'!AE126:AG126&lt;&gt;0,'MER-Datos Unidos'!AE126:AG126,""))</f>
        <v>#DIV/0!</v>
      </c>
      <c r="M126" s="60" t="e">
        <f t="array" ref="M126">AVERAGE(IF('MER-Datos Unidos'!AH126:AJ126&lt;&gt;0,'MER-Datos Unidos'!AH126:AJ126,""))</f>
        <v>#DIV/0!</v>
      </c>
      <c r="N126" s="60" t="e">
        <f t="array" ref="N126">AVERAGE(IF('MER-Datos Unidos'!AK126:AM126&lt;&gt;0,'MER-Datos Unidos'!AK126:AM126,""))</f>
        <v>#DIV/0!</v>
      </c>
      <c r="O126" s="61" t="e">
        <f t="shared" si="1"/>
        <v>#DIV/0!</v>
      </c>
    </row>
    <row r="127" spans="1:15" x14ac:dyDescent="0.25">
      <c r="A127" s="58">
        <f>'MER-Datos Unidos'!A127</f>
        <v>41676.083333333336</v>
      </c>
      <c r="B127" s="59" t="e">
        <f t="array" ref="B127">AVERAGE(IF('MER-Datos Unidos'!B127:D127&lt;&gt;0,'MER-Datos Unidos'!B127:D127,""))</f>
        <v>#DIV/0!</v>
      </c>
      <c r="C127" s="59" t="e">
        <f t="array" ref="C127">AVERAGE(IF('MER-Datos Unidos'!E127:F127&lt;&gt;0,'MER-Datos Unidos'!E127:F127,""))</f>
        <v>#DIV/0!</v>
      </c>
      <c r="D127" s="60" t="e">
        <f t="array" ref="D127">AVERAGE(IF('MER-Datos Unidos'!G127:I127&lt;&gt;0,'MER-Datos Unidos'!G127:I127,""))</f>
        <v>#DIV/0!</v>
      </c>
      <c r="E127" s="60" t="e">
        <f t="array" ref="E127">AVERAGE(IF('MER-Datos Unidos'!J127:L127&lt;&gt;0,'MER-Datos Unidos'!J127:L127,""))</f>
        <v>#DIV/0!</v>
      </c>
      <c r="F127" s="60">
        <f>IFERROR(AVERAGE('MER-Datos Unidos'!M127:O127),0)</f>
        <v>0</v>
      </c>
      <c r="G127" s="60" t="e">
        <f t="array" ref="G127">AVERAGE(IF('MER-Datos Unidos'!P127:R127&lt;&gt;0,'MER-Datos Unidos'!P127:R127,""))</f>
        <v>#DIV/0!</v>
      </c>
      <c r="H127" s="60" t="e">
        <f t="array" ref="H127">AVERAGE(IF('MER-Datos Unidos'!S127:U127&lt;&gt;0,'MER-Datos Unidos'!S127:U127,""))</f>
        <v>#DIV/0!</v>
      </c>
      <c r="I127" s="60" t="e">
        <f t="array" ref="I127">AVERAGE(IF('MER-Datos Unidos'!V127:X127&lt;&gt;0,'MER-Datos Unidos'!V127:X127,""))</f>
        <v>#DIV/0!</v>
      </c>
      <c r="J127" s="60" t="e">
        <f t="array" ref="J127">AVERAGE(IF('MER-Datos Unidos'!Y127:AA127&lt;&gt;0,'MER-Datos Unidos'!Y127:AA127,""))</f>
        <v>#DIV/0!</v>
      </c>
      <c r="K127" s="60" t="e">
        <f t="array" ref="K127">AVERAGE(IF('MER-Datos Unidos'!AB127:AD127&lt;&gt;0,'MER-Datos Unidos'!AB127:AD127,""))</f>
        <v>#DIV/0!</v>
      </c>
      <c r="L127" s="60" t="e">
        <f t="array" ref="L127">AVERAGE(IF('MER-Datos Unidos'!AE127:AG127&lt;&gt;0,'MER-Datos Unidos'!AE127:AG127,""))</f>
        <v>#DIV/0!</v>
      </c>
      <c r="M127" s="60" t="e">
        <f t="array" ref="M127">AVERAGE(IF('MER-Datos Unidos'!AH127:AJ127&lt;&gt;0,'MER-Datos Unidos'!AH127:AJ127,""))</f>
        <v>#DIV/0!</v>
      </c>
      <c r="N127" s="60" t="e">
        <f t="array" ref="N127">AVERAGE(IF('MER-Datos Unidos'!AK127:AM127&lt;&gt;0,'MER-Datos Unidos'!AK127:AM127,""))</f>
        <v>#DIV/0!</v>
      </c>
      <c r="O127" s="61" t="e">
        <f t="shared" si="1"/>
        <v>#DIV/0!</v>
      </c>
    </row>
    <row r="128" spans="1:15" x14ac:dyDescent="0.25">
      <c r="A128" s="58">
        <f>'MER-Datos Unidos'!A128</f>
        <v>41676.125</v>
      </c>
      <c r="B128" s="59" t="e">
        <f t="array" ref="B128">AVERAGE(IF('MER-Datos Unidos'!B128:D128&lt;&gt;0,'MER-Datos Unidos'!B128:D128,""))</f>
        <v>#DIV/0!</v>
      </c>
      <c r="C128" s="59" t="e">
        <f t="array" ref="C128">AVERAGE(IF('MER-Datos Unidos'!E128:F128&lt;&gt;0,'MER-Datos Unidos'!E128:F128,""))</f>
        <v>#DIV/0!</v>
      </c>
      <c r="D128" s="60" t="e">
        <f t="array" ref="D128">AVERAGE(IF('MER-Datos Unidos'!G128:I128&lt;&gt;0,'MER-Datos Unidos'!G128:I128,""))</f>
        <v>#DIV/0!</v>
      </c>
      <c r="E128" s="60" t="e">
        <f t="array" ref="E128">AVERAGE(IF('MER-Datos Unidos'!J128:L128&lt;&gt;0,'MER-Datos Unidos'!J128:L128,""))</f>
        <v>#DIV/0!</v>
      </c>
      <c r="F128" s="60">
        <f>IFERROR(AVERAGE('MER-Datos Unidos'!M128:O128),0)</f>
        <v>0</v>
      </c>
      <c r="G128" s="60" t="e">
        <f t="array" ref="G128">AVERAGE(IF('MER-Datos Unidos'!P128:R128&lt;&gt;0,'MER-Datos Unidos'!P128:R128,""))</f>
        <v>#DIV/0!</v>
      </c>
      <c r="H128" s="60" t="e">
        <f t="array" ref="H128">AVERAGE(IF('MER-Datos Unidos'!S128:U128&lt;&gt;0,'MER-Datos Unidos'!S128:U128,""))</f>
        <v>#DIV/0!</v>
      </c>
      <c r="I128" s="60" t="e">
        <f t="array" ref="I128">AVERAGE(IF('MER-Datos Unidos'!V128:X128&lt;&gt;0,'MER-Datos Unidos'!V128:X128,""))</f>
        <v>#DIV/0!</v>
      </c>
      <c r="J128" s="60" t="e">
        <f t="array" ref="J128">AVERAGE(IF('MER-Datos Unidos'!Y128:AA128&lt;&gt;0,'MER-Datos Unidos'!Y128:AA128,""))</f>
        <v>#DIV/0!</v>
      </c>
      <c r="K128" s="60" t="e">
        <f t="array" ref="K128">AVERAGE(IF('MER-Datos Unidos'!AB128:AD128&lt;&gt;0,'MER-Datos Unidos'!AB128:AD128,""))</f>
        <v>#DIV/0!</v>
      </c>
      <c r="L128" s="60" t="e">
        <f t="array" ref="L128">AVERAGE(IF('MER-Datos Unidos'!AE128:AG128&lt;&gt;0,'MER-Datos Unidos'!AE128:AG128,""))</f>
        <v>#DIV/0!</v>
      </c>
      <c r="M128" s="60" t="e">
        <f t="array" ref="M128">AVERAGE(IF('MER-Datos Unidos'!AH128:AJ128&lt;&gt;0,'MER-Datos Unidos'!AH128:AJ128,""))</f>
        <v>#DIV/0!</v>
      </c>
      <c r="N128" s="60" t="e">
        <f t="array" ref="N128">AVERAGE(IF('MER-Datos Unidos'!AK128:AM128&lt;&gt;0,'MER-Datos Unidos'!AK128:AM128,""))</f>
        <v>#DIV/0!</v>
      </c>
      <c r="O128" s="61" t="e">
        <f t="shared" si="1"/>
        <v>#DIV/0!</v>
      </c>
    </row>
    <row r="129" spans="1:15" x14ac:dyDescent="0.25">
      <c r="A129" s="58">
        <f>'MER-Datos Unidos'!A129</f>
        <v>41676.166666666664</v>
      </c>
      <c r="B129" s="59" t="e">
        <f t="array" ref="B129">AVERAGE(IF('MER-Datos Unidos'!B129:D129&lt;&gt;0,'MER-Datos Unidos'!B129:D129,""))</f>
        <v>#DIV/0!</v>
      </c>
      <c r="C129" s="59" t="e">
        <f t="array" ref="C129">AVERAGE(IF('MER-Datos Unidos'!E129:F129&lt;&gt;0,'MER-Datos Unidos'!E129:F129,""))</f>
        <v>#DIV/0!</v>
      </c>
      <c r="D129" s="60" t="e">
        <f t="array" ref="D129">AVERAGE(IF('MER-Datos Unidos'!G129:I129&lt;&gt;0,'MER-Datos Unidos'!G129:I129,""))</f>
        <v>#DIV/0!</v>
      </c>
      <c r="E129" s="60" t="e">
        <f t="array" ref="E129">AVERAGE(IF('MER-Datos Unidos'!J129:L129&lt;&gt;0,'MER-Datos Unidos'!J129:L129,""))</f>
        <v>#DIV/0!</v>
      </c>
      <c r="F129" s="60">
        <f>IFERROR(AVERAGE('MER-Datos Unidos'!M129:O129),0)</f>
        <v>0</v>
      </c>
      <c r="G129" s="60" t="e">
        <f t="array" ref="G129">AVERAGE(IF('MER-Datos Unidos'!P129:R129&lt;&gt;0,'MER-Datos Unidos'!P129:R129,""))</f>
        <v>#DIV/0!</v>
      </c>
      <c r="H129" s="60" t="e">
        <f t="array" ref="H129">AVERAGE(IF('MER-Datos Unidos'!S129:U129&lt;&gt;0,'MER-Datos Unidos'!S129:U129,""))</f>
        <v>#DIV/0!</v>
      </c>
      <c r="I129" s="60" t="e">
        <f t="array" ref="I129">AVERAGE(IF('MER-Datos Unidos'!V129:X129&lt;&gt;0,'MER-Datos Unidos'!V129:X129,""))</f>
        <v>#DIV/0!</v>
      </c>
      <c r="J129" s="60" t="e">
        <f t="array" ref="J129">AVERAGE(IF('MER-Datos Unidos'!Y129:AA129&lt;&gt;0,'MER-Datos Unidos'!Y129:AA129,""))</f>
        <v>#DIV/0!</v>
      </c>
      <c r="K129" s="60" t="e">
        <f t="array" ref="K129">AVERAGE(IF('MER-Datos Unidos'!AB129:AD129&lt;&gt;0,'MER-Datos Unidos'!AB129:AD129,""))</f>
        <v>#DIV/0!</v>
      </c>
      <c r="L129" s="60" t="e">
        <f t="array" ref="L129">AVERAGE(IF('MER-Datos Unidos'!AE129:AG129&lt;&gt;0,'MER-Datos Unidos'!AE129:AG129,""))</f>
        <v>#DIV/0!</v>
      </c>
      <c r="M129" s="60" t="e">
        <f t="array" ref="M129">AVERAGE(IF('MER-Datos Unidos'!AH129:AJ129&lt;&gt;0,'MER-Datos Unidos'!AH129:AJ129,""))</f>
        <v>#DIV/0!</v>
      </c>
      <c r="N129" s="60" t="e">
        <f t="array" ref="N129">AVERAGE(IF('MER-Datos Unidos'!AK129:AM129&lt;&gt;0,'MER-Datos Unidos'!AK129:AM129,""))</f>
        <v>#DIV/0!</v>
      </c>
      <c r="O129" s="61" t="e">
        <f t="shared" si="1"/>
        <v>#DIV/0!</v>
      </c>
    </row>
    <row r="130" spans="1:15" x14ac:dyDescent="0.25">
      <c r="A130" s="58">
        <f>'MER-Datos Unidos'!A130</f>
        <v>41676.208333333336</v>
      </c>
      <c r="B130" s="59" t="e">
        <f t="array" ref="B130">AVERAGE(IF('MER-Datos Unidos'!B130:D130&lt;&gt;0,'MER-Datos Unidos'!B130:D130,""))</f>
        <v>#DIV/0!</v>
      </c>
      <c r="C130" s="59" t="e">
        <f t="array" ref="C130">AVERAGE(IF('MER-Datos Unidos'!E130:F130&lt;&gt;0,'MER-Datos Unidos'!E130:F130,""))</f>
        <v>#DIV/0!</v>
      </c>
      <c r="D130" s="60" t="e">
        <f t="array" ref="D130">AVERAGE(IF('MER-Datos Unidos'!G130:I130&lt;&gt;0,'MER-Datos Unidos'!G130:I130,""))</f>
        <v>#DIV/0!</v>
      </c>
      <c r="E130" s="60" t="e">
        <f t="array" ref="E130">AVERAGE(IF('MER-Datos Unidos'!J130:L130&lt;&gt;0,'MER-Datos Unidos'!J130:L130,""))</f>
        <v>#DIV/0!</v>
      </c>
      <c r="F130" s="60">
        <f>IFERROR(AVERAGE('MER-Datos Unidos'!M130:O130),0)</f>
        <v>0</v>
      </c>
      <c r="G130" s="60" t="e">
        <f t="array" ref="G130">AVERAGE(IF('MER-Datos Unidos'!P130:R130&lt;&gt;0,'MER-Datos Unidos'!P130:R130,""))</f>
        <v>#DIV/0!</v>
      </c>
      <c r="H130" s="60" t="e">
        <f t="array" ref="H130">AVERAGE(IF('MER-Datos Unidos'!S130:U130&lt;&gt;0,'MER-Datos Unidos'!S130:U130,""))</f>
        <v>#DIV/0!</v>
      </c>
      <c r="I130" s="60" t="e">
        <f t="array" ref="I130">AVERAGE(IF('MER-Datos Unidos'!V130:X130&lt;&gt;0,'MER-Datos Unidos'!V130:X130,""))</f>
        <v>#DIV/0!</v>
      </c>
      <c r="J130" s="60" t="e">
        <f t="array" ref="J130">AVERAGE(IF('MER-Datos Unidos'!Y130:AA130&lt;&gt;0,'MER-Datos Unidos'!Y130:AA130,""))</f>
        <v>#DIV/0!</v>
      </c>
      <c r="K130" s="60" t="e">
        <f t="array" ref="K130">AVERAGE(IF('MER-Datos Unidos'!AB130:AD130&lt;&gt;0,'MER-Datos Unidos'!AB130:AD130,""))</f>
        <v>#DIV/0!</v>
      </c>
      <c r="L130" s="60" t="e">
        <f t="array" ref="L130">AVERAGE(IF('MER-Datos Unidos'!AE130:AG130&lt;&gt;0,'MER-Datos Unidos'!AE130:AG130,""))</f>
        <v>#DIV/0!</v>
      </c>
      <c r="M130" s="60" t="e">
        <f t="array" ref="M130">AVERAGE(IF('MER-Datos Unidos'!AH130:AJ130&lt;&gt;0,'MER-Datos Unidos'!AH130:AJ130,""))</f>
        <v>#DIV/0!</v>
      </c>
      <c r="N130" s="60" t="e">
        <f t="array" ref="N130">AVERAGE(IF('MER-Datos Unidos'!AK130:AM130&lt;&gt;0,'MER-Datos Unidos'!AK130:AM130,""))</f>
        <v>#DIV/0!</v>
      </c>
      <c r="O130" s="61" t="e">
        <f t="shared" si="1"/>
        <v>#DIV/0!</v>
      </c>
    </row>
    <row r="131" spans="1:15" x14ac:dyDescent="0.25">
      <c r="A131" s="58">
        <f>'MER-Datos Unidos'!A131</f>
        <v>41676.25</v>
      </c>
      <c r="B131" s="59" t="e">
        <f t="array" ref="B131">AVERAGE(IF('MER-Datos Unidos'!B131:D131&lt;&gt;0,'MER-Datos Unidos'!B131:D131,""))</f>
        <v>#DIV/0!</v>
      </c>
      <c r="C131" s="59" t="e">
        <f t="array" ref="C131">AVERAGE(IF('MER-Datos Unidos'!E131:F131&lt;&gt;0,'MER-Datos Unidos'!E131:F131,""))</f>
        <v>#DIV/0!</v>
      </c>
      <c r="D131" s="60" t="e">
        <f t="array" ref="D131">AVERAGE(IF('MER-Datos Unidos'!G131:I131&lt;&gt;0,'MER-Datos Unidos'!G131:I131,""))</f>
        <v>#DIV/0!</v>
      </c>
      <c r="E131" s="60" t="e">
        <f t="array" ref="E131">AVERAGE(IF('MER-Datos Unidos'!J131:L131&lt;&gt;0,'MER-Datos Unidos'!J131:L131,""))</f>
        <v>#DIV/0!</v>
      </c>
      <c r="F131" s="60">
        <f>IFERROR(AVERAGE('MER-Datos Unidos'!M131:O131),0)</f>
        <v>0</v>
      </c>
      <c r="G131" s="60" t="e">
        <f t="array" ref="G131">AVERAGE(IF('MER-Datos Unidos'!P131:R131&lt;&gt;0,'MER-Datos Unidos'!P131:R131,""))</f>
        <v>#DIV/0!</v>
      </c>
      <c r="H131" s="60" t="e">
        <f t="array" ref="H131">AVERAGE(IF('MER-Datos Unidos'!S131:U131&lt;&gt;0,'MER-Datos Unidos'!S131:U131,""))</f>
        <v>#DIV/0!</v>
      </c>
      <c r="I131" s="60" t="e">
        <f t="array" ref="I131">AVERAGE(IF('MER-Datos Unidos'!V131:X131&lt;&gt;0,'MER-Datos Unidos'!V131:X131,""))</f>
        <v>#DIV/0!</v>
      </c>
      <c r="J131" s="60" t="e">
        <f t="array" ref="J131">AVERAGE(IF('MER-Datos Unidos'!Y131:AA131&lt;&gt;0,'MER-Datos Unidos'!Y131:AA131,""))</f>
        <v>#DIV/0!</v>
      </c>
      <c r="K131" s="60" t="e">
        <f t="array" ref="K131">AVERAGE(IF('MER-Datos Unidos'!AB131:AD131&lt;&gt;0,'MER-Datos Unidos'!AB131:AD131,""))</f>
        <v>#DIV/0!</v>
      </c>
      <c r="L131" s="60" t="e">
        <f t="array" ref="L131">AVERAGE(IF('MER-Datos Unidos'!AE131:AG131&lt;&gt;0,'MER-Datos Unidos'!AE131:AG131,""))</f>
        <v>#DIV/0!</v>
      </c>
      <c r="M131" s="60" t="e">
        <f t="array" ref="M131">AVERAGE(IF('MER-Datos Unidos'!AH131:AJ131&lt;&gt;0,'MER-Datos Unidos'!AH131:AJ131,""))</f>
        <v>#DIV/0!</v>
      </c>
      <c r="N131" s="60" t="e">
        <f t="array" ref="N131">AVERAGE(IF('MER-Datos Unidos'!AK131:AM131&lt;&gt;0,'MER-Datos Unidos'!AK131:AM131,""))</f>
        <v>#DIV/0!</v>
      </c>
      <c r="O131" s="61" t="e">
        <f t="shared" si="1"/>
        <v>#DIV/0!</v>
      </c>
    </row>
    <row r="132" spans="1:15" x14ac:dyDescent="0.25">
      <c r="A132" s="58">
        <f>'MER-Datos Unidos'!A132</f>
        <v>41676.291666666664</v>
      </c>
      <c r="B132" s="59" t="e">
        <f t="array" ref="B132">AVERAGE(IF('MER-Datos Unidos'!B132:D132&lt;&gt;0,'MER-Datos Unidos'!B132:D132,""))</f>
        <v>#DIV/0!</v>
      </c>
      <c r="C132" s="59" t="e">
        <f t="array" ref="C132">AVERAGE(IF('MER-Datos Unidos'!E132:F132&lt;&gt;0,'MER-Datos Unidos'!E132:F132,""))</f>
        <v>#DIV/0!</v>
      </c>
      <c r="D132" s="60" t="e">
        <f t="array" ref="D132">AVERAGE(IF('MER-Datos Unidos'!G132:I132&lt;&gt;0,'MER-Datos Unidos'!G132:I132,""))</f>
        <v>#DIV/0!</v>
      </c>
      <c r="E132" s="60" t="e">
        <f t="array" ref="E132">AVERAGE(IF('MER-Datos Unidos'!J132:L132&lt;&gt;0,'MER-Datos Unidos'!J132:L132,""))</f>
        <v>#DIV/0!</v>
      </c>
      <c r="F132" s="60">
        <f>IFERROR(AVERAGE('MER-Datos Unidos'!M132:O132),0)</f>
        <v>0</v>
      </c>
      <c r="G132" s="60" t="e">
        <f t="array" ref="G132">AVERAGE(IF('MER-Datos Unidos'!P132:R132&lt;&gt;0,'MER-Datos Unidos'!P132:R132,""))</f>
        <v>#DIV/0!</v>
      </c>
      <c r="H132" s="60" t="e">
        <f t="array" ref="H132">AVERAGE(IF('MER-Datos Unidos'!S132:U132&lt;&gt;0,'MER-Datos Unidos'!S132:U132,""))</f>
        <v>#DIV/0!</v>
      </c>
      <c r="I132" s="60" t="e">
        <f t="array" ref="I132">AVERAGE(IF('MER-Datos Unidos'!V132:X132&lt;&gt;0,'MER-Datos Unidos'!V132:X132,""))</f>
        <v>#DIV/0!</v>
      </c>
      <c r="J132" s="60" t="e">
        <f t="array" ref="J132">AVERAGE(IF('MER-Datos Unidos'!Y132:AA132&lt;&gt;0,'MER-Datos Unidos'!Y132:AA132,""))</f>
        <v>#DIV/0!</v>
      </c>
      <c r="K132" s="60" t="e">
        <f t="array" ref="K132">AVERAGE(IF('MER-Datos Unidos'!AB132:AD132&lt;&gt;0,'MER-Datos Unidos'!AB132:AD132,""))</f>
        <v>#DIV/0!</v>
      </c>
      <c r="L132" s="60" t="e">
        <f t="array" ref="L132">AVERAGE(IF('MER-Datos Unidos'!AE132:AG132&lt;&gt;0,'MER-Datos Unidos'!AE132:AG132,""))</f>
        <v>#DIV/0!</v>
      </c>
      <c r="M132" s="60" t="e">
        <f t="array" ref="M132">AVERAGE(IF('MER-Datos Unidos'!AH132:AJ132&lt;&gt;0,'MER-Datos Unidos'!AH132:AJ132,""))</f>
        <v>#DIV/0!</v>
      </c>
      <c r="N132" s="60" t="e">
        <f t="array" ref="N132">AVERAGE(IF('MER-Datos Unidos'!AK132:AM132&lt;&gt;0,'MER-Datos Unidos'!AK132:AM132,""))</f>
        <v>#DIV/0!</v>
      </c>
      <c r="O132" s="61" t="e">
        <f t="shared" si="1"/>
        <v>#DIV/0!</v>
      </c>
    </row>
    <row r="133" spans="1:15" x14ac:dyDescent="0.25">
      <c r="A133" s="58">
        <f>'MER-Datos Unidos'!A133</f>
        <v>41676.333333333336</v>
      </c>
      <c r="B133" s="59" t="e">
        <f t="array" ref="B133">AVERAGE(IF('MER-Datos Unidos'!B133:D133&lt;&gt;0,'MER-Datos Unidos'!B133:D133,""))</f>
        <v>#DIV/0!</v>
      </c>
      <c r="C133" s="59" t="e">
        <f t="array" ref="C133">AVERAGE(IF('MER-Datos Unidos'!E133:F133&lt;&gt;0,'MER-Datos Unidos'!E133:F133,""))</f>
        <v>#DIV/0!</v>
      </c>
      <c r="D133" s="60" t="e">
        <f t="array" ref="D133">AVERAGE(IF('MER-Datos Unidos'!G133:I133&lt;&gt;0,'MER-Datos Unidos'!G133:I133,""))</f>
        <v>#DIV/0!</v>
      </c>
      <c r="E133" s="60" t="e">
        <f t="array" ref="E133">AVERAGE(IF('MER-Datos Unidos'!J133:L133&lt;&gt;0,'MER-Datos Unidos'!J133:L133,""))</f>
        <v>#DIV/0!</v>
      </c>
      <c r="F133" s="60">
        <f>IFERROR(AVERAGE('MER-Datos Unidos'!M133:O133),0)</f>
        <v>0</v>
      </c>
      <c r="G133" s="60" t="e">
        <f t="array" ref="G133">AVERAGE(IF('MER-Datos Unidos'!P133:R133&lt;&gt;0,'MER-Datos Unidos'!P133:R133,""))</f>
        <v>#DIV/0!</v>
      </c>
      <c r="H133" s="60" t="e">
        <f t="array" ref="H133">AVERAGE(IF('MER-Datos Unidos'!S133:U133&lt;&gt;0,'MER-Datos Unidos'!S133:U133,""))</f>
        <v>#DIV/0!</v>
      </c>
      <c r="I133" s="60" t="e">
        <f t="array" ref="I133">AVERAGE(IF('MER-Datos Unidos'!V133:X133&lt;&gt;0,'MER-Datos Unidos'!V133:X133,""))</f>
        <v>#DIV/0!</v>
      </c>
      <c r="J133" s="60" t="e">
        <f t="array" ref="J133">AVERAGE(IF('MER-Datos Unidos'!Y133:AA133&lt;&gt;0,'MER-Datos Unidos'!Y133:AA133,""))</f>
        <v>#DIV/0!</v>
      </c>
      <c r="K133" s="60" t="e">
        <f t="array" ref="K133">AVERAGE(IF('MER-Datos Unidos'!AB133:AD133&lt;&gt;0,'MER-Datos Unidos'!AB133:AD133,""))</f>
        <v>#DIV/0!</v>
      </c>
      <c r="L133" s="60" t="e">
        <f t="array" ref="L133">AVERAGE(IF('MER-Datos Unidos'!AE133:AG133&lt;&gt;0,'MER-Datos Unidos'!AE133:AG133,""))</f>
        <v>#DIV/0!</v>
      </c>
      <c r="M133" s="60" t="e">
        <f t="array" ref="M133">AVERAGE(IF('MER-Datos Unidos'!AH133:AJ133&lt;&gt;0,'MER-Datos Unidos'!AH133:AJ133,""))</f>
        <v>#DIV/0!</v>
      </c>
      <c r="N133" s="60" t="e">
        <f t="array" ref="N133">AVERAGE(IF('MER-Datos Unidos'!AK133:AM133&lt;&gt;0,'MER-Datos Unidos'!AK133:AM133,""))</f>
        <v>#DIV/0!</v>
      </c>
      <c r="O133" s="61" t="e">
        <f t="shared" si="1"/>
        <v>#DIV/0!</v>
      </c>
    </row>
    <row r="134" spans="1:15" x14ac:dyDescent="0.25">
      <c r="A134" s="58">
        <f>'MER-Datos Unidos'!A134</f>
        <v>41676.375</v>
      </c>
      <c r="B134" s="59" t="e">
        <f t="array" ref="B134">AVERAGE(IF('MER-Datos Unidos'!B134:D134&lt;&gt;0,'MER-Datos Unidos'!B134:D134,""))</f>
        <v>#DIV/0!</v>
      </c>
      <c r="C134" s="59" t="e">
        <f t="array" ref="C134">AVERAGE(IF('MER-Datos Unidos'!E134:F134&lt;&gt;0,'MER-Datos Unidos'!E134:F134,""))</f>
        <v>#DIV/0!</v>
      </c>
      <c r="D134" s="60" t="e">
        <f t="array" ref="D134">AVERAGE(IF('MER-Datos Unidos'!G134:I134&lt;&gt;0,'MER-Datos Unidos'!G134:I134,""))</f>
        <v>#DIV/0!</v>
      </c>
      <c r="E134" s="60" t="e">
        <f t="array" ref="E134">AVERAGE(IF('MER-Datos Unidos'!J134:L134&lt;&gt;0,'MER-Datos Unidos'!J134:L134,""))</f>
        <v>#DIV/0!</v>
      </c>
      <c r="F134" s="60">
        <f>IFERROR(AVERAGE('MER-Datos Unidos'!M134:O134),0)</f>
        <v>0</v>
      </c>
      <c r="G134" s="60" t="e">
        <f t="array" ref="G134">AVERAGE(IF('MER-Datos Unidos'!P134:R134&lt;&gt;0,'MER-Datos Unidos'!P134:R134,""))</f>
        <v>#DIV/0!</v>
      </c>
      <c r="H134" s="60" t="e">
        <f t="array" ref="H134">AVERAGE(IF('MER-Datos Unidos'!S134:U134&lt;&gt;0,'MER-Datos Unidos'!S134:U134,""))</f>
        <v>#DIV/0!</v>
      </c>
      <c r="I134" s="60" t="e">
        <f t="array" ref="I134">AVERAGE(IF('MER-Datos Unidos'!V134:X134&lt;&gt;0,'MER-Datos Unidos'!V134:X134,""))</f>
        <v>#DIV/0!</v>
      </c>
      <c r="J134" s="60" t="e">
        <f t="array" ref="J134">AVERAGE(IF('MER-Datos Unidos'!Y134:AA134&lt;&gt;0,'MER-Datos Unidos'!Y134:AA134,""))</f>
        <v>#DIV/0!</v>
      </c>
      <c r="K134" s="60" t="e">
        <f t="array" ref="K134">AVERAGE(IF('MER-Datos Unidos'!AB134:AD134&lt;&gt;0,'MER-Datos Unidos'!AB134:AD134,""))</f>
        <v>#DIV/0!</v>
      </c>
      <c r="L134" s="60" t="e">
        <f t="array" ref="L134">AVERAGE(IF('MER-Datos Unidos'!AE134:AG134&lt;&gt;0,'MER-Datos Unidos'!AE134:AG134,""))</f>
        <v>#DIV/0!</v>
      </c>
      <c r="M134" s="60" t="e">
        <f t="array" ref="M134">AVERAGE(IF('MER-Datos Unidos'!AH134:AJ134&lt;&gt;0,'MER-Datos Unidos'!AH134:AJ134,""))</f>
        <v>#DIV/0!</v>
      </c>
      <c r="N134" s="60" t="e">
        <f t="array" ref="N134">AVERAGE(IF('MER-Datos Unidos'!AK134:AM134&lt;&gt;0,'MER-Datos Unidos'!AK134:AM134,""))</f>
        <v>#DIV/0!</v>
      </c>
      <c r="O134" s="61" t="e">
        <f t="shared" ref="O134:O197" si="2">SUM(+E134,+F134)</f>
        <v>#DIV/0!</v>
      </c>
    </row>
    <row r="135" spans="1:15" x14ac:dyDescent="0.25">
      <c r="A135" s="58">
        <f>'MER-Datos Unidos'!A135</f>
        <v>41676.416666666664</v>
      </c>
      <c r="B135" s="59" t="e">
        <f t="array" ref="B135">AVERAGE(IF('MER-Datos Unidos'!B135:D135&lt;&gt;0,'MER-Datos Unidos'!B135:D135,""))</f>
        <v>#DIV/0!</v>
      </c>
      <c r="C135" s="59" t="e">
        <f t="array" ref="C135">AVERAGE(IF('MER-Datos Unidos'!E135:F135&lt;&gt;0,'MER-Datos Unidos'!E135:F135,""))</f>
        <v>#DIV/0!</v>
      </c>
      <c r="D135" s="60" t="e">
        <f t="array" ref="D135">AVERAGE(IF('MER-Datos Unidos'!G135:I135&lt;&gt;0,'MER-Datos Unidos'!G135:I135,""))</f>
        <v>#DIV/0!</v>
      </c>
      <c r="E135" s="60" t="e">
        <f t="array" ref="E135">AVERAGE(IF('MER-Datos Unidos'!J135:L135&lt;&gt;0,'MER-Datos Unidos'!J135:L135,""))</f>
        <v>#DIV/0!</v>
      </c>
      <c r="F135" s="60">
        <f>IFERROR(AVERAGE('MER-Datos Unidos'!M135:O135),0)</f>
        <v>0</v>
      </c>
      <c r="G135" s="60" t="e">
        <f t="array" ref="G135">AVERAGE(IF('MER-Datos Unidos'!P135:R135&lt;&gt;0,'MER-Datos Unidos'!P135:R135,""))</f>
        <v>#DIV/0!</v>
      </c>
      <c r="H135" s="60" t="e">
        <f t="array" ref="H135">AVERAGE(IF('MER-Datos Unidos'!S135:U135&lt;&gt;0,'MER-Datos Unidos'!S135:U135,""))</f>
        <v>#DIV/0!</v>
      </c>
      <c r="I135" s="60" t="e">
        <f t="array" ref="I135">AVERAGE(IF('MER-Datos Unidos'!V135:X135&lt;&gt;0,'MER-Datos Unidos'!V135:X135,""))</f>
        <v>#DIV/0!</v>
      </c>
      <c r="J135" s="60" t="e">
        <f t="array" ref="J135">AVERAGE(IF('MER-Datos Unidos'!Y135:AA135&lt;&gt;0,'MER-Datos Unidos'!Y135:AA135,""))</f>
        <v>#DIV/0!</v>
      </c>
      <c r="K135" s="60" t="e">
        <f t="array" ref="K135">AVERAGE(IF('MER-Datos Unidos'!AB135:AD135&lt;&gt;0,'MER-Datos Unidos'!AB135:AD135,""))</f>
        <v>#DIV/0!</v>
      </c>
      <c r="L135" s="60" t="e">
        <f t="array" ref="L135">AVERAGE(IF('MER-Datos Unidos'!AE135:AG135&lt;&gt;0,'MER-Datos Unidos'!AE135:AG135,""))</f>
        <v>#DIV/0!</v>
      </c>
      <c r="M135" s="60" t="e">
        <f t="array" ref="M135">AVERAGE(IF('MER-Datos Unidos'!AH135:AJ135&lt;&gt;0,'MER-Datos Unidos'!AH135:AJ135,""))</f>
        <v>#DIV/0!</v>
      </c>
      <c r="N135" s="60" t="e">
        <f t="array" ref="N135">AVERAGE(IF('MER-Datos Unidos'!AK135:AM135&lt;&gt;0,'MER-Datos Unidos'!AK135:AM135,""))</f>
        <v>#DIV/0!</v>
      </c>
      <c r="O135" s="61" t="e">
        <f t="shared" si="2"/>
        <v>#DIV/0!</v>
      </c>
    </row>
    <row r="136" spans="1:15" x14ac:dyDescent="0.25">
      <c r="A136" s="58">
        <f>'MER-Datos Unidos'!A136</f>
        <v>41676.458333333336</v>
      </c>
      <c r="B136" s="59" t="e">
        <f t="array" ref="B136">AVERAGE(IF('MER-Datos Unidos'!B136:D136&lt;&gt;0,'MER-Datos Unidos'!B136:D136,""))</f>
        <v>#DIV/0!</v>
      </c>
      <c r="C136" s="59" t="e">
        <f t="array" ref="C136">AVERAGE(IF('MER-Datos Unidos'!E136:F136&lt;&gt;0,'MER-Datos Unidos'!E136:F136,""))</f>
        <v>#DIV/0!</v>
      </c>
      <c r="D136" s="60" t="e">
        <f t="array" ref="D136">AVERAGE(IF('MER-Datos Unidos'!G136:I136&lt;&gt;0,'MER-Datos Unidos'!G136:I136,""))</f>
        <v>#DIV/0!</v>
      </c>
      <c r="E136" s="60" t="e">
        <f t="array" ref="E136">AVERAGE(IF('MER-Datos Unidos'!J136:L136&lt;&gt;0,'MER-Datos Unidos'!J136:L136,""))</f>
        <v>#DIV/0!</v>
      </c>
      <c r="F136" s="60">
        <f>IFERROR(AVERAGE('MER-Datos Unidos'!M136:O136),0)</f>
        <v>0</v>
      </c>
      <c r="G136" s="60" t="e">
        <f t="array" ref="G136">AVERAGE(IF('MER-Datos Unidos'!P136:R136&lt;&gt;0,'MER-Datos Unidos'!P136:R136,""))</f>
        <v>#DIV/0!</v>
      </c>
      <c r="H136" s="60" t="e">
        <f t="array" ref="H136">AVERAGE(IF('MER-Datos Unidos'!S136:U136&lt;&gt;0,'MER-Datos Unidos'!S136:U136,""))</f>
        <v>#DIV/0!</v>
      </c>
      <c r="I136" s="60" t="e">
        <f t="array" ref="I136">AVERAGE(IF('MER-Datos Unidos'!V136:X136&lt;&gt;0,'MER-Datos Unidos'!V136:X136,""))</f>
        <v>#DIV/0!</v>
      </c>
      <c r="J136" s="60" t="e">
        <f t="array" ref="J136">AVERAGE(IF('MER-Datos Unidos'!Y136:AA136&lt;&gt;0,'MER-Datos Unidos'!Y136:AA136,""))</f>
        <v>#DIV/0!</v>
      </c>
      <c r="K136" s="60" t="e">
        <f t="array" ref="K136">AVERAGE(IF('MER-Datos Unidos'!AB136:AD136&lt;&gt;0,'MER-Datos Unidos'!AB136:AD136,""))</f>
        <v>#DIV/0!</v>
      </c>
      <c r="L136" s="60" t="e">
        <f t="array" ref="L136">AVERAGE(IF('MER-Datos Unidos'!AE136:AG136&lt;&gt;0,'MER-Datos Unidos'!AE136:AG136,""))</f>
        <v>#DIV/0!</v>
      </c>
      <c r="M136" s="60" t="e">
        <f t="array" ref="M136">AVERAGE(IF('MER-Datos Unidos'!AH136:AJ136&lt;&gt;0,'MER-Datos Unidos'!AH136:AJ136,""))</f>
        <v>#DIV/0!</v>
      </c>
      <c r="N136" s="60" t="e">
        <f t="array" ref="N136">AVERAGE(IF('MER-Datos Unidos'!AK136:AM136&lt;&gt;0,'MER-Datos Unidos'!AK136:AM136,""))</f>
        <v>#DIV/0!</v>
      </c>
      <c r="O136" s="61" t="e">
        <f t="shared" si="2"/>
        <v>#DIV/0!</v>
      </c>
    </row>
    <row r="137" spans="1:15" x14ac:dyDescent="0.25">
      <c r="A137" s="58">
        <f>'MER-Datos Unidos'!A137</f>
        <v>41676.5</v>
      </c>
      <c r="B137" s="59" t="e">
        <f t="array" ref="B137">AVERAGE(IF('MER-Datos Unidos'!B137:D137&lt;&gt;0,'MER-Datos Unidos'!B137:D137,""))</f>
        <v>#DIV/0!</v>
      </c>
      <c r="C137" s="59" t="e">
        <f t="array" ref="C137">AVERAGE(IF('MER-Datos Unidos'!E137:F137&lt;&gt;0,'MER-Datos Unidos'!E137:F137,""))</f>
        <v>#DIV/0!</v>
      </c>
      <c r="D137" s="60" t="e">
        <f t="array" ref="D137">AVERAGE(IF('MER-Datos Unidos'!G137:I137&lt;&gt;0,'MER-Datos Unidos'!G137:I137,""))</f>
        <v>#DIV/0!</v>
      </c>
      <c r="E137" s="60" t="e">
        <f t="array" ref="E137">AVERAGE(IF('MER-Datos Unidos'!J137:L137&lt;&gt;0,'MER-Datos Unidos'!J137:L137,""))</f>
        <v>#DIV/0!</v>
      </c>
      <c r="F137" s="60">
        <f>IFERROR(AVERAGE('MER-Datos Unidos'!M137:O137),0)</f>
        <v>0</v>
      </c>
      <c r="G137" s="60" t="e">
        <f t="array" ref="G137">AVERAGE(IF('MER-Datos Unidos'!P137:R137&lt;&gt;0,'MER-Datos Unidos'!P137:R137,""))</f>
        <v>#DIV/0!</v>
      </c>
      <c r="H137" s="60" t="e">
        <f t="array" ref="H137">AVERAGE(IF('MER-Datos Unidos'!S137:U137&lt;&gt;0,'MER-Datos Unidos'!S137:U137,""))</f>
        <v>#DIV/0!</v>
      </c>
      <c r="I137" s="60" t="e">
        <f t="array" ref="I137">AVERAGE(IF('MER-Datos Unidos'!V137:X137&lt;&gt;0,'MER-Datos Unidos'!V137:X137,""))</f>
        <v>#DIV/0!</v>
      </c>
      <c r="J137" s="60" t="e">
        <f t="array" ref="J137">AVERAGE(IF('MER-Datos Unidos'!Y137:AA137&lt;&gt;0,'MER-Datos Unidos'!Y137:AA137,""))</f>
        <v>#DIV/0!</v>
      </c>
      <c r="K137" s="60" t="e">
        <f t="array" ref="K137">AVERAGE(IF('MER-Datos Unidos'!AB137:AD137&lt;&gt;0,'MER-Datos Unidos'!AB137:AD137,""))</f>
        <v>#DIV/0!</v>
      </c>
      <c r="L137" s="60" t="e">
        <f t="array" ref="L137">AVERAGE(IF('MER-Datos Unidos'!AE137:AG137&lt;&gt;0,'MER-Datos Unidos'!AE137:AG137,""))</f>
        <v>#DIV/0!</v>
      </c>
      <c r="M137" s="60" t="e">
        <f t="array" ref="M137">AVERAGE(IF('MER-Datos Unidos'!AH137:AJ137&lt;&gt;0,'MER-Datos Unidos'!AH137:AJ137,""))</f>
        <v>#DIV/0!</v>
      </c>
      <c r="N137" s="60" t="e">
        <f t="array" ref="N137">AVERAGE(IF('MER-Datos Unidos'!AK137:AM137&lt;&gt;0,'MER-Datos Unidos'!AK137:AM137,""))</f>
        <v>#DIV/0!</v>
      </c>
      <c r="O137" s="61" t="e">
        <f t="shared" si="2"/>
        <v>#DIV/0!</v>
      </c>
    </row>
    <row r="138" spans="1:15" x14ac:dyDescent="0.25">
      <c r="A138" s="58">
        <f>'MER-Datos Unidos'!A138</f>
        <v>41676.541666666664</v>
      </c>
      <c r="B138" s="59" t="e">
        <f t="array" ref="B138">AVERAGE(IF('MER-Datos Unidos'!B138:D138&lt;&gt;0,'MER-Datos Unidos'!B138:D138,""))</f>
        <v>#DIV/0!</v>
      </c>
      <c r="C138" s="59" t="e">
        <f t="array" ref="C138">AVERAGE(IF('MER-Datos Unidos'!E138:F138&lt;&gt;0,'MER-Datos Unidos'!E138:F138,""))</f>
        <v>#DIV/0!</v>
      </c>
      <c r="D138" s="60" t="e">
        <f t="array" ref="D138">AVERAGE(IF('MER-Datos Unidos'!G138:I138&lt;&gt;0,'MER-Datos Unidos'!G138:I138,""))</f>
        <v>#DIV/0!</v>
      </c>
      <c r="E138" s="60" t="e">
        <f t="array" ref="E138">AVERAGE(IF('MER-Datos Unidos'!J138:L138&lt;&gt;0,'MER-Datos Unidos'!J138:L138,""))</f>
        <v>#DIV/0!</v>
      </c>
      <c r="F138" s="60">
        <f>IFERROR(AVERAGE('MER-Datos Unidos'!M138:O138),0)</f>
        <v>0</v>
      </c>
      <c r="G138" s="60" t="e">
        <f t="array" ref="G138">AVERAGE(IF('MER-Datos Unidos'!P138:R138&lt;&gt;0,'MER-Datos Unidos'!P138:R138,""))</f>
        <v>#DIV/0!</v>
      </c>
      <c r="H138" s="60" t="e">
        <f t="array" ref="H138">AVERAGE(IF('MER-Datos Unidos'!S138:U138&lt;&gt;0,'MER-Datos Unidos'!S138:U138,""))</f>
        <v>#DIV/0!</v>
      </c>
      <c r="I138" s="60" t="e">
        <f t="array" ref="I138">AVERAGE(IF('MER-Datos Unidos'!V138:X138&lt;&gt;0,'MER-Datos Unidos'!V138:X138,""))</f>
        <v>#DIV/0!</v>
      </c>
      <c r="J138" s="60" t="e">
        <f t="array" ref="J138">AVERAGE(IF('MER-Datos Unidos'!Y138:AA138&lt;&gt;0,'MER-Datos Unidos'!Y138:AA138,""))</f>
        <v>#DIV/0!</v>
      </c>
      <c r="K138" s="60" t="e">
        <f t="array" ref="K138">AVERAGE(IF('MER-Datos Unidos'!AB138:AD138&lt;&gt;0,'MER-Datos Unidos'!AB138:AD138,""))</f>
        <v>#DIV/0!</v>
      </c>
      <c r="L138" s="60" t="e">
        <f t="array" ref="L138">AVERAGE(IF('MER-Datos Unidos'!AE138:AG138&lt;&gt;0,'MER-Datos Unidos'!AE138:AG138,""))</f>
        <v>#DIV/0!</v>
      </c>
      <c r="M138" s="60" t="e">
        <f t="array" ref="M138">AVERAGE(IF('MER-Datos Unidos'!AH138:AJ138&lt;&gt;0,'MER-Datos Unidos'!AH138:AJ138,""))</f>
        <v>#DIV/0!</v>
      </c>
      <c r="N138" s="60" t="e">
        <f t="array" ref="N138">AVERAGE(IF('MER-Datos Unidos'!AK138:AM138&lt;&gt;0,'MER-Datos Unidos'!AK138:AM138,""))</f>
        <v>#DIV/0!</v>
      </c>
      <c r="O138" s="61" t="e">
        <f t="shared" si="2"/>
        <v>#DIV/0!</v>
      </c>
    </row>
    <row r="139" spans="1:15" x14ac:dyDescent="0.25">
      <c r="A139" s="58">
        <f>'MER-Datos Unidos'!A139</f>
        <v>41676.583333333336</v>
      </c>
      <c r="B139" s="59" t="e">
        <f t="array" ref="B139">AVERAGE(IF('MER-Datos Unidos'!B139:D139&lt;&gt;0,'MER-Datos Unidos'!B139:D139,""))</f>
        <v>#DIV/0!</v>
      </c>
      <c r="C139" s="59" t="e">
        <f t="array" ref="C139">AVERAGE(IF('MER-Datos Unidos'!E139:F139&lt;&gt;0,'MER-Datos Unidos'!E139:F139,""))</f>
        <v>#DIV/0!</v>
      </c>
      <c r="D139" s="60" t="e">
        <f t="array" ref="D139">AVERAGE(IF('MER-Datos Unidos'!G139:I139&lt;&gt;0,'MER-Datos Unidos'!G139:I139,""))</f>
        <v>#DIV/0!</v>
      </c>
      <c r="E139" s="60" t="e">
        <f t="array" ref="E139">AVERAGE(IF('MER-Datos Unidos'!J139:L139&lt;&gt;0,'MER-Datos Unidos'!J139:L139,""))</f>
        <v>#DIV/0!</v>
      </c>
      <c r="F139" s="60">
        <f>IFERROR(AVERAGE('MER-Datos Unidos'!M139:O139),0)</f>
        <v>0</v>
      </c>
      <c r="G139" s="60" t="e">
        <f t="array" ref="G139">AVERAGE(IF('MER-Datos Unidos'!P139:R139&lt;&gt;0,'MER-Datos Unidos'!P139:R139,""))</f>
        <v>#DIV/0!</v>
      </c>
      <c r="H139" s="60" t="e">
        <f t="array" ref="H139">AVERAGE(IF('MER-Datos Unidos'!S139:U139&lt;&gt;0,'MER-Datos Unidos'!S139:U139,""))</f>
        <v>#DIV/0!</v>
      </c>
      <c r="I139" s="60" t="e">
        <f t="array" ref="I139">AVERAGE(IF('MER-Datos Unidos'!V139:X139&lt;&gt;0,'MER-Datos Unidos'!V139:X139,""))</f>
        <v>#DIV/0!</v>
      </c>
      <c r="J139" s="60" t="e">
        <f t="array" ref="J139">AVERAGE(IF('MER-Datos Unidos'!Y139:AA139&lt;&gt;0,'MER-Datos Unidos'!Y139:AA139,""))</f>
        <v>#DIV/0!</v>
      </c>
      <c r="K139" s="60" t="e">
        <f t="array" ref="K139">AVERAGE(IF('MER-Datos Unidos'!AB139:AD139&lt;&gt;0,'MER-Datos Unidos'!AB139:AD139,""))</f>
        <v>#DIV/0!</v>
      </c>
      <c r="L139" s="60" t="e">
        <f t="array" ref="L139">AVERAGE(IF('MER-Datos Unidos'!AE139:AG139&lt;&gt;0,'MER-Datos Unidos'!AE139:AG139,""))</f>
        <v>#DIV/0!</v>
      </c>
      <c r="M139" s="60" t="e">
        <f t="array" ref="M139">AVERAGE(IF('MER-Datos Unidos'!AH139:AJ139&lt;&gt;0,'MER-Datos Unidos'!AH139:AJ139,""))</f>
        <v>#DIV/0!</v>
      </c>
      <c r="N139" s="60" t="e">
        <f t="array" ref="N139">AVERAGE(IF('MER-Datos Unidos'!AK139:AM139&lt;&gt;0,'MER-Datos Unidos'!AK139:AM139,""))</f>
        <v>#DIV/0!</v>
      </c>
      <c r="O139" s="61" t="e">
        <f t="shared" si="2"/>
        <v>#DIV/0!</v>
      </c>
    </row>
    <row r="140" spans="1:15" x14ac:dyDescent="0.25">
      <c r="A140" s="58">
        <f>'MER-Datos Unidos'!A140</f>
        <v>41676.625</v>
      </c>
      <c r="B140" s="59" t="e">
        <f t="array" ref="B140">AVERAGE(IF('MER-Datos Unidos'!B140:D140&lt;&gt;0,'MER-Datos Unidos'!B140:D140,""))</f>
        <v>#DIV/0!</v>
      </c>
      <c r="C140" s="59" t="e">
        <f t="array" ref="C140">AVERAGE(IF('MER-Datos Unidos'!E140:F140&lt;&gt;0,'MER-Datos Unidos'!E140:F140,""))</f>
        <v>#DIV/0!</v>
      </c>
      <c r="D140" s="60" t="e">
        <f t="array" ref="D140">AVERAGE(IF('MER-Datos Unidos'!G140:I140&lt;&gt;0,'MER-Datos Unidos'!G140:I140,""))</f>
        <v>#DIV/0!</v>
      </c>
      <c r="E140" s="60" t="e">
        <f t="array" ref="E140">AVERAGE(IF('MER-Datos Unidos'!J140:L140&lt;&gt;0,'MER-Datos Unidos'!J140:L140,""))</f>
        <v>#DIV/0!</v>
      </c>
      <c r="F140" s="60">
        <f>IFERROR(AVERAGE('MER-Datos Unidos'!M140:O140),0)</f>
        <v>0</v>
      </c>
      <c r="G140" s="60" t="e">
        <f t="array" ref="G140">AVERAGE(IF('MER-Datos Unidos'!P140:R140&lt;&gt;0,'MER-Datos Unidos'!P140:R140,""))</f>
        <v>#DIV/0!</v>
      </c>
      <c r="H140" s="60" t="e">
        <f t="array" ref="H140">AVERAGE(IF('MER-Datos Unidos'!S140:U140&lt;&gt;0,'MER-Datos Unidos'!S140:U140,""))</f>
        <v>#DIV/0!</v>
      </c>
      <c r="I140" s="60" t="e">
        <f t="array" ref="I140">AVERAGE(IF('MER-Datos Unidos'!V140:X140&lt;&gt;0,'MER-Datos Unidos'!V140:X140,""))</f>
        <v>#DIV/0!</v>
      </c>
      <c r="J140" s="60" t="e">
        <f t="array" ref="J140">AVERAGE(IF('MER-Datos Unidos'!Y140:AA140&lt;&gt;0,'MER-Datos Unidos'!Y140:AA140,""))</f>
        <v>#DIV/0!</v>
      </c>
      <c r="K140" s="60" t="e">
        <f t="array" ref="K140">AVERAGE(IF('MER-Datos Unidos'!AB140:AD140&lt;&gt;0,'MER-Datos Unidos'!AB140:AD140,""))</f>
        <v>#DIV/0!</v>
      </c>
      <c r="L140" s="60" t="e">
        <f t="array" ref="L140">AVERAGE(IF('MER-Datos Unidos'!AE140:AG140&lt;&gt;0,'MER-Datos Unidos'!AE140:AG140,""))</f>
        <v>#DIV/0!</v>
      </c>
      <c r="M140" s="60" t="e">
        <f t="array" ref="M140">AVERAGE(IF('MER-Datos Unidos'!AH140:AJ140&lt;&gt;0,'MER-Datos Unidos'!AH140:AJ140,""))</f>
        <v>#DIV/0!</v>
      </c>
      <c r="N140" s="60" t="e">
        <f t="array" ref="N140">AVERAGE(IF('MER-Datos Unidos'!AK140:AM140&lt;&gt;0,'MER-Datos Unidos'!AK140:AM140,""))</f>
        <v>#DIV/0!</v>
      </c>
      <c r="O140" s="61" t="e">
        <f t="shared" si="2"/>
        <v>#DIV/0!</v>
      </c>
    </row>
    <row r="141" spans="1:15" x14ac:dyDescent="0.25">
      <c r="A141" s="58">
        <f>'MER-Datos Unidos'!A141</f>
        <v>41676.666666666664</v>
      </c>
      <c r="B141" s="59" t="e">
        <f t="array" ref="B141">AVERAGE(IF('MER-Datos Unidos'!B141:D141&lt;&gt;0,'MER-Datos Unidos'!B141:D141,""))</f>
        <v>#DIV/0!</v>
      </c>
      <c r="C141" s="59" t="e">
        <f t="array" ref="C141">AVERAGE(IF('MER-Datos Unidos'!E141:F141&lt;&gt;0,'MER-Datos Unidos'!E141:F141,""))</f>
        <v>#DIV/0!</v>
      </c>
      <c r="D141" s="60" t="e">
        <f t="array" ref="D141">AVERAGE(IF('MER-Datos Unidos'!G141:I141&lt;&gt;0,'MER-Datos Unidos'!G141:I141,""))</f>
        <v>#DIV/0!</v>
      </c>
      <c r="E141" s="60" t="e">
        <f t="array" ref="E141">AVERAGE(IF('MER-Datos Unidos'!J141:L141&lt;&gt;0,'MER-Datos Unidos'!J141:L141,""))</f>
        <v>#DIV/0!</v>
      </c>
      <c r="F141" s="60">
        <f>IFERROR(AVERAGE('MER-Datos Unidos'!M141:O141),0)</f>
        <v>0</v>
      </c>
      <c r="G141" s="60" t="e">
        <f t="array" ref="G141">AVERAGE(IF('MER-Datos Unidos'!P141:R141&lt;&gt;0,'MER-Datos Unidos'!P141:R141,""))</f>
        <v>#DIV/0!</v>
      </c>
      <c r="H141" s="60" t="e">
        <f t="array" ref="H141">AVERAGE(IF('MER-Datos Unidos'!S141:U141&lt;&gt;0,'MER-Datos Unidos'!S141:U141,""))</f>
        <v>#DIV/0!</v>
      </c>
      <c r="I141" s="60" t="e">
        <f t="array" ref="I141">AVERAGE(IF('MER-Datos Unidos'!V141:X141&lt;&gt;0,'MER-Datos Unidos'!V141:X141,""))</f>
        <v>#DIV/0!</v>
      </c>
      <c r="J141" s="60" t="e">
        <f t="array" ref="J141">AVERAGE(IF('MER-Datos Unidos'!Y141:AA141&lt;&gt;0,'MER-Datos Unidos'!Y141:AA141,""))</f>
        <v>#DIV/0!</v>
      </c>
      <c r="K141" s="60" t="e">
        <f t="array" ref="K141">AVERAGE(IF('MER-Datos Unidos'!AB141:AD141&lt;&gt;0,'MER-Datos Unidos'!AB141:AD141,""))</f>
        <v>#DIV/0!</v>
      </c>
      <c r="L141" s="60" t="e">
        <f t="array" ref="L141">AVERAGE(IF('MER-Datos Unidos'!AE141:AG141&lt;&gt;0,'MER-Datos Unidos'!AE141:AG141,""))</f>
        <v>#DIV/0!</v>
      </c>
      <c r="M141" s="60" t="e">
        <f t="array" ref="M141">AVERAGE(IF('MER-Datos Unidos'!AH141:AJ141&lt;&gt;0,'MER-Datos Unidos'!AH141:AJ141,""))</f>
        <v>#DIV/0!</v>
      </c>
      <c r="N141" s="60" t="e">
        <f t="array" ref="N141">AVERAGE(IF('MER-Datos Unidos'!AK141:AM141&lt;&gt;0,'MER-Datos Unidos'!AK141:AM141,""))</f>
        <v>#DIV/0!</v>
      </c>
      <c r="O141" s="61" t="e">
        <f t="shared" si="2"/>
        <v>#DIV/0!</v>
      </c>
    </row>
    <row r="142" spans="1:15" x14ac:dyDescent="0.25">
      <c r="A142" s="58">
        <f>'MER-Datos Unidos'!A142</f>
        <v>41676.708333333336</v>
      </c>
      <c r="B142" s="59" t="e">
        <f t="array" ref="B142">AVERAGE(IF('MER-Datos Unidos'!B142:D142&lt;&gt;0,'MER-Datos Unidos'!B142:D142,""))</f>
        <v>#DIV/0!</v>
      </c>
      <c r="C142" s="59" t="e">
        <f t="array" ref="C142">AVERAGE(IF('MER-Datos Unidos'!E142:F142&lt;&gt;0,'MER-Datos Unidos'!E142:F142,""))</f>
        <v>#DIV/0!</v>
      </c>
      <c r="D142" s="60" t="e">
        <f t="array" ref="D142">AVERAGE(IF('MER-Datos Unidos'!G142:I142&lt;&gt;0,'MER-Datos Unidos'!G142:I142,""))</f>
        <v>#DIV/0!</v>
      </c>
      <c r="E142" s="60" t="e">
        <f t="array" ref="E142">AVERAGE(IF('MER-Datos Unidos'!J142:L142&lt;&gt;0,'MER-Datos Unidos'!J142:L142,""))</f>
        <v>#DIV/0!</v>
      </c>
      <c r="F142" s="60">
        <f>IFERROR(AVERAGE('MER-Datos Unidos'!M142:O142),0)</f>
        <v>0</v>
      </c>
      <c r="G142" s="60" t="e">
        <f t="array" ref="G142">AVERAGE(IF('MER-Datos Unidos'!P142:R142&lt;&gt;0,'MER-Datos Unidos'!P142:R142,""))</f>
        <v>#DIV/0!</v>
      </c>
      <c r="H142" s="60" t="e">
        <f t="array" ref="H142">AVERAGE(IF('MER-Datos Unidos'!S142:U142&lt;&gt;0,'MER-Datos Unidos'!S142:U142,""))</f>
        <v>#DIV/0!</v>
      </c>
      <c r="I142" s="60" t="e">
        <f t="array" ref="I142">AVERAGE(IF('MER-Datos Unidos'!V142:X142&lt;&gt;0,'MER-Datos Unidos'!V142:X142,""))</f>
        <v>#DIV/0!</v>
      </c>
      <c r="J142" s="60" t="e">
        <f t="array" ref="J142">AVERAGE(IF('MER-Datos Unidos'!Y142:AA142&lt;&gt;0,'MER-Datos Unidos'!Y142:AA142,""))</f>
        <v>#DIV/0!</v>
      </c>
      <c r="K142" s="60" t="e">
        <f t="array" ref="K142">AVERAGE(IF('MER-Datos Unidos'!AB142:AD142&lt;&gt;0,'MER-Datos Unidos'!AB142:AD142,""))</f>
        <v>#DIV/0!</v>
      </c>
      <c r="L142" s="60" t="e">
        <f t="array" ref="L142">AVERAGE(IF('MER-Datos Unidos'!AE142:AG142&lt;&gt;0,'MER-Datos Unidos'!AE142:AG142,""))</f>
        <v>#DIV/0!</v>
      </c>
      <c r="M142" s="60" t="e">
        <f t="array" ref="M142">AVERAGE(IF('MER-Datos Unidos'!AH142:AJ142&lt;&gt;0,'MER-Datos Unidos'!AH142:AJ142,""))</f>
        <v>#DIV/0!</v>
      </c>
      <c r="N142" s="60" t="e">
        <f t="array" ref="N142">AVERAGE(IF('MER-Datos Unidos'!AK142:AM142&lt;&gt;0,'MER-Datos Unidos'!AK142:AM142,""))</f>
        <v>#DIV/0!</v>
      </c>
      <c r="O142" s="61" t="e">
        <f t="shared" si="2"/>
        <v>#DIV/0!</v>
      </c>
    </row>
    <row r="143" spans="1:15" x14ac:dyDescent="0.25">
      <c r="A143" s="58">
        <f>'MER-Datos Unidos'!A143</f>
        <v>41676.75</v>
      </c>
      <c r="B143" s="59" t="e">
        <f t="array" ref="B143">AVERAGE(IF('MER-Datos Unidos'!B143:D143&lt;&gt;0,'MER-Datos Unidos'!B143:D143,""))</f>
        <v>#DIV/0!</v>
      </c>
      <c r="C143" s="59" t="e">
        <f t="array" ref="C143">AVERAGE(IF('MER-Datos Unidos'!E143:F143&lt;&gt;0,'MER-Datos Unidos'!E143:F143,""))</f>
        <v>#DIV/0!</v>
      </c>
      <c r="D143" s="60" t="e">
        <f t="array" ref="D143">AVERAGE(IF('MER-Datos Unidos'!G143:I143&lt;&gt;0,'MER-Datos Unidos'!G143:I143,""))</f>
        <v>#DIV/0!</v>
      </c>
      <c r="E143" s="60" t="e">
        <f t="array" ref="E143">AVERAGE(IF('MER-Datos Unidos'!J143:L143&lt;&gt;0,'MER-Datos Unidos'!J143:L143,""))</f>
        <v>#DIV/0!</v>
      </c>
      <c r="F143" s="60">
        <f>IFERROR(AVERAGE('MER-Datos Unidos'!M143:O143),0)</f>
        <v>0</v>
      </c>
      <c r="G143" s="60" t="e">
        <f t="array" ref="G143">AVERAGE(IF('MER-Datos Unidos'!P143:R143&lt;&gt;0,'MER-Datos Unidos'!P143:R143,""))</f>
        <v>#DIV/0!</v>
      </c>
      <c r="H143" s="60" t="e">
        <f t="array" ref="H143">AVERAGE(IF('MER-Datos Unidos'!S143:U143&lt;&gt;0,'MER-Datos Unidos'!S143:U143,""))</f>
        <v>#DIV/0!</v>
      </c>
      <c r="I143" s="60" t="e">
        <f t="array" ref="I143">AVERAGE(IF('MER-Datos Unidos'!V143:X143&lt;&gt;0,'MER-Datos Unidos'!V143:X143,""))</f>
        <v>#DIV/0!</v>
      </c>
      <c r="J143" s="60" t="e">
        <f t="array" ref="J143">AVERAGE(IF('MER-Datos Unidos'!Y143:AA143&lt;&gt;0,'MER-Datos Unidos'!Y143:AA143,""))</f>
        <v>#DIV/0!</v>
      </c>
      <c r="K143" s="60" t="e">
        <f t="array" ref="K143">AVERAGE(IF('MER-Datos Unidos'!AB143:AD143&lt;&gt;0,'MER-Datos Unidos'!AB143:AD143,""))</f>
        <v>#DIV/0!</v>
      </c>
      <c r="L143" s="60" t="e">
        <f t="array" ref="L143">AVERAGE(IF('MER-Datos Unidos'!AE143:AG143&lt;&gt;0,'MER-Datos Unidos'!AE143:AG143,""))</f>
        <v>#DIV/0!</v>
      </c>
      <c r="M143" s="60" t="e">
        <f t="array" ref="M143">AVERAGE(IF('MER-Datos Unidos'!AH143:AJ143&lt;&gt;0,'MER-Datos Unidos'!AH143:AJ143,""))</f>
        <v>#DIV/0!</v>
      </c>
      <c r="N143" s="60" t="e">
        <f t="array" ref="N143">AVERAGE(IF('MER-Datos Unidos'!AK143:AM143&lt;&gt;0,'MER-Datos Unidos'!AK143:AM143,""))</f>
        <v>#DIV/0!</v>
      </c>
      <c r="O143" s="61" t="e">
        <f t="shared" si="2"/>
        <v>#DIV/0!</v>
      </c>
    </row>
    <row r="144" spans="1:15" x14ac:dyDescent="0.25">
      <c r="A144" s="58">
        <f>'MER-Datos Unidos'!A144</f>
        <v>41676.791666666664</v>
      </c>
      <c r="B144" s="59" t="e">
        <f t="array" ref="B144">AVERAGE(IF('MER-Datos Unidos'!B144:D144&lt;&gt;0,'MER-Datos Unidos'!B144:D144,""))</f>
        <v>#DIV/0!</v>
      </c>
      <c r="C144" s="59" t="e">
        <f t="array" ref="C144">AVERAGE(IF('MER-Datos Unidos'!E144:F144&lt;&gt;0,'MER-Datos Unidos'!E144:F144,""))</f>
        <v>#DIV/0!</v>
      </c>
      <c r="D144" s="60" t="e">
        <f t="array" ref="D144">AVERAGE(IF('MER-Datos Unidos'!G144:I144&lt;&gt;0,'MER-Datos Unidos'!G144:I144,""))</f>
        <v>#DIV/0!</v>
      </c>
      <c r="E144" s="60" t="e">
        <f t="array" ref="E144">AVERAGE(IF('MER-Datos Unidos'!J144:L144&lt;&gt;0,'MER-Datos Unidos'!J144:L144,""))</f>
        <v>#DIV/0!</v>
      </c>
      <c r="F144" s="60">
        <f>IFERROR(AVERAGE('MER-Datos Unidos'!M144:O144),0)</f>
        <v>0</v>
      </c>
      <c r="G144" s="60" t="e">
        <f t="array" ref="G144">AVERAGE(IF('MER-Datos Unidos'!P144:R144&lt;&gt;0,'MER-Datos Unidos'!P144:R144,""))</f>
        <v>#DIV/0!</v>
      </c>
      <c r="H144" s="60" t="e">
        <f t="array" ref="H144">AVERAGE(IF('MER-Datos Unidos'!S144:U144&lt;&gt;0,'MER-Datos Unidos'!S144:U144,""))</f>
        <v>#DIV/0!</v>
      </c>
      <c r="I144" s="60" t="e">
        <f t="array" ref="I144">AVERAGE(IF('MER-Datos Unidos'!V144:X144&lt;&gt;0,'MER-Datos Unidos'!V144:X144,""))</f>
        <v>#DIV/0!</v>
      </c>
      <c r="J144" s="60" t="e">
        <f t="array" ref="J144">AVERAGE(IF('MER-Datos Unidos'!Y144:AA144&lt;&gt;0,'MER-Datos Unidos'!Y144:AA144,""))</f>
        <v>#DIV/0!</v>
      </c>
      <c r="K144" s="60" t="e">
        <f t="array" ref="K144">AVERAGE(IF('MER-Datos Unidos'!AB144:AD144&lt;&gt;0,'MER-Datos Unidos'!AB144:AD144,""))</f>
        <v>#DIV/0!</v>
      </c>
      <c r="L144" s="60" t="e">
        <f t="array" ref="L144">AVERAGE(IF('MER-Datos Unidos'!AE144:AG144&lt;&gt;0,'MER-Datos Unidos'!AE144:AG144,""))</f>
        <v>#DIV/0!</v>
      </c>
      <c r="M144" s="60" t="e">
        <f t="array" ref="M144">AVERAGE(IF('MER-Datos Unidos'!AH144:AJ144&lt;&gt;0,'MER-Datos Unidos'!AH144:AJ144,""))</f>
        <v>#DIV/0!</v>
      </c>
      <c r="N144" s="60" t="e">
        <f t="array" ref="N144">AVERAGE(IF('MER-Datos Unidos'!AK144:AM144&lt;&gt;0,'MER-Datos Unidos'!AK144:AM144,""))</f>
        <v>#DIV/0!</v>
      </c>
      <c r="O144" s="61" t="e">
        <f t="shared" si="2"/>
        <v>#DIV/0!</v>
      </c>
    </row>
    <row r="145" spans="1:15" x14ac:dyDescent="0.25">
      <c r="A145" s="58">
        <f>'MER-Datos Unidos'!A145</f>
        <v>41676.833333333336</v>
      </c>
      <c r="B145" s="59" t="e">
        <f t="array" ref="B145">AVERAGE(IF('MER-Datos Unidos'!B145:D145&lt;&gt;0,'MER-Datos Unidos'!B145:D145,""))</f>
        <v>#DIV/0!</v>
      </c>
      <c r="C145" s="59" t="e">
        <f t="array" ref="C145">AVERAGE(IF('MER-Datos Unidos'!E145:F145&lt;&gt;0,'MER-Datos Unidos'!E145:F145,""))</f>
        <v>#DIV/0!</v>
      </c>
      <c r="D145" s="60" t="e">
        <f t="array" ref="D145">AVERAGE(IF('MER-Datos Unidos'!G145:I145&lt;&gt;0,'MER-Datos Unidos'!G145:I145,""))</f>
        <v>#DIV/0!</v>
      </c>
      <c r="E145" s="60" t="e">
        <f t="array" ref="E145">AVERAGE(IF('MER-Datos Unidos'!J145:L145&lt;&gt;0,'MER-Datos Unidos'!J145:L145,""))</f>
        <v>#DIV/0!</v>
      </c>
      <c r="F145" s="60">
        <f>IFERROR(AVERAGE('MER-Datos Unidos'!M145:O145),0)</f>
        <v>0</v>
      </c>
      <c r="G145" s="60" t="e">
        <f t="array" ref="G145">AVERAGE(IF('MER-Datos Unidos'!P145:R145&lt;&gt;0,'MER-Datos Unidos'!P145:R145,""))</f>
        <v>#DIV/0!</v>
      </c>
      <c r="H145" s="60" t="e">
        <f t="array" ref="H145">AVERAGE(IF('MER-Datos Unidos'!S145:U145&lt;&gt;0,'MER-Datos Unidos'!S145:U145,""))</f>
        <v>#DIV/0!</v>
      </c>
      <c r="I145" s="60" t="e">
        <f t="array" ref="I145">AVERAGE(IF('MER-Datos Unidos'!V145:X145&lt;&gt;0,'MER-Datos Unidos'!V145:X145,""))</f>
        <v>#DIV/0!</v>
      </c>
      <c r="J145" s="60" t="e">
        <f t="array" ref="J145">AVERAGE(IF('MER-Datos Unidos'!Y145:AA145&lt;&gt;0,'MER-Datos Unidos'!Y145:AA145,""))</f>
        <v>#DIV/0!</v>
      </c>
      <c r="K145" s="60" t="e">
        <f t="array" ref="K145">AVERAGE(IF('MER-Datos Unidos'!AB145:AD145&lt;&gt;0,'MER-Datos Unidos'!AB145:AD145,""))</f>
        <v>#DIV/0!</v>
      </c>
      <c r="L145" s="60" t="e">
        <f t="array" ref="L145">AVERAGE(IF('MER-Datos Unidos'!AE145:AG145&lt;&gt;0,'MER-Datos Unidos'!AE145:AG145,""))</f>
        <v>#DIV/0!</v>
      </c>
      <c r="M145" s="60" t="e">
        <f t="array" ref="M145">AVERAGE(IF('MER-Datos Unidos'!AH145:AJ145&lt;&gt;0,'MER-Datos Unidos'!AH145:AJ145,""))</f>
        <v>#DIV/0!</v>
      </c>
      <c r="N145" s="60" t="e">
        <f t="array" ref="N145">AVERAGE(IF('MER-Datos Unidos'!AK145:AM145&lt;&gt;0,'MER-Datos Unidos'!AK145:AM145,""))</f>
        <v>#DIV/0!</v>
      </c>
      <c r="O145" s="61" t="e">
        <f t="shared" si="2"/>
        <v>#DIV/0!</v>
      </c>
    </row>
    <row r="146" spans="1:15" x14ac:dyDescent="0.25">
      <c r="A146" s="58">
        <f>'MER-Datos Unidos'!A146</f>
        <v>41676.875</v>
      </c>
      <c r="B146" s="59" t="e">
        <f t="array" ref="B146">AVERAGE(IF('MER-Datos Unidos'!B146:D146&lt;&gt;0,'MER-Datos Unidos'!B146:D146,""))</f>
        <v>#DIV/0!</v>
      </c>
      <c r="C146" s="59" t="e">
        <f t="array" ref="C146">AVERAGE(IF('MER-Datos Unidos'!E146:F146&lt;&gt;0,'MER-Datos Unidos'!E146:F146,""))</f>
        <v>#DIV/0!</v>
      </c>
      <c r="D146" s="60" t="e">
        <f t="array" ref="D146">AVERAGE(IF('MER-Datos Unidos'!G146:I146&lt;&gt;0,'MER-Datos Unidos'!G146:I146,""))</f>
        <v>#DIV/0!</v>
      </c>
      <c r="E146" s="60" t="e">
        <f t="array" ref="E146">AVERAGE(IF('MER-Datos Unidos'!J146:L146&lt;&gt;0,'MER-Datos Unidos'!J146:L146,""))</f>
        <v>#DIV/0!</v>
      </c>
      <c r="F146" s="60">
        <f>IFERROR(AVERAGE('MER-Datos Unidos'!M146:O146),0)</f>
        <v>0</v>
      </c>
      <c r="G146" s="60" t="e">
        <f t="array" ref="G146">AVERAGE(IF('MER-Datos Unidos'!P146:R146&lt;&gt;0,'MER-Datos Unidos'!P146:R146,""))</f>
        <v>#DIV/0!</v>
      </c>
      <c r="H146" s="60" t="e">
        <f t="array" ref="H146">AVERAGE(IF('MER-Datos Unidos'!S146:U146&lt;&gt;0,'MER-Datos Unidos'!S146:U146,""))</f>
        <v>#DIV/0!</v>
      </c>
      <c r="I146" s="60" t="e">
        <f t="array" ref="I146">AVERAGE(IF('MER-Datos Unidos'!V146:X146&lt;&gt;0,'MER-Datos Unidos'!V146:X146,""))</f>
        <v>#DIV/0!</v>
      </c>
      <c r="J146" s="60" t="e">
        <f t="array" ref="J146">AVERAGE(IF('MER-Datos Unidos'!Y146:AA146&lt;&gt;0,'MER-Datos Unidos'!Y146:AA146,""))</f>
        <v>#DIV/0!</v>
      </c>
      <c r="K146" s="60" t="e">
        <f t="array" ref="K146">AVERAGE(IF('MER-Datos Unidos'!AB146:AD146&lt;&gt;0,'MER-Datos Unidos'!AB146:AD146,""))</f>
        <v>#DIV/0!</v>
      </c>
      <c r="L146" s="60" t="e">
        <f t="array" ref="L146">AVERAGE(IF('MER-Datos Unidos'!AE146:AG146&lt;&gt;0,'MER-Datos Unidos'!AE146:AG146,""))</f>
        <v>#DIV/0!</v>
      </c>
      <c r="M146" s="60" t="e">
        <f t="array" ref="M146">AVERAGE(IF('MER-Datos Unidos'!AH146:AJ146&lt;&gt;0,'MER-Datos Unidos'!AH146:AJ146,""))</f>
        <v>#DIV/0!</v>
      </c>
      <c r="N146" s="60" t="e">
        <f t="array" ref="N146">AVERAGE(IF('MER-Datos Unidos'!AK146:AM146&lt;&gt;0,'MER-Datos Unidos'!AK146:AM146,""))</f>
        <v>#DIV/0!</v>
      </c>
      <c r="O146" s="61" t="e">
        <f t="shared" si="2"/>
        <v>#DIV/0!</v>
      </c>
    </row>
    <row r="147" spans="1:15" x14ac:dyDescent="0.25">
      <c r="A147" s="58">
        <f>'MER-Datos Unidos'!A147</f>
        <v>41676.916666666664</v>
      </c>
      <c r="B147" s="59" t="e">
        <f t="array" ref="B147">AVERAGE(IF('MER-Datos Unidos'!B147:D147&lt;&gt;0,'MER-Datos Unidos'!B147:D147,""))</f>
        <v>#DIV/0!</v>
      </c>
      <c r="C147" s="59" t="e">
        <f t="array" ref="C147">AVERAGE(IF('MER-Datos Unidos'!E147:F147&lt;&gt;0,'MER-Datos Unidos'!E147:F147,""))</f>
        <v>#DIV/0!</v>
      </c>
      <c r="D147" s="60" t="e">
        <f t="array" ref="D147">AVERAGE(IF('MER-Datos Unidos'!G147:I147&lt;&gt;0,'MER-Datos Unidos'!G147:I147,""))</f>
        <v>#DIV/0!</v>
      </c>
      <c r="E147" s="60" t="e">
        <f t="array" ref="E147">AVERAGE(IF('MER-Datos Unidos'!J147:L147&lt;&gt;0,'MER-Datos Unidos'!J147:L147,""))</f>
        <v>#DIV/0!</v>
      </c>
      <c r="F147" s="60">
        <f>IFERROR(AVERAGE('MER-Datos Unidos'!M147:O147),0)</f>
        <v>0</v>
      </c>
      <c r="G147" s="60" t="e">
        <f t="array" ref="G147">AVERAGE(IF('MER-Datos Unidos'!P147:R147&lt;&gt;0,'MER-Datos Unidos'!P147:R147,""))</f>
        <v>#DIV/0!</v>
      </c>
      <c r="H147" s="60" t="e">
        <f t="array" ref="H147">AVERAGE(IF('MER-Datos Unidos'!S147:U147&lt;&gt;0,'MER-Datos Unidos'!S147:U147,""))</f>
        <v>#DIV/0!</v>
      </c>
      <c r="I147" s="60" t="e">
        <f t="array" ref="I147">AVERAGE(IF('MER-Datos Unidos'!V147:X147&lt;&gt;0,'MER-Datos Unidos'!V147:X147,""))</f>
        <v>#DIV/0!</v>
      </c>
      <c r="J147" s="60" t="e">
        <f t="array" ref="J147">AVERAGE(IF('MER-Datos Unidos'!Y147:AA147&lt;&gt;0,'MER-Datos Unidos'!Y147:AA147,""))</f>
        <v>#DIV/0!</v>
      </c>
      <c r="K147" s="60" t="e">
        <f t="array" ref="K147">AVERAGE(IF('MER-Datos Unidos'!AB147:AD147&lt;&gt;0,'MER-Datos Unidos'!AB147:AD147,""))</f>
        <v>#DIV/0!</v>
      </c>
      <c r="L147" s="60" t="e">
        <f t="array" ref="L147">AVERAGE(IF('MER-Datos Unidos'!AE147:AG147&lt;&gt;0,'MER-Datos Unidos'!AE147:AG147,""))</f>
        <v>#DIV/0!</v>
      </c>
      <c r="M147" s="60" t="e">
        <f t="array" ref="M147">AVERAGE(IF('MER-Datos Unidos'!AH147:AJ147&lt;&gt;0,'MER-Datos Unidos'!AH147:AJ147,""))</f>
        <v>#DIV/0!</v>
      </c>
      <c r="N147" s="60" t="e">
        <f t="array" ref="N147">AVERAGE(IF('MER-Datos Unidos'!AK147:AM147&lt;&gt;0,'MER-Datos Unidos'!AK147:AM147,""))</f>
        <v>#DIV/0!</v>
      </c>
      <c r="O147" s="61" t="e">
        <f t="shared" si="2"/>
        <v>#DIV/0!</v>
      </c>
    </row>
    <row r="148" spans="1:15" x14ac:dyDescent="0.25">
      <c r="A148" s="58">
        <f>'MER-Datos Unidos'!A148</f>
        <v>41676.958333333336</v>
      </c>
      <c r="B148" s="59" t="e">
        <f t="array" ref="B148">AVERAGE(IF('MER-Datos Unidos'!B148:D148&lt;&gt;0,'MER-Datos Unidos'!B148:D148,""))</f>
        <v>#DIV/0!</v>
      </c>
      <c r="C148" s="59" t="e">
        <f t="array" ref="C148">AVERAGE(IF('MER-Datos Unidos'!E148:F148&lt;&gt;0,'MER-Datos Unidos'!E148:F148,""))</f>
        <v>#DIV/0!</v>
      </c>
      <c r="D148" s="60" t="e">
        <f t="array" ref="D148">AVERAGE(IF('MER-Datos Unidos'!G148:I148&lt;&gt;0,'MER-Datos Unidos'!G148:I148,""))</f>
        <v>#DIV/0!</v>
      </c>
      <c r="E148" s="60" t="e">
        <f t="array" ref="E148">AVERAGE(IF('MER-Datos Unidos'!J148:L148&lt;&gt;0,'MER-Datos Unidos'!J148:L148,""))</f>
        <v>#DIV/0!</v>
      </c>
      <c r="F148" s="60">
        <f>IFERROR(AVERAGE('MER-Datos Unidos'!M148:O148),0)</f>
        <v>0</v>
      </c>
      <c r="G148" s="60" t="e">
        <f t="array" ref="G148">AVERAGE(IF('MER-Datos Unidos'!P148:R148&lt;&gt;0,'MER-Datos Unidos'!P148:R148,""))</f>
        <v>#DIV/0!</v>
      </c>
      <c r="H148" s="60" t="e">
        <f t="array" ref="H148">AVERAGE(IF('MER-Datos Unidos'!S148:U148&lt;&gt;0,'MER-Datos Unidos'!S148:U148,""))</f>
        <v>#DIV/0!</v>
      </c>
      <c r="I148" s="60" t="e">
        <f t="array" ref="I148">AVERAGE(IF('MER-Datos Unidos'!V148:X148&lt;&gt;0,'MER-Datos Unidos'!V148:X148,""))</f>
        <v>#DIV/0!</v>
      </c>
      <c r="J148" s="60" t="e">
        <f t="array" ref="J148">AVERAGE(IF('MER-Datos Unidos'!Y148:AA148&lt;&gt;0,'MER-Datos Unidos'!Y148:AA148,""))</f>
        <v>#DIV/0!</v>
      </c>
      <c r="K148" s="60" t="e">
        <f t="array" ref="K148">AVERAGE(IF('MER-Datos Unidos'!AB148:AD148&lt;&gt;0,'MER-Datos Unidos'!AB148:AD148,""))</f>
        <v>#DIV/0!</v>
      </c>
      <c r="L148" s="60" t="e">
        <f t="array" ref="L148">AVERAGE(IF('MER-Datos Unidos'!AE148:AG148&lt;&gt;0,'MER-Datos Unidos'!AE148:AG148,""))</f>
        <v>#DIV/0!</v>
      </c>
      <c r="M148" s="60" t="e">
        <f t="array" ref="M148">AVERAGE(IF('MER-Datos Unidos'!AH148:AJ148&lt;&gt;0,'MER-Datos Unidos'!AH148:AJ148,""))</f>
        <v>#DIV/0!</v>
      </c>
      <c r="N148" s="60" t="e">
        <f t="array" ref="N148">AVERAGE(IF('MER-Datos Unidos'!AK148:AM148&lt;&gt;0,'MER-Datos Unidos'!AK148:AM148,""))</f>
        <v>#DIV/0!</v>
      </c>
      <c r="O148" s="61" t="e">
        <f t="shared" si="2"/>
        <v>#DIV/0!</v>
      </c>
    </row>
    <row r="149" spans="1:15" x14ac:dyDescent="0.25">
      <c r="A149" s="58">
        <f>'MER-Datos Unidos'!A149</f>
        <v>41677</v>
      </c>
      <c r="B149" s="59" t="e">
        <f t="array" ref="B149">AVERAGE(IF('MER-Datos Unidos'!B149:D149&lt;&gt;0,'MER-Datos Unidos'!B149:D149,""))</f>
        <v>#DIV/0!</v>
      </c>
      <c r="C149" s="59" t="e">
        <f t="array" ref="C149">AVERAGE(IF('MER-Datos Unidos'!E149:F149&lt;&gt;0,'MER-Datos Unidos'!E149:F149,""))</f>
        <v>#DIV/0!</v>
      </c>
      <c r="D149" s="60" t="e">
        <f t="array" ref="D149">AVERAGE(IF('MER-Datos Unidos'!G149:I149&lt;&gt;0,'MER-Datos Unidos'!G149:I149,""))</f>
        <v>#DIV/0!</v>
      </c>
      <c r="E149" s="60" t="e">
        <f t="array" ref="E149">AVERAGE(IF('MER-Datos Unidos'!J149:L149&lt;&gt;0,'MER-Datos Unidos'!J149:L149,""))</f>
        <v>#DIV/0!</v>
      </c>
      <c r="F149" s="60">
        <f>IFERROR(AVERAGE('MER-Datos Unidos'!M149:O149),0)</f>
        <v>0</v>
      </c>
      <c r="G149" s="60" t="e">
        <f t="array" ref="G149">AVERAGE(IF('MER-Datos Unidos'!P149:R149&lt;&gt;0,'MER-Datos Unidos'!P149:R149,""))</f>
        <v>#DIV/0!</v>
      </c>
      <c r="H149" s="60" t="e">
        <f t="array" ref="H149">AVERAGE(IF('MER-Datos Unidos'!S149:U149&lt;&gt;0,'MER-Datos Unidos'!S149:U149,""))</f>
        <v>#DIV/0!</v>
      </c>
      <c r="I149" s="60" t="e">
        <f t="array" ref="I149">AVERAGE(IF('MER-Datos Unidos'!V149:X149&lt;&gt;0,'MER-Datos Unidos'!V149:X149,""))</f>
        <v>#DIV/0!</v>
      </c>
      <c r="J149" s="60" t="e">
        <f t="array" ref="J149">AVERAGE(IF('MER-Datos Unidos'!Y149:AA149&lt;&gt;0,'MER-Datos Unidos'!Y149:AA149,""))</f>
        <v>#DIV/0!</v>
      </c>
      <c r="K149" s="60" t="e">
        <f t="array" ref="K149">AVERAGE(IF('MER-Datos Unidos'!AB149:AD149&lt;&gt;0,'MER-Datos Unidos'!AB149:AD149,""))</f>
        <v>#DIV/0!</v>
      </c>
      <c r="L149" s="60" t="e">
        <f t="array" ref="L149">AVERAGE(IF('MER-Datos Unidos'!AE149:AG149&lt;&gt;0,'MER-Datos Unidos'!AE149:AG149,""))</f>
        <v>#DIV/0!</v>
      </c>
      <c r="M149" s="60" t="e">
        <f t="array" ref="M149">AVERAGE(IF('MER-Datos Unidos'!AH149:AJ149&lt;&gt;0,'MER-Datos Unidos'!AH149:AJ149,""))</f>
        <v>#DIV/0!</v>
      </c>
      <c r="N149" s="60" t="e">
        <f t="array" ref="N149">AVERAGE(IF('MER-Datos Unidos'!AK149:AM149&lt;&gt;0,'MER-Datos Unidos'!AK149:AM149,""))</f>
        <v>#DIV/0!</v>
      </c>
      <c r="O149" s="61" t="e">
        <f t="shared" si="2"/>
        <v>#DIV/0!</v>
      </c>
    </row>
    <row r="150" spans="1:15" x14ac:dyDescent="0.25">
      <c r="A150" s="58">
        <f>'MER-Datos Unidos'!A150</f>
        <v>41677.041666666664</v>
      </c>
      <c r="B150" s="59" t="e">
        <f t="array" ref="B150">AVERAGE(IF('MER-Datos Unidos'!B150:D150&lt;&gt;0,'MER-Datos Unidos'!B150:D150,""))</f>
        <v>#DIV/0!</v>
      </c>
      <c r="C150" s="59" t="e">
        <f t="array" ref="C150">AVERAGE(IF('MER-Datos Unidos'!E150:F150&lt;&gt;0,'MER-Datos Unidos'!E150:F150,""))</f>
        <v>#DIV/0!</v>
      </c>
      <c r="D150" s="60" t="e">
        <f t="array" ref="D150">AVERAGE(IF('MER-Datos Unidos'!G150:I150&lt;&gt;0,'MER-Datos Unidos'!G150:I150,""))</f>
        <v>#DIV/0!</v>
      </c>
      <c r="E150" s="60" t="e">
        <f t="array" ref="E150">AVERAGE(IF('MER-Datos Unidos'!J150:L150&lt;&gt;0,'MER-Datos Unidos'!J150:L150,""))</f>
        <v>#DIV/0!</v>
      </c>
      <c r="F150" s="60">
        <f>IFERROR(AVERAGE('MER-Datos Unidos'!M150:O150),0)</f>
        <v>0</v>
      </c>
      <c r="G150" s="60" t="e">
        <f t="array" ref="G150">AVERAGE(IF('MER-Datos Unidos'!P150:R150&lt;&gt;0,'MER-Datos Unidos'!P150:R150,""))</f>
        <v>#DIV/0!</v>
      </c>
      <c r="H150" s="60" t="e">
        <f t="array" ref="H150">AVERAGE(IF('MER-Datos Unidos'!S150:U150&lt;&gt;0,'MER-Datos Unidos'!S150:U150,""))</f>
        <v>#DIV/0!</v>
      </c>
      <c r="I150" s="60" t="e">
        <f t="array" ref="I150">AVERAGE(IF('MER-Datos Unidos'!V150:X150&lt;&gt;0,'MER-Datos Unidos'!V150:X150,""))</f>
        <v>#DIV/0!</v>
      </c>
      <c r="J150" s="60" t="e">
        <f t="array" ref="J150">AVERAGE(IF('MER-Datos Unidos'!Y150:AA150&lt;&gt;0,'MER-Datos Unidos'!Y150:AA150,""))</f>
        <v>#DIV/0!</v>
      </c>
      <c r="K150" s="60" t="e">
        <f t="array" ref="K150">AVERAGE(IF('MER-Datos Unidos'!AB150:AD150&lt;&gt;0,'MER-Datos Unidos'!AB150:AD150,""))</f>
        <v>#DIV/0!</v>
      </c>
      <c r="L150" s="60" t="e">
        <f t="array" ref="L150">AVERAGE(IF('MER-Datos Unidos'!AE150:AG150&lt;&gt;0,'MER-Datos Unidos'!AE150:AG150,""))</f>
        <v>#DIV/0!</v>
      </c>
      <c r="M150" s="60" t="e">
        <f t="array" ref="M150">AVERAGE(IF('MER-Datos Unidos'!AH150:AJ150&lt;&gt;0,'MER-Datos Unidos'!AH150:AJ150,""))</f>
        <v>#DIV/0!</v>
      </c>
      <c r="N150" s="60" t="e">
        <f t="array" ref="N150">AVERAGE(IF('MER-Datos Unidos'!AK150:AM150&lt;&gt;0,'MER-Datos Unidos'!AK150:AM150,""))</f>
        <v>#DIV/0!</v>
      </c>
      <c r="O150" s="61" t="e">
        <f t="shared" si="2"/>
        <v>#DIV/0!</v>
      </c>
    </row>
    <row r="151" spans="1:15" x14ac:dyDescent="0.25">
      <c r="A151" s="58">
        <f>'MER-Datos Unidos'!A151</f>
        <v>41677.083333333336</v>
      </c>
      <c r="B151" s="59" t="e">
        <f t="array" ref="B151">AVERAGE(IF('MER-Datos Unidos'!B151:D151&lt;&gt;0,'MER-Datos Unidos'!B151:D151,""))</f>
        <v>#DIV/0!</v>
      </c>
      <c r="C151" s="59" t="e">
        <f t="array" ref="C151">AVERAGE(IF('MER-Datos Unidos'!E151:F151&lt;&gt;0,'MER-Datos Unidos'!E151:F151,""))</f>
        <v>#DIV/0!</v>
      </c>
      <c r="D151" s="60" t="e">
        <f t="array" ref="D151">AVERAGE(IF('MER-Datos Unidos'!G151:I151&lt;&gt;0,'MER-Datos Unidos'!G151:I151,""))</f>
        <v>#DIV/0!</v>
      </c>
      <c r="E151" s="60" t="e">
        <f t="array" ref="E151">AVERAGE(IF('MER-Datos Unidos'!J151:L151&lt;&gt;0,'MER-Datos Unidos'!J151:L151,""))</f>
        <v>#DIV/0!</v>
      </c>
      <c r="F151" s="60">
        <f>IFERROR(AVERAGE('MER-Datos Unidos'!M151:O151),0)</f>
        <v>0</v>
      </c>
      <c r="G151" s="60" t="e">
        <f t="array" ref="G151">AVERAGE(IF('MER-Datos Unidos'!P151:R151&lt;&gt;0,'MER-Datos Unidos'!P151:R151,""))</f>
        <v>#DIV/0!</v>
      </c>
      <c r="H151" s="60" t="e">
        <f t="array" ref="H151">AVERAGE(IF('MER-Datos Unidos'!S151:U151&lt;&gt;0,'MER-Datos Unidos'!S151:U151,""))</f>
        <v>#DIV/0!</v>
      </c>
      <c r="I151" s="60" t="e">
        <f t="array" ref="I151">AVERAGE(IF('MER-Datos Unidos'!V151:X151&lt;&gt;0,'MER-Datos Unidos'!V151:X151,""))</f>
        <v>#DIV/0!</v>
      </c>
      <c r="J151" s="60" t="e">
        <f t="array" ref="J151">AVERAGE(IF('MER-Datos Unidos'!Y151:AA151&lt;&gt;0,'MER-Datos Unidos'!Y151:AA151,""))</f>
        <v>#DIV/0!</v>
      </c>
      <c r="K151" s="60" t="e">
        <f t="array" ref="K151">AVERAGE(IF('MER-Datos Unidos'!AB151:AD151&lt;&gt;0,'MER-Datos Unidos'!AB151:AD151,""))</f>
        <v>#DIV/0!</v>
      </c>
      <c r="L151" s="60" t="e">
        <f t="array" ref="L151">AVERAGE(IF('MER-Datos Unidos'!AE151:AG151&lt;&gt;0,'MER-Datos Unidos'!AE151:AG151,""))</f>
        <v>#DIV/0!</v>
      </c>
      <c r="M151" s="60" t="e">
        <f t="array" ref="M151">AVERAGE(IF('MER-Datos Unidos'!AH151:AJ151&lt;&gt;0,'MER-Datos Unidos'!AH151:AJ151,""))</f>
        <v>#DIV/0!</v>
      </c>
      <c r="N151" s="60" t="e">
        <f t="array" ref="N151">AVERAGE(IF('MER-Datos Unidos'!AK151:AM151&lt;&gt;0,'MER-Datos Unidos'!AK151:AM151,""))</f>
        <v>#DIV/0!</v>
      </c>
      <c r="O151" s="61" t="e">
        <f t="shared" si="2"/>
        <v>#DIV/0!</v>
      </c>
    </row>
    <row r="152" spans="1:15" x14ac:dyDescent="0.25">
      <c r="A152" s="58">
        <f>'MER-Datos Unidos'!A152</f>
        <v>41677.125</v>
      </c>
      <c r="B152" s="59" t="e">
        <f t="array" ref="B152">AVERAGE(IF('MER-Datos Unidos'!B152:D152&lt;&gt;0,'MER-Datos Unidos'!B152:D152,""))</f>
        <v>#DIV/0!</v>
      </c>
      <c r="C152" s="59" t="e">
        <f t="array" ref="C152">AVERAGE(IF('MER-Datos Unidos'!E152:F152&lt;&gt;0,'MER-Datos Unidos'!E152:F152,""))</f>
        <v>#DIV/0!</v>
      </c>
      <c r="D152" s="60" t="e">
        <f t="array" ref="D152">AVERAGE(IF('MER-Datos Unidos'!G152:I152&lt;&gt;0,'MER-Datos Unidos'!G152:I152,""))</f>
        <v>#DIV/0!</v>
      </c>
      <c r="E152" s="60" t="e">
        <f t="array" ref="E152">AVERAGE(IF('MER-Datos Unidos'!J152:L152&lt;&gt;0,'MER-Datos Unidos'!J152:L152,""))</f>
        <v>#DIV/0!</v>
      </c>
      <c r="F152" s="60">
        <f>IFERROR(AVERAGE('MER-Datos Unidos'!M152:O152),0)</f>
        <v>0</v>
      </c>
      <c r="G152" s="60" t="e">
        <f t="array" ref="G152">AVERAGE(IF('MER-Datos Unidos'!P152:R152&lt;&gt;0,'MER-Datos Unidos'!P152:R152,""))</f>
        <v>#DIV/0!</v>
      </c>
      <c r="H152" s="60" t="e">
        <f t="array" ref="H152">AVERAGE(IF('MER-Datos Unidos'!S152:U152&lt;&gt;0,'MER-Datos Unidos'!S152:U152,""))</f>
        <v>#DIV/0!</v>
      </c>
      <c r="I152" s="60" t="e">
        <f t="array" ref="I152">AVERAGE(IF('MER-Datos Unidos'!V152:X152&lt;&gt;0,'MER-Datos Unidos'!V152:X152,""))</f>
        <v>#DIV/0!</v>
      </c>
      <c r="J152" s="60" t="e">
        <f t="array" ref="J152">AVERAGE(IF('MER-Datos Unidos'!Y152:AA152&lt;&gt;0,'MER-Datos Unidos'!Y152:AA152,""))</f>
        <v>#DIV/0!</v>
      </c>
      <c r="K152" s="60" t="e">
        <f t="array" ref="K152">AVERAGE(IF('MER-Datos Unidos'!AB152:AD152&lt;&gt;0,'MER-Datos Unidos'!AB152:AD152,""))</f>
        <v>#DIV/0!</v>
      </c>
      <c r="L152" s="60" t="e">
        <f t="array" ref="L152">AVERAGE(IF('MER-Datos Unidos'!AE152:AG152&lt;&gt;0,'MER-Datos Unidos'!AE152:AG152,""))</f>
        <v>#DIV/0!</v>
      </c>
      <c r="M152" s="60" t="e">
        <f t="array" ref="M152">AVERAGE(IF('MER-Datos Unidos'!AH152:AJ152&lt;&gt;0,'MER-Datos Unidos'!AH152:AJ152,""))</f>
        <v>#DIV/0!</v>
      </c>
      <c r="N152" s="60" t="e">
        <f t="array" ref="N152">AVERAGE(IF('MER-Datos Unidos'!AK152:AM152&lt;&gt;0,'MER-Datos Unidos'!AK152:AM152,""))</f>
        <v>#DIV/0!</v>
      </c>
      <c r="O152" s="61" t="e">
        <f t="shared" si="2"/>
        <v>#DIV/0!</v>
      </c>
    </row>
    <row r="153" spans="1:15" x14ac:dyDescent="0.25">
      <c r="A153" s="58">
        <f>'MER-Datos Unidos'!A153</f>
        <v>41677.166666666664</v>
      </c>
      <c r="B153" s="59" t="e">
        <f t="array" ref="B153">AVERAGE(IF('MER-Datos Unidos'!B153:D153&lt;&gt;0,'MER-Datos Unidos'!B153:D153,""))</f>
        <v>#DIV/0!</v>
      </c>
      <c r="C153" s="59" t="e">
        <f t="array" ref="C153">AVERAGE(IF('MER-Datos Unidos'!E153:F153&lt;&gt;0,'MER-Datos Unidos'!E153:F153,""))</f>
        <v>#DIV/0!</v>
      </c>
      <c r="D153" s="60" t="e">
        <f t="array" ref="D153">AVERAGE(IF('MER-Datos Unidos'!G153:I153&lt;&gt;0,'MER-Datos Unidos'!G153:I153,""))</f>
        <v>#DIV/0!</v>
      </c>
      <c r="E153" s="60" t="e">
        <f t="array" ref="E153">AVERAGE(IF('MER-Datos Unidos'!J153:L153&lt;&gt;0,'MER-Datos Unidos'!J153:L153,""))</f>
        <v>#DIV/0!</v>
      </c>
      <c r="F153" s="60">
        <f>IFERROR(AVERAGE('MER-Datos Unidos'!M153:O153),0)</f>
        <v>0</v>
      </c>
      <c r="G153" s="60" t="e">
        <f t="array" ref="G153">AVERAGE(IF('MER-Datos Unidos'!P153:R153&lt;&gt;0,'MER-Datos Unidos'!P153:R153,""))</f>
        <v>#DIV/0!</v>
      </c>
      <c r="H153" s="60" t="e">
        <f t="array" ref="H153">AVERAGE(IF('MER-Datos Unidos'!S153:U153&lt;&gt;0,'MER-Datos Unidos'!S153:U153,""))</f>
        <v>#DIV/0!</v>
      </c>
      <c r="I153" s="60" t="e">
        <f t="array" ref="I153">AVERAGE(IF('MER-Datos Unidos'!V153:X153&lt;&gt;0,'MER-Datos Unidos'!V153:X153,""))</f>
        <v>#DIV/0!</v>
      </c>
      <c r="J153" s="60" t="e">
        <f t="array" ref="J153">AVERAGE(IF('MER-Datos Unidos'!Y153:AA153&lt;&gt;0,'MER-Datos Unidos'!Y153:AA153,""))</f>
        <v>#DIV/0!</v>
      </c>
      <c r="K153" s="60" t="e">
        <f t="array" ref="K153">AVERAGE(IF('MER-Datos Unidos'!AB153:AD153&lt;&gt;0,'MER-Datos Unidos'!AB153:AD153,""))</f>
        <v>#DIV/0!</v>
      </c>
      <c r="L153" s="60" t="e">
        <f t="array" ref="L153">AVERAGE(IF('MER-Datos Unidos'!AE153:AG153&lt;&gt;0,'MER-Datos Unidos'!AE153:AG153,""))</f>
        <v>#DIV/0!</v>
      </c>
      <c r="M153" s="60" t="e">
        <f t="array" ref="M153">AVERAGE(IF('MER-Datos Unidos'!AH153:AJ153&lt;&gt;0,'MER-Datos Unidos'!AH153:AJ153,""))</f>
        <v>#DIV/0!</v>
      </c>
      <c r="N153" s="60" t="e">
        <f t="array" ref="N153">AVERAGE(IF('MER-Datos Unidos'!AK153:AM153&lt;&gt;0,'MER-Datos Unidos'!AK153:AM153,""))</f>
        <v>#DIV/0!</v>
      </c>
      <c r="O153" s="61" t="e">
        <f t="shared" si="2"/>
        <v>#DIV/0!</v>
      </c>
    </row>
    <row r="154" spans="1:15" x14ac:dyDescent="0.25">
      <c r="A154" s="58">
        <f>'MER-Datos Unidos'!A154</f>
        <v>41677.208333333336</v>
      </c>
      <c r="B154" s="59" t="e">
        <f t="array" ref="B154">AVERAGE(IF('MER-Datos Unidos'!B154:D154&lt;&gt;0,'MER-Datos Unidos'!B154:D154,""))</f>
        <v>#DIV/0!</v>
      </c>
      <c r="C154" s="59" t="e">
        <f t="array" ref="C154">AVERAGE(IF('MER-Datos Unidos'!E154:F154&lt;&gt;0,'MER-Datos Unidos'!E154:F154,""))</f>
        <v>#DIV/0!</v>
      </c>
      <c r="D154" s="60" t="e">
        <f t="array" ref="D154">AVERAGE(IF('MER-Datos Unidos'!G154:I154&lt;&gt;0,'MER-Datos Unidos'!G154:I154,""))</f>
        <v>#DIV/0!</v>
      </c>
      <c r="E154" s="60" t="e">
        <f t="array" ref="E154">AVERAGE(IF('MER-Datos Unidos'!J154:L154&lt;&gt;0,'MER-Datos Unidos'!J154:L154,""))</f>
        <v>#DIV/0!</v>
      </c>
      <c r="F154" s="60">
        <f>IFERROR(AVERAGE('MER-Datos Unidos'!M154:O154),0)</f>
        <v>0</v>
      </c>
      <c r="G154" s="60" t="e">
        <f t="array" ref="G154">AVERAGE(IF('MER-Datos Unidos'!P154:R154&lt;&gt;0,'MER-Datos Unidos'!P154:R154,""))</f>
        <v>#DIV/0!</v>
      </c>
      <c r="H154" s="60" t="e">
        <f t="array" ref="H154">AVERAGE(IF('MER-Datos Unidos'!S154:U154&lt;&gt;0,'MER-Datos Unidos'!S154:U154,""))</f>
        <v>#DIV/0!</v>
      </c>
      <c r="I154" s="60" t="e">
        <f t="array" ref="I154">AVERAGE(IF('MER-Datos Unidos'!V154:X154&lt;&gt;0,'MER-Datos Unidos'!V154:X154,""))</f>
        <v>#DIV/0!</v>
      </c>
      <c r="J154" s="60" t="e">
        <f t="array" ref="J154">AVERAGE(IF('MER-Datos Unidos'!Y154:AA154&lt;&gt;0,'MER-Datos Unidos'!Y154:AA154,""))</f>
        <v>#DIV/0!</v>
      </c>
      <c r="K154" s="60" t="e">
        <f t="array" ref="K154">AVERAGE(IF('MER-Datos Unidos'!AB154:AD154&lt;&gt;0,'MER-Datos Unidos'!AB154:AD154,""))</f>
        <v>#DIV/0!</v>
      </c>
      <c r="L154" s="60" t="e">
        <f t="array" ref="L154">AVERAGE(IF('MER-Datos Unidos'!AE154:AG154&lt;&gt;0,'MER-Datos Unidos'!AE154:AG154,""))</f>
        <v>#DIV/0!</v>
      </c>
      <c r="M154" s="60" t="e">
        <f t="array" ref="M154">AVERAGE(IF('MER-Datos Unidos'!AH154:AJ154&lt;&gt;0,'MER-Datos Unidos'!AH154:AJ154,""))</f>
        <v>#DIV/0!</v>
      </c>
      <c r="N154" s="60" t="e">
        <f t="array" ref="N154">AVERAGE(IF('MER-Datos Unidos'!AK154:AM154&lt;&gt;0,'MER-Datos Unidos'!AK154:AM154,""))</f>
        <v>#DIV/0!</v>
      </c>
      <c r="O154" s="61" t="e">
        <f t="shared" si="2"/>
        <v>#DIV/0!</v>
      </c>
    </row>
    <row r="155" spans="1:15" x14ac:dyDescent="0.25">
      <c r="A155" s="58">
        <f>'MER-Datos Unidos'!A155</f>
        <v>41677.25</v>
      </c>
      <c r="B155" s="59" t="e">
        <f t="array" ref="B155">AVERAGE(IF('MER-Datos Unidos'!B155:D155&lt;&gt;0,'MER-Datos Unidos'!B155:D155,""))</f>
        <v>#DIV/0!</v>
      </c>
      <c r="C155" s="59" t="e">
        <f t="array" ref="C155">AVERAGE(IF('MER-Datos Unidos'!E155:F155&lt;&gt;0,'MER-Datos Unidos'!E155:F155,""))</f>
        <v>#DIV/0!</v>
      </c>
      <c r="D155" s="60" t="e">
        <f t="array" ref="D155">AVERAGE(IF('MER-Datos Unidos'!G155:I155&lt;&gt;0,'MER-Datos Unidos'!G155:I155,""))</f>
        <v>#DIV/0!</v>
      </c>
      <c r="E155" s="60" t="e">
        <f t="array" ref="E155">AVERAGE(IF('MER-Datos Unidos'!J155:L155&lt;&gt;0,'MER-Datos Unidos'!J155:L155,""))</f>
        <v>#DIV/0!</v>
      </c>
      <c r="F155" s="60">
        <f>IFERROR(AVERAGE('MER-Datos Unidos'!M155:O155),0)</f>
        <v>0</v>
      </c>
      <c r="G155" s="60" t="e">
        <f t="array" ref="G155">AVERAGE(IF('MER-Datos Unidos'!P155:R155&lt;&gt;0,'MER-Datos Unidos'!P155:R155,""))</f>
        <v>#DIV/0!</v>
      </c>
      <c r="H155" s="60" t="e">
        <f t="array" ref="H155">AVERAGE(IF('MER-Datos Unidos'!S155:U155&lt;&gt;0,'MER-Datos Unidos'!S155:U155,""))</f>
        <v>#DIV/0!</v>
      </c>
      <c r="I155" s="60" t="e">
        <f t="array" ref="I155">AVERAGE(IF('MER-Datos Unidos'!V155:X155&lt;&gt;0,'MER-Datos Unidos'!V155:X155,""))</f>
        <v>#DIV/0!</v>
      </c>
      <c r="J155" s="60" t="e">
        <f t="array" ref="J155">AVERAGE(IF('MER-Datos Unidos'!Y155:AA155&lt;&gt;0,'MER-Datos Unidos'!Y155:AA155,""))</f>
        <v>#DIV/0!</v>
      </c>
      <c r="K155" s="60" t="e">
        <f t="array" ref="K155">AVERAGE(IF('MER-Datos Unidos'!AB155:AD155&lt;&gt;0,'MER-Datos Unidos'!AB155:AD155,""))</f>
        <v>#DIV/0!</v>
      </c>
      <c r="L155" s="60" t="e">
        <f t="array" ref="L155">AVERAGE(IF('MER-Datos Unidos'!AE155:AG155&lt;&gt;0,'MER-Datos Unidos'!AE155:AG155,""))</f>
        <v>#DIV/0!</v>
      </c>
      <c r="M155" s="60" t="e">
        <f t="array" ref="M155">AVERAGE(IF('MER-Datos Unidos'!AH155:AJ155&lt;&gt;0,'MER-Datos Unidos'!AH155:AJ155,""))</f>
        <v>#DIV/0!</v>
      </c>
      <c r="N155" s="60" t="e">
        <f t="array" ref="N155">AVERAGE(IF('MER-Datos Unidos'!AK155:AM155&lt;&gt;0,'MER-Datos Unidos'!AK155:AM155,""))</f>
        <v>#DIV/0!</v>
      </c>
      <c r="O155" s="61" t="e">
        <f t="shared" si="2"/>
        <v>#DIV/0!</v>
      </c>
    </row>
    <row r="156" spans="1:15" x14ac:dyDescent="0.25">
      <c r="A156" s="58">
        <f>'MER-Datos Unidos'!A156</f>
        <v>41677.291666666664</v>
      </c>
      <c r="B156" s="59" t="e">
        <f t="array" ref="B156">AVERAGE(IF('MER-Datos Unidos'!B156:D156&lt;&gt;0,'MER-Datos Unidos'!B156:D156,""))</f>
        <v>#DIV/0!</v>
      </c>
      <c r="C156" s="59" t="e">
        <f t="array" ref="C156">AVERAGE(IF('MER-Datos Unidos'!E156:F156&lt;&gt;0,'MER-Datos Unidos'!E156:F156,""))</f>
        <v>#DIV/0!</v>
      </c>
      <c r="D156" s="60" t="e">
        <f t="array" ref="D156">AVERAGE(IF('MER-Datos Unidos'!G156:I156&lt;&gt;0,'MER-Datos Unidos'!G156:I156,""))</f>
        <v>#DIV/0!</v>
      </c>
      <c r="E156" s="60" t="e">
        <f t="array" ref="E156">AVERAGE(IF('MER-Datos Unidos'!J156:L156&lt;&gt;0,'MER-Datos Unidos'!J156:L156,""))</f>
        <v>#DIV/0!</v>
      </c>
      <c r="F156" s="60">
        <f>IFERROR(AVERAGE('MER-Datos Unidos'!M156:O156),0)</f>
        <v>0</v>
      </c>
      <c r="G156" s="60" t="e">
        <f t="array" ref="G156">AVERAGE(IF('MER-Datos Unidos'!P156:R156&lt;&gt;0,'MER-Datos Unidos'!P156:R156,""))</f>
        <v>#DIV/0!</v>
      </c>
      <c r="H156" s="60" t="e">
        <f t="array" ref="H156">AVERAGE(IF('MER-Datos Unidos'!S156:U156&lt;&gt;0,'MER-Datos Unidos'!S156:U156,""))</f>
        <v>#DIV/0!</v>
      </c>
      <c r="I156" s="60" t="e">
        <f t="array" ref="I156">AVERAGE(IF('MER-Datos Unidos'!V156:X156&lt;&gt;0,'MER-Datos Unidos'!V156:X156,""))</f>
        <v>#DIV/0!</v>
      </c>
      <c r="J156" s="60" t="e">
        <f t="array" ref="J156">AVERAGE(IF('MER-Datos Unidos'!Y156:AA156&lt;&gt;0,'MER-Datos Unidos'!Y156:AA156,""))</f>
        <v>#DIV/0!</v>
      </c>
      <c r="K156" s="60" t="e">
        <f t="array" ref="K156">AVERAGE(IF('MER-Datos Unidos'!AB156:AD156&lt;&gt;0,'MER-Datos Unidos'!AB156:AD156,""))</f>
        <v>#DIV/0!</v>
      </c>
      <c r="L156" s="60" t="e">
        <f t="array" ref="L156">AVERAGE(IF('MER-Datos Unidos'!AE156:AG156&lt;&gt;0,'MER-Datos Unidos'!AE156:AG156,""))</f>
        <v>#DIV/0!</v>
      </c>
      <c r="M156" s="60" t="e">
        <f t="array" ref="M156">AVERAGE(IF('MER-Datos Unidos'!AH156:AJ156&lt;&gt;0,'MER-Datos Unidos'!AH156:AJ156,""))</f>
        <v>#DIV/0!</v>
      </c>
      <c r="N156" s="60" t="e">
        <f t="array" ref="N156">AVERAGE(IF('MER-Datos Unidos'!AK156:AM156&lt;&gt;0,'MER-Datos Unidos'!AK156:AM156,""))</f>
        <v>#DIV/0!</v>
      </c>
      <c r="O156" s="61" t="e">
        <f t="shared" si="2"/>
        <v>#DIV/0!</v>
      </c>
    </row>
    <row r="157" spans="1:15" x14ac:dyDescent="0.25">
      <c r="A157" s="58">
        <f>'MER-Datos Unidos'!A157</f>
        <v>41677.333333333336</v>
      </c>
      <c r="B157" s="59" t="e">
        <f t="array" ref="B157">AVERAGE(IF('MER-Datos Unidos'!B157:D157&lt;&gt;0,'MER-Datos Unidos'!B157:D157,""))</f>
        <v>#DIV/0!</v>
      </c>
      <c r="C157" s="59" t="e">
        <f t="array" ref="C157">AVERAGE(IF('MER-Datos Unidos'!E157:F157&lt;&gt;0,'MER-Datos Unidos'!E157:F157,""))</f>
        <v>#DIV/0!</v>
      </c>
      <c r="D157" s="60" t="e">
        <f t="array" ref="D157">AVERAGE(IF('MER-Datos Unidos'!G157:I157&lt;&gt;0,'MER-Datos Unidos'!G157:I157,""))</f>
        <v>#DIV/0!</v>
      </c>
      <c r="E157" s="60" t="e">
        <f t="array" ref="E157">AVERAGE(IF('MER-Datos Unidos'!J157:L157&lt;&gt;0,'MER-Datos Unidos'!J157:L157,""))</f>
        <v>#DIV/0!</v>
      </c>
      <c r="F157" s="60">
        <f>IFERROR(AVERAGE('MER-Datos Unidos'!M157:O157),0)</f>
        <v>0</v>
      </c>
      <c r="G157" s="60" t="e">
        <f t="array" ref="G157">AVERAGE(IF('MER-Datos Unidos'!P157:R157&lt;&gt;0,'MER-Datos Unidos'!P157:R157,""))</f>
        <v>#DIV/0!</v>
      </c>
      <c r="H157" s="60" t="e">
        <f t="array" ref="H157">AVERAGE(IF('MER-Datos Unidos'!S157:U157&lt;&gt;0,'MER-Datos Unidos'!S157:U157,""))</f>
        <v>#DIV/0!</v>
      </c>
      <c r="I157" s="60" t="e">
        <f t="array" ref="I157">AVERAGE(IF('MER-Datos Unidos'!V157:X157&lt;&gt;0,'MER-Datos Unidos'!V157:X157,""))</f>
        <v>#DIV/0!</v>
      </c>
      <c r="J157" s="60" t="e">
        <f t="array" ref="J157">AVERAGE(IF('MER-Datos Unidos'!Y157:AA157&lt;&gt;0,'MER-Datos Unidos'!Y157:AA157,""))</f>
        <v>#DIV/0!</v>
      </c>
      <c r="K157" s="60" t="e">
        <f t="array" ref="K157">AVERAGE(IF('MER-Datos Unidos'!AB157:AD157&lt;&gt;0,'MER-Datos Unidos'!AB157:AD157,""))</f>
        <v>#DIV/0!</v>
      </c>
      <c r="L157" s="60" t="e">
        <f t="array" ref="L157">AVERAGE(IF('MER-Datos Unidos'!AE157:AG157&lt;&gt;0,'MER-Datos Unidos'!AE157:AG157,""))</f>
        <v>#DIV/0!</v>
      </c>
      <c r="M157" s="60" t="e">
        <f t="array" ref="M157">AVERAGE(IF('MER-Datos Unidos'!AH157:AJ157&lt;&gt;0,'MER-Datos Unidos'!AH157:AJ157,""))</f>
        <v>#DIV/0!</v>
      </c>
      <c r="N157" s="60" t="e">
        <f t="array" ref="N157">AVERAGE(IF('MER-Datos Unidos'!AK157:AM157&lt;&gt;0,'MER-Datos Unidos'!AK157:AM157,""))</f>
        <v>#DIV/0!</v>
      </c>
      <c r="O157" s="61" t="e">
        <f t="shared" si="2"/>
        <v>#DIV/0!</v>
      </c>
    </row>
    <row r="158" spans="1:15" x14ac:dyDescent="0.25">
      <c r="A158" s="58">
        <f>'MER-Datos Unidos'!A158</f>
        <v>41677.375</v>
      </c>
      <c r="B158" s="59" t="e">
        <f t="array" ref="B158">AVERAGE(IF('MER-Datos Unidos'!B158:D158&lt;&gt;0,'MER-Datos Unidos'!B158:D158,""))</f>
        <v>#DIV/0!</v>
      </c>
      <c r="C158" s="59" t="e">
        <f t="array" ref="C158">AVERAGE(IF('MER-Datos Unidos'!E158:F158&lt;&gt;0,'MER-Datos Unidos'!E158:F158,""))</f>
        <v>#DIV/0!</v>
      </c>
      <c r="D158" s="60" t="e">
        <f t="array" ref="D158">AVERAGE(IF('MER-Datos Unidos'!G158:I158&lt;&gt;0,'MER-Datos Unidos'!G158:I158,""))</f>
        <v>#DIV/0!</v>
      </c>
      <c r="E158" s="60" t="e">
        <f t="array" ref="E158">AVERAGE(IF('MER-Datos Unidos'!J158:L158&lt;&gt;0,'MER-Datos Unidos'!J158:L158,""))</f>
        <v>#DIV/0!</v>
      </c>
      <c r="F158" s="60">
        <f>IFERROR(AVERAGE('MER-Datos Unidos'!M158:O158),0)</f>
        <v>0</v>
      </c>
      <c r="G158" s="60" t="e">
        <f t="array" ref="G158">AVERAGE(IF('MER-Datos Unidos'!P158:R158&lt;&gt;0,'MER-Datos Unidos'!P158:R158,""))</f>
        <v>#DIV/0!</v>
      </c>
      <c r="H158" s="60" t="e">
        <f t="array" ref="H158">AVERAGE(IF('MER-Datos Unidos'!S158:U158&lt;&gt;0,'MER-Datos Unidos'!S158:U158,""))</f>
        <v>#DIV/0!</v>
      </c>
      <c r="I158" s="60" t="e">
        <f t="array" ref="I158">AVERAGE(IF('MER-Datos Unidos'!V158:X158&lt;&gt;0,'MER-Datos Unidos'!V158:X158,""))</f>
        <v>#DIV/0!</v>
      </c>
      <c r="J158" s="60" t="e">
        <f t="array" ref="J158">AVERAGE(IF('MER-Datos Unidos'!Y158:AA158&lt;&gt;0,'MER-Datos Unidos'!Y158:AA158,""))</f>
        <v>#DIV/0!</v>
      </c>
      <c r="K158" s="60" t="e">
        <f t="array" ref="K158">AVERAGE(IF('MER-Datos Unidos'!AB158:AD158&lt;&gt;0,'MER-Datos Unidos'!AB158:AD158,""))</f>
        <v>#DIV/0!</v>
      </c>
      <c r="L158" s="60" t="e">
        <f t="array" ref="L158">AVERAGE(IF('MER-Datos Unidos'!AE158:AG158&lt;&gt;0,'MER-Datos Unidos'!AE158:AG158,""))</f>
        <v>#DIV/0!</v>
      </c>
      <c r="M158" s="60" t="e">
        <f t="array" ref="M158">AVERAGE(IF('MER-Datos Unidos'!AH158:AJ158&lt;&gt;0,'MER-Datos Unidos'!AH158:AJ158,""))</f>
        <v>#DIV/0!</v>
      </c>
      <c r="N158" s="60" t="e">
        <f t="array" ref="N158">AVERAGE(IF('MER-Datos Unidos'!AK158:AM158&lt;&gt;0,'MER-Datos Unidos'!AK158:AM158,""))</f>
        <v>#DIV/0!</v>
      </c>
      <c r="O158" s="61" t="e">
        <f t="shared" si="2"/>
        <v>#DIV/0!</v>
      </c>
    </row>
    <row r="159" spans="1:15" x14ac:dyDescent="0.25">
      <c r="A159" s="58">
        <f>'MER-Datos Unidos'!A159</f>
        <v>41677.416666666664</v>
      </c>
      <c r="B159" s="59" t="e">
        <f t="array" ref="B159">AVERAGE(IF('MER-Datos Unidos'!B159:D159&lt;&gt;0,'MER-Datos Unidos'!B159:D159,""))</f>
        <v>#DIV/0!</v>
      </c>
      <c r="C159" s="59" t="e">
        <f t="array" ref="C159">AVERAGE(IF('MER-Datos Unidos'!E159:F159&lt;&gt;0,'MER-Datos Unidos'!E159:F159,""))</f>
        <v>#DIV/0!</v>
      </c>
      <c r="D159" s="60" t="e">
        <f t="array" ref="D159">AVERAGE(IF('MER-Datos Unidos'!G159:I159&lt;&gt;0,'MER-Datos Unidos'!G159:I159,""))</f>
        <v>#DIV/0!</v>
      </c>
      <c r="E159" s="60" t="e">
        <f t="array" ref="E159">AVERAGE(IF('MER-Datos Unidos'!J159:L159&lt;&gt;0,'MER-Datos Unidos'!J159:L159,""))</f>
        <v>#DIV/0!</v>
      </c>
      <c r="F159" s="60">
        <f>IFERROR(AVERAGE('MER-Datos Unidos'!M159:O159),0)</f>
        <v>0</v>
      </c>
      <c r="G159" s="60" t="e">
        <f t="array" ref="G159">AVERAGE(IF('MER-Datos Unidos'!P159:R159&lt;&gt;0,'MER-Datos Unidos'!P159:R159,""))</f>
        <v>#DIV/0!</v>
      </c>
      <c r="H159" s="60" t="e">
        <f t="array" ref="H159">AVERAGE(IF('MER-Datos Unidos'!S159:U159&lt;&gt;0,'MER-Datos Unidos'!S159:U159,""))</f>
        <v>#DIV/0!</v>
      </c>
      <c r="I159" s="60" t="e">
        <f t="array" ref="I159">AVERAGE(IF('MER-Datos Unidos'!V159:X159&lt;&gt;0,'MER-Datos Unidos'!V159:X159,""))</f>
        <v>#DIV/0!</v>
      </c>
      <c r="J159" s="60" t="e">
        <f t="array" ref="J159">AVERAGE(IF('MER-Datos Unidos'!Y159:AA159&lt;&gt;0,'MER-Datos Unidos'!Y159:AA159,""))</f>
        <v>#DIV/0!</v>
      </c>
      <c r="K159" s="60" t="e">
        <f t="array" ref="K159">AVERAGE(IF('MER-Datos Unidos'!AB159:AD159&lt;&gt;0,'MER-Datos Unidos'!AB159:AD159,""))</f>
        <v>#DIV/0!</v>
      </c>
      <c r="L159" s="60" t="e">
        <f t="array" ref="L159">AVERAGE(IF('MER-Datos Unidos'!AE159:AG159&lt;&gt;0,'MER-Datos Unidos'!AE159:AG159,""))</f>
        <v>#DIV/0!</v>
      </c>
      <c r="M159" s="60" t="e">
        <f t="array" ref="M159">AVERAGE(IF('MER-Datos Unidos'!AH159:AJ159&lt;&gt;0,'MER-Datos Unidos'!AH159:AJ159,""))</f>
        <v>#DIV/0!</v>
      </c>
      <c r="N159" s="60" t="e">
        <f t="array" ref="N159">AVERAGE(IF('MER-Datos Unidos'!AK159:AM159&lt;&gt;0,'MER-Datos Unidos'!AK159:AM159,""))</f>
        <v>#DIV/0!</v>
      </c>
      <c r="O159" s="61" t="e">
        <f t="shared" si="2"/>
        <v>#DIV/0!</v>
      </c>
    </row>
    <row r="160" spans="1:15" x14ac:dyDescent="0.25">
      <c r="A160" s="58">
        <f>'MER-Datos Unidos'!A160</f>
        <v>41677.458333333336</v>
      </c>
      <c r="B160" s="59" t="e">
        <f t="array" ref="B160">AVERAGE(IF('MER-Datos Unidos'!B160:D160&lt;&gt;0,'MER-Datos Unidos'!B160:D160,""))</f>
        <v>#DIV/0!</v>
      </c>
      <c r="C160" s="59" t="e">
        <f t="array" ref="C160">AVERAGE(IF('MER-Datos Unidos'!E160:F160&lt;&gt;0,'MER-Datos Unidos'!E160:F160,""))</f>
        <v>#DIV/0!</v>
      </c>
      <c r="D160" s="60" t="e">
        <f t="array" ref="D160">AVERAGE(IF('MER-Datos Unidos'!G160:I160&lt;&gt;0,'MER-Datos Unidos'!G160:I160,""))</f>
        <v>#DIV/0!</v>
      </c>
      <c r="E160" s="60" t="e">
        <f t="array" ref="E160">AVERAGE(IF('MER-Datos Unidos'!J160:L160&lt;&gt;0,'MER-Datos Unidos'!J160:L160,""))</f>
        <v>#DIV/0!</v>
      </c>
      <c r="F160" s="60">
        <f>IFERROR(AVERAGE('MER-Datos Unidos'!M160:O160),0)</f>
        <v>0</v>
      </c>
      <c r="G160" s="60" t="e">
        <f t="array" ref="G160">AVERAGE(IF('MER-Datos Unidos'!P160:R160&lt;&gt;0,'MER-Datos Unidos'!P160:R160,""))</f>
        <v>#DIV/0!</v>
      </c>
      <c r="H160" s="60" t="e">
        <f t="array" ref="H160">AVERAGE(IF('MER-Datos Unidos'!S160:U160&lt;&gt;0,'MER-Datos Unidos'!S160:U160,""))</f>
        <v>#DIV/0!</v>
      </c>
      <c r="I160" s="60" t="e">
        <f t="array" ref="I160">AVERAGE(IF('MER-Datos Unidos'!V160:X160&lt;&gt;0,'MER-Datos Unidos'!V160:X160,""))</f>
        <v>#DIV/0!</v>
      </c>
      <c r="J160" s="60" t="e">
        <f t="array" ref="J160">AVERAGE(IF('MER-Datos Unidos'!Y160:AA160&lt;&gt;0,'MER-Datos Unidos'!Y160:AA160,""))</f>
        <v>#DIV/0!</v>
      </c>
      <c r="K160" s="60" t="e">
        <f t="array" ref="K160">AVERAGE(IF('MER-Datos Unidos'!AB160:AD160&lt;&gt;0,'MER-Datos Unidos'!AB160:AD160,""))</f>
        <v>#DIV/0!</v>
      </c>
      <c r="L160" s="60" t="e">
        <f t="array" ref="L160">AVERAGE(IF('MER-Datos Unidos'!AE160:AG160&lt;&gt;0,'MER-Datos Unidos'!AE160:AG160,""))</f>
        <v>#DIV/0!</v>
      </c>
      <c r="M160" s="60" t="e">
        <f t="array" ref="M160">AVERAGE(IF('MER-Datos Unidos'!AH160:AJ160&lt;&gt;0,'MER-Datos Unidos'!AH160:AJ160,""))</f>
        <v>#DIV/0!</v>
      </c>
      <c r="N160" s="60" t="e">
        <f t="array" ref="N160">AVERAGE(IF('MER-Datos Unidos'!AK160:AM160&lt;&gt;0,'MER-Datos Unidos'!AK160:AM160,""))</f>
        <v>#DIV/0!</v>
      </c>
      <c r="O160" s="61" t="e">
        <f t="shared" si="2"/>
        <v>#DIV/0!</v>
      </c>
    </row>
    <row r="161" spans="1:15" x14ac:dyDescent="0.25">
      <c r="A161" s="58">
        <f>'MER-Datos Unidos'!A161</f>
        <v>41677.5</v>
      </c>
      <c r="B161" s="59" t="e">
        <f t="array" ref="B161">AVERAGE(IF('MER-Datos Unidos'!B161:D161&lt;&gt;0,'MER-Datos Unidos'!B161:D161,""))</f>
        <v>#DIV/0!</v>
      </c>
      <c r="C161" s="59" t="e">
        <f t="array" ref="C161">AVERAGE(IF('MER-Datos Unidos'!E161:F161&lt;&gt;0,'MER-Datos Unidos'!E161:F161,""))</f>
        <v>#DIV/0!</v>
      </c>
      <c r="D161" s="60" t="e">
        <f t="array" ref="D161">AVERAGE(IF('MER-Datos Unidos'!G161:I161&lt;&gt;0,'MER-Datos Unidos'!G161:I161,""))</f>
        <v>#DIV/0!</v>
      </c>
      <c r="E161" s="60" t="e">
        <f t="array" ref="E161">AVERAGE(IF('MER-Datos Unidos'!J161:L161&lt;&gt;0,'MER-Datos Unidos'!J161:L161,""))</f>
        <v>#DIV/0!</v>
      </c>
      <c r="F161" s="60">
        <f>IFERROR(AVERAGE('MER-Datos Unidos'!M161:O161),0)</f>
        <v>0</v>
      </c>
      <c r="G161" s="60" t="e">
        <f t="array" ref="G161">AVERAGE(IF('MER-Datos Unidos'!P161:R161&lt;&gt;0,'MER-Datos Unidos'!P161:R161,""))</f>
        <v>#DIV/0!</v>
      </c>
      <c r="H161" s="60" t="e">
        <f t="array" ref="H161">AVERAGE(IF('MER-Datos Unidos'!S161:U161&lt;&gt;0,'MER-Datos Unidos'!S161:U161,""))</f>
        <v>#DIV/0!</v>
      </c>
      <c r="I161" s="60" t="e">
        <f t="array" ref="I161">AVERAGE(IF('MER-Datos Unidos'!V161:X161&lt;&gt;0,'MER-Datos Unidos'!V161:X161,""))</f>
        <v>#DIV/0!</v>
      </c>
      <c r="J161" s="60" t="e">
        <f t="array" ref="J161">AVERAGE(IF('MER-Datos Unidos'!Y161:AA161&lt;&gt;0,'MER-Datos Unidos'!Y161:AA161,""))</f>
        <v>#DIV/0!</v>
      </c>
      <c r="K161" s="60" t="e">
        <f t="array" ref="K161">AVERAGE(IF('MER-Datos Unidos'!AB161:AD161&lt;&gt;0,'MER-Datos Unidos'!AB161:AD161,""))</f>
        <v>#DIV/0!</v>
      </c>
      <c r="L161" s="60" t="e">
        <f t="array" ref="L161">AVERAGE(IF('MER-Datos Unidos'!AE161:AG161&lt;&gt;0,'MER-Datos Unidos'!AE161:AG161,""))</f>
        <v>#DIV/0!</v>
      </c>
      <c r="M161" s="60" t="e">
        <f t="array" ref="M161">AVERAGE(IF('MER-Datos Unidos'!AH161:AJ161&lt;&gt;0,'MER-Datos Unidos'!AH161:AJ161,""))</f>
        <v>#DIV/0!</v>
      </c>
      <c r="N161" s="60" t="e">
        <f t="array" ref="N161">AVERAGE(IF('MER-Datos Unidos'!AK161:AM161&lt;&gt;0,'MER-Datos Unidos'!AK161:AM161,""))</f>
        <v>#DIV/0!</v>
      </c>
      <c r="O161" s="61" t="e">
        <f t="shared" si="2"/>
        <v>#DIV/0!</v>
      </c>
    </row>
    <row r="162" spans="1:15" x14ac:dyDescent="0.25">
      <c r="A162" s="58">
        <f>'MER-Datos Unidos'!A162</f>
        <v>41677.541666666664</v>
      </c>
      <c r="B162" s="59" t="e">
        <f t="array" ref="B162">AVERAGE(IF('MER-Datos Unidos'!B162:D162&lt;&gt;0,'MER-Datos Unidos'!B162:D162,""))</f>
        <v>#DIV/0!</v>
      </c>
      <c r="C162" s="59" t="e">
        <f t="array" ref="C162">AVERAGE(IF('MER-Datos Unidos'!E162:F162&lt;&gt;0,'MER-Datos Unidos'!E162:F162,""))</f>
        <v>#DIV/0!</v>
      </c>
      <c r="D162" s="60" t="e">
        <f t="array" ref="D162">AVERAGE(IF('MER-Datos Unidos'!G162:I162&lt;&gt;0,'MER-Datos Unidos'!G162:I162,""))</f>
        <v>#DIV/0!</v>
      </c>
      <c r="E162" s="60" t="e">
        <f t="array" ref="E162">AVERAGE(IF('MER-Datos Unidos'!J162:L162&lt;&gt;0,'MER-Datos Unidos'!J162:L162,""))</f>
        <v>#DIV/0!</v>
      </c>
      <c r="F162" s="60">
        <f>IFERROR(AVERAGE('MER-Datos Unidos'!M162:O162),0)</f>
        <v>0</v>
      </c>
      <c r="G162" s="60" t="e">
        <f t="array" ref="G162">AVERAGE(IF('MER-Datos Unidos'!P162:R162&lt;&gt;0,'MER-Datos Unidos'!P162:R162,""))</f>
        <v>#DIV/0!</v>
      </c>
      <c r="H162" s="60" t="e">
        <f t="array" ref="H162">AVERAGE(IF('MER-Datos Unidos'!S162:U162&lt;&gt;0,'MER-Datos Unidos'!S162:U162,""))</f>
        <v>#DIV/0!</v>
      </c>
      <c r="I162" s="60" t="e">
        <f t="array" ref="I162">AVERAGE(IF('MER-Datos Unidos'!V162:X162&lt;&gt;0,'MER-Datos Unidos'!V162:X162,""))</f>
        <v>#DIV/0!</v>
      </c>
      <c r="J162" s="60" t="e">
        <f t="array" ref="J162">AVERAGE(IF('MER-Datos Unidos'!Y162:AA162&lt;&gt;0,'MER-Datos Unidos'!Y162:AA162,""))</f>
        <v>#DIV/0!</v>
      </c>
      <c r="K162" s="60" t="e">
        <f t="array" ref="K162">AVERAGE(IF('MER-Datos Unidos'!AB162:AD162&lt;&gt;0,'MER-Datos Unidos'!AB162:AD162,""))</f>
        <v>#DIV/0!</v>
      </c>
      <c r="L162" s="60" t="e">
        <f t="array" ref="L162">AVERAGE(IF('MER-Datos Unidos'!AE162:AG162&lt;&gt;0,'MER-Datos Unidos'!AE162:AG162,""))</f>
        <v>#DIV/0!</v>
      </c>
      <c r="M162" s="60" t="e">
        <f t="array" ref="M162">AVERAGE(IF('MER-Datos Unidos'!AH162:AJ162&lt;&gt;0,'MER-Datos Unidos'!AH162:AJ162,""))</f>
        <v>#DIV/0!</v>
      </c>
      <c r="N162" s="60" t="e">
        <f t="array" ref="N162">AVERAGE(IF('MER-Datos Unidos'!AK162:AM162&lt;&gt;0,'MER-Datos Unidos'!AK162:AM162,""))</f>
        <v>#DIV/0!</v>
      </c>
      <c r="O162" s="61" t="e">
        <f t="shared" si="2"/>
        <v>#DIV/0!</v>
      </c>
    </row>
    <row r="163" spans="1:15" x14ac:dyDescent="0.25">
      <c r="A163" s="58">
        <f>'MER-Datos Unidos'!A163</f>
        <v>41677.583333333336</v>
      </c>
      <c r="B163" s="59" t="e">
        <f t="array" ref="B163">AVERAGE(IF('MER-Datos Unidos'!B163:D163&lt;&gt;0,'MER-Datos Unidos'!B163:D163,""))</f>
        <v>#DIV/0!</v>
      </c>
      <c r="C163" s="59" t="e">
        <f t="array" ref="C163">AVERAGE(IF('MER-Datos Unidos'!E163:F163&lt;&gt;0,'MER-Datos Unidos'!E163:F163,""))</f>
        <v>#DIV/0!</v>
      </c>
      <c r="D163" s="60" t="e">
        <f t="array" ref="D163">AVERAGE(IF('MER-Datos Unidos'!G163:I163&lt;&gt;0,'MER-Datos Unidos'!G163:I163,""))</f>
        <v>#DIV/0!</v>
      </c>
      <c r="E163" s="60" t="e">
        <f t="array" ref="E163">AVERAGE(IF('MER-Datos Unidos'!J163:L163&lt;&gt;0,'MER-Datos Unidos'!J163:L163,""))</f>
        <v>#DIV/0!</v>
      </c>
      <c r="F163" s="60">
        <f>IFERROR(AVERAGE('MER-Datos Unidos'!M163:O163),0)</f>
        <v>0</v>
      </c>
      <c r="G163" s="60" t="e">
        <f t="array" ref="G163">AVERAGE(IF('MER-Datos Unidos'!P163:R163&lt;&gt;0,'MER-Datos Unidos'!P163:R163,""))</f>
        <v>#DIV/0!</v>
      </c>
      <c r="H163" s="60" t="e">
        <f t="array" ref="H163">AVERAGE(IF('MER-Datos Unidos'!S163:U163&lt;&gt;0,'MER-Datos Unidos'!S163:U163,""))</f>
        <v>#DIV/0!</v>
      </c>
      <c r="I163" s="60" t="e">
        <f t="array" ref="I163">AVERAGE(IF('MER-Datos Unidos'!V163:X163&lt;&gt;0,'MER-Datos Unidos'!V163:X163,""))</f>
        <v>#DIV/0!</v>
      </c>
      <c r="J163" s="60" t="e">
        <f t="array" ref="J163">AVERAGE(IF('MER-Datos Unidos'!Y163:AA163&lt;&gt;0,'MER-Datos Unidos'!Y163:AA163,""))</f>
        <v>#DIV/0!</v>
      </c>
      <c r="K163" s="60" t="e">
        <f t="array" ref="K163">AVERAGE(IF('MER-Datos Unidos'!AB163:AD163&lt;&gt;0,'MER-Datos Unidos'!AB163:AD163,""))</f>
        <v>#DIV/0!</v>
      </c>
      <c r="L163" s="60" t="e">
        <f t="array" ref="L163">AVERAGE(IF('MER-Datos Unidos'!AE163:AG163&lt;&gt;0,'MER-Datos Unidos'!AE163:AG163,""))</f>
        <v>#DIV/0!</v>
      </c>
      <c r="M163" s="60" t="e">
        <f t="array" ref="M163">AVERAGE(IF('MER-Datos Unidos'!AH163:AJ163&lt;&gt;0,'MER-Datos Unidos'!AH163:AJ163,""))</f>
        <v>#DIV/0!</v>
      </c>
      <c r="N163" s="60" t="e">
        <f t="array" ref="N163">AVERAGE(IF('MER-Datos Unidos'!AK163:AM163&lt;&gt;0,'MER-Datos Unidos'!AK163:AM163,""))</f>
        <v>#DIV/0!</v>
      </c>
      <c r="O163" s="61" t="e">
        <f t="shared" si="2"/>
        <v>#DIV/0!</v>
      </c>
    </row>
    <row r="164" spans="1:15" x14ac:dyDescent="0.25">
      <c r="A164" s="58">
        <f>'MER-Datos Unidos'!A164</f>
        <v>41677.625</v>
      </c>
      <c r="B164" s="59" t="e">
        <f t="array" ref="B164">AVERAGE(IF('MER-Datos Unidos'!B164:D164&lt;&gt;0,'MER-Datos Unidos'!B164:D164,""))</f>
        <v>#DIV/0!</v>
      </c>
      <c r="C164" s="59" t="e">
        <f t="array" ref="C164">AVERAGE(IF('MER-Datos Unidos'!E164:F164&lt;&gt;0,'MER-Datos Unidos'!E164:F164,""))</f>
        <v>#DIV/0!</v>
      </c>
      <c r="D164" s="60" t="e">
        <f t="array" ref="D164">AVERAGE(IF('MER-Datos Unidos'!G164:I164&lt;&gt;0,'MER-Datos Unidos'!G164:I164,""))</f>
        <v>#DIV/0!</v>
      </c>
      <c r="E164" s="60" t="e">
        <f t="array" ref="E164">AVERAGE(IF('MER-Datos Unidos'!J164:L164&lt;&gt;0,'MER-Datos Unidos'!J164:L164,""))</f>
        <v>#DIV/0!</v>
      </c>
      <c r="F164" s="60">
        <f>IFERROR(AVERAGE('MER-Datos Unidos'!M164:O164),0)</f>
        <v>0</v>
      </c>
      <c r="G164" s="60" t="e">
        <f t="array" ref="G164">AVERAGE(IF('MER-Datos Unidos'!P164:R164&lt;&gt;0,'MER-Datos Unidos'!P164:R164,""))</f>
        <v>#DIV/0!</v>
      </c>
      <c r="H164" s="60" t="e">
        <f t="array" ref="H164">AVERAGE(IF('MER-Datos Unidos'!S164:U164&lt;&gt;0,'MER-Datos Unidos'!S164:U164,""))</f>
        <v>#DIV/0!</v>
      </c>
      <c r="I164" s="60" t="e">
        <f t="array" ref="I164">AVERAGE(IF('MER-Datos Unidos'!V164:X164&lt;&gt;0,'MER-Datos Unidos'!V164:X164,""))</f>
        <v>#DIV/0!</v>
      </c>
      <c r="J164" s="60" t="e">
        <f t="array" ref="J164">AVERAGE(IF('MER-Datos Unidos'!Y164:AA164&lt;&gt;0,'MER-Datos Unidos'!Y164:AA164,""))</f>
        <v>#DIV/0!</v>
      </c>
      <c r="K164" s="60" t="e">
        <f t="array" ref="K164">AVERAGE(IF('MER-Datos Unidos'!AB164:AD164&lt;&gt;0,'MER-Datos Unidos'!AB164:AD164,""))</f>
        <v>#DIV/0!</v>
      </c>
      <c r="L164" s="60" t="e">
        <f t="array" ref="L164">AVERAGE(IF('MER-Datos Unidos'!AE164:AG164&lt;&gt;0,'MER-Datos Unidos'!AE164:AG164,""))</f>
        <v>#DIV/0!</v>
      </c>
      <c r="M164" s="60" t="e">
        <f t="array" ref="M164">AVERAGE(IF('MER-Datos Unidos'!AH164:AJ164&lt;&gt;0,'MER-Datos Unidos'!AH164:AJ164,""))</f>
        <v>#DIV/0!</v>
      </c>
      <c r="N164" s="60" t="e">
        <f t="array" ref="N164">AVERAGE(IF('MER-Datos Unidos'!AK164:AM164&lt;&gt;0,'MER-Datos Unidos'!AK164:AM164,""))</f>
        <v>#DIV/0!</v>
      </c>
      <c r="O164" s="61" t="e">
        <f t="shared" si="2"/>
        <v>#DIV/0!</v>
      </c>
    </row>
    <row r="165" spans="1:15" x14ac:dyDescent="0.25">
      <c r="A165" s="58">
        <f>'MER-Datos Unidos'!A165</f>
        <v>41677.666666666664</v>
      </c>
      <c r="B165" s="59" t="e">
        <f t="array" ref="B165">AVERAGE(IF('MER-Datos Unidos'!B165:D165&lt;&gt;0,'MER-Datos Unidos'!B165:D165,""))</f>
        <v>#DIV/0!</v>
      </c>
      <c r="C165" s="59" t="e">
        <f t="array" ref="C165">AVERAGE(IF('MER-Datos Unidos'!E165:F165&lt;&gt;0,'MER-Datos Unidos'!E165:F165,""))</f>
        <v>#DIV/0!</v>
      </c>
      <c r="D165" s="60" t="e">
        <f t="array" ref="D165">AVERAGE(IF('MER-Datos Unidos'!G165:I165&lt;&gt;0,'MER-Datos Unidos'!G165:I165,""))</f>
        <v>#DIV/0!</v>
      </c>
      <c r="E165" s="60" t="e">
        <f t="array" ref="E165">AVERAGE(IF('MER-Datos Unidos'!J165:L165&lt;&gt;0,'MER-Datos Unidos'!J165:L165,""))</f>
        <v>#DIV/0!</v>
      </c>
      <c r="F165" s="60">
        <f>IFERROR(AVERAGE('MER-Datos Unidos'!M165:O165),0)</f>
        <v>0</v>
      </c>
      <c r="G165" s="60" t="e">
        <f t="array" ref="G165">AVERAGE(IF('MER-Datos Unidos'!P165:R165&lt;&gt;0,'MER-Datos Unidos'!P165:R165,""))</f>
        <v>#DIV/0!</v>
      </c>
      <c r="H165" s="60" t="e">
        <f t="array" ref="H165">AVERAGE(IF('MER-Datos Unidos'!S165:U165&lt;&gt;0,'MER-Datos Unidos'!S165:U165,""))</f>
        <v>#DIV/0!</v>
      </c>
      <c r="I165" s="60" t="e">
        <f t="array" ref="I165">AVERAGE(IF('MER-Datos Unidos'!V165:X165&lt;&gt;0,'MER-Datos Unidos'!V165:X165,""))</f>
        <v>#DIV/0!</v>
      </c>
      <c r="J165" s="60" t="e">
        <f t="array" ref="J165">AVERAGE(IF('MER-Datos Unidos'!Y165:AA165&lt;&gt;0,'MER-Datos Unidos'!Y165:AA165,""))</f>
        <v>#DIV/0!</v>
      </c>
      <c r="K165" s="60" t="e">
        <f t="array" ref="K165">AVERAGE(IF('MER-Datos Unidos'!AB165:AD165&lt;&gt;0,'MER-Datos Unidos'!AB165:AD165,""))</f>
        <v>#DIV/0!</v>
      </c>
      <c r="L165" s="60" t="e">
        <f t="array" ref="L165">AVERAGE(IF('MER-Datos Unidos'!AE165:AG165&lt;&gt;0,'MER-Datos Unidos'!AE165:AG165,""))</f>
        <v>#DIV/0!</v>
      </c>
      <c r="M165" s="60" t="e">
        <f t="array" ref="M165">AVERAGE(IF('MER-Datos Unidos'!AH165:AJ165&lt;&gt;0,'MER-Datos Unidos'!AH165:AJ165,""))</f>
        <v>#DIV/0!</v>
      </c>
      <c r="N165" s="60" t="e">
        <f t="array" ref="N165">AVERAGE(IF('MER-Datos Unidos'!AK165:AM165&lt;&gt;0,'MER-Datos Unidos'!AK165:AM165,""))</f>
        <v>#DIV/0!</v>
      </c>
      <c r="O165" s="61" t="e">
        <f t="shared" si="2"/>
        <v>#DIV/0!</v>
      </c>
    </row>
    <row r="166" spans="1:15" x14ac:dyDescent="0.25">
      <c r="A166" s="58">
        <f>'MER-Datos Unidos'!A166</f>
        <v>41677.708333333336</v>
      </c>
      <c r="B166" s="59" t="e">
        <f t="array" ref="B166">AVERAGE(IF('MER-Datos Unidos'!B166:D166&lt;&gt;0,'MER-Datos Unidos'!B166:D166,""))</f>
        <v>#DIV/0!</v>
      </c>
      <c r="C166" s="59" t="e">
        <f t="array" ref="C166">AVERAGE(IF('MER-Datos Unidos'!E166:F166&lt;&gt;0,'MER-Datos Unidos'!E166:F166,""))</f>
        <v>#DIV/0!</v>
      </c>
      <c r="D166" s="60" t="e">
        <f t="array" ref="D166">AVERAGE(IF('MER-Datos Unidos'!G166:I166&lt;&gt;0,'MER-Datos Unidos'!G166:I166,""))</f>
        <v>#DIV/0!</v>
      </c>
      <c r="E166" s="60" t="e">
        <f t="array" ref="E166">AVERAGE(IF('MER-Datos Unidos'!J166:L166&lt;&gt;0,'MER-Datos Unidos'!J166:L166,""))</f>
        <v>#DIV/0!</v>
      </c>
      <c r="F166" s="60">
        <f>IFERROR(AVERAGE('MER-Datos Unidos'!M166:O166),0)</f>
        <v>0</v>
      </c>
      <c r="G166" s="60" t="e">
        <f t="array" ref="G166">AVERAGE(IF('MER-Datos Unidos'!P166:R166&lt;&gt;0,'MER-Datos Unidos'!P166:R166,""))</f>
        <v>#DIV/0!</v>
      </c>
      <c r="H166" s="60" t="e">
        <f t="array" ref="H166">AVERAGE(IF('MER-Datos Unidos'!S166:U166&lt;&gt;0,'MER-Datos Unidos'!S166:U166,""))</f>
        <v>#DIV/0!</v>
      </c>
      <c r="I166" s="60" t="e">
        <f t="array" ref="I166">AVERAGE(IF('MER-Datos Unidos'!V166:X166&lt;&gt;0,'MER-Datos Unidos'!V166:X166,""))</f>
        <v>#DIV/0!</v>
      </c>
      <c r="J166" s="60" t="e">
        <f t="array" ref="J166">AVERAGE(IF('MER-Datos Unidos'!Y166:AA166&lt;&gt;0,'MER-Datos Unidos'!Y166:AA166,""))</f>
        <v>#DIV/0!</v>
      </c>
      <c r="K166" s="60" t="e">
        <f t="array" ref="K166">AVERAGE(IF('MER-Datos Unidos'!AB166:AD166&lt;&gt;0,'MER-Datos Unidos'!AB166:AD166,""))</f>
        <v>#DIV/0!</v>
      </c>
      <c r="L166" s="60" t="e">
        <f t="array" ref="L166">AVERAGE(IF('MER-Datos Unidos'!AE166:AG166&lt;&gt;0,'MER-Datos Unidos'!AE166:AG166,""))</f>
        <v>#DIV/0!</v>
      </c>
      <c r="M166" s="60" t="e">
        <f t="array" ref="M166">AVERAGE(IF('MER-Datos Unidos'!AH166:AJ166&lt;&gt;0,'MER-Datos Unidos'!AH166:AJ166,""))</f>
        <v>#DIV/0!</v>
      </c>
      <c r="N166" s="60" t="e">
        <f t="array" ref="N166">AVERAGE(IF('MER-Datos Unidos'!AK166:AM166&lt;&gt;0,'MER-Datos Unidos'!AK166:AM166,""))</f>
        <v>#DIV/0!</v>
      </c>
      <c r="O166" s="61" t="e">
        <f t="shared" si="2"/>
        <v>#DIV/0!</v>
      </c>
    </row>
    <row r="167" spans="1:15" x14ac:dyDescent="0.25">
      <c r="A167" s="58">
        <f>'MER-Datos Unidos'!A167</f>
        <v>41677.75</v>
      </c>
      <c r="B167" s="59" t="e">
        <f t="array" ref="B167">AVERAGE(IF('MER-Datos Unidos'!B167:D167&lt;&gt;0,'MER-Datos Unidos'!B167:D167,""))</f>
        <v>#DIV/0!</v>
      </c>
      <c r="C167" s="59" t="e">
        <f t="array" ref="C167">AVERAGE(IF('MER-Datos Unidos'!E167:F167&lt;&gt;0,'MER-Datos Unidos'!E167:F167,""))</f>
        <v>#DIV/0!</v>
      </c>
      <c r="D167" s="60" t="e">
        <f t="array" ref="D167">AVERAGE(IF('MER-Datos Unidos'!G167:I167&lt;&gt;0,'MER-Datos Unidos'!G167:I167,""))</f>
        <v>#DIV/0!</v>
      </c>
      <c r="E167" s="60" t="e">
        <f t="array" ref="E167">AVERAGE(IF('MER-Datos Unidos'!J167:L167&lt;&gt;0,'MER-Datos Unidos'!J167:L167,""))</f>
        <v>#DIV/0!</v>
      </c>
      <c r="F167" s="60">
        <f>IFERROR(AVERAGE('MER-Datos Unidos'!M167:O167),0)</f>
        <v>0</v>
      </c>
      <c r="G167" s="60" t="e">
        <f t="array" ref="G167">AVERAGE(IF('MER-Datos Unidos'!P167:R167&lt;&gt;0,'MER-Datos Unidos'!P167:R167,""))</f>
        <v>#DIV/0!</v>
      </c>
      <c r="H167" s="60" t="e">
        <f t="array" ref="H167">AVERAGE(IF('MER-Datos Unidos'!S167:U167&lt;&gt;0,'MER-Datos Unidos'!S167:U167,""))</f>
        <v>#DIV/0!</v>
      </c>
      <c r="I167" s="60" t="e">
        <f t="array" ref="I167">AVERAGE(IF('MER-Datos Unidos'!V167:X167&lt;&gt;0,'MER-Datos Unidos'!V167:X167,""))</f>
        <v>#DIV/0!</v>
      </c>
      <c r="J167" s="60" t="e">
        <f t="array" ref="J167">AVERAGE(IF('MER-Datos Unidos'!Y167:AA167&lt;&gt;0,'MER-Datos Unidos'!Y167:AA167,""))</f>
        <v>#DIV/0!</v>
      </c>
      <c r="K167" s="60" t="e">
        <f t="array" ref="K167">AVERAGE(IF('MER-Datos Unidos'!AB167:AD167&lt;&gt;0,'MER-Datos Unidos'!AB167:AD167,""))</f>
        <v>#DIV/0!</v>
      </c>
      <c r="L167" s="60" t="e">
        <f t="array" ref="L167">AVERAGE(IF('MER-Datos Unidos'!AE167:AG167&lt;&gt;0,'MER-Datos Unidos'!AE167:AG167,""))</f>
        <v>#DIV/0!</v>
      </c>
      <c r="M167" s="60" t="e">
        <f t="array" ref="M167">AVERAGE(IF('MER-Datos Unidos'!AH167:AJ167&lt;&gt;0,'MER-Datos Unidos'!AH167:AJ167,""))</f>
        <v>#DIV/0!</v>
      </c>
      <c r="N167" s="60" t="e">
        <f t="array" ref="N167">AVERAGE(IF('MER-Datos Unidos'!AK167:AM167&lt;&gt;0,'MER-Datos Unidos'!AK167:AM167,""))</f>
        <v>#DIV/0!</v>
      </c>
      <c r="O167" s="61" t="e">
        <f t="shared" si="2"/>
        <v>#DIV/0!</v>
      </c>
    </row>
    <row r="168" spans="1:15" x14ac:dyDescent="0.25">
      <c r="A168" s="58">
        <f>'MER-Datos Unidos'!A168</f>
        <v>41677.791666666664</v>
      </c>
      <c r="B168" s="59" t="e">
        <f t="array" ref="B168">AVERAGE(IF('MER-Datos Unidos'!B168:D168&lt;&gt;0,'MER-Datos Unidos'!B168:D168,""))</f>
        <v>#DIV/0!</v>
      </c>
      <c r="C168" s="59" t="e">
        <f t="array" ref="C168">AVERAGE(IF('MER-Datos Unidos'!E168:F168&lt;&gt;0,'MER-Datos Unidos'!E168:F168,""))</f>
        <v>#DIV/0!</v>
      </c>
      <c r="D168" s="60" t="e">
        <f t="array" ref="D168">AVERAGE(IF('MER-Datos Unidos'!G168:I168&lt;&gt;0,'MER-Datos Unidos'!G168:I168,""))</f>
        <v>#DIV/0!</v>
      </c>
      <c r="E168" s="60" t="e">
        <f t="array" ref="E168">AVERAGE(IF('MER-Datos Unidos'!J168:L168&lt;&gt;0,'MER-Datos Unidos'!J168:L168,""))</f>
        <v>#DIV/0!</v>
      </c>
      <c r="F168" s="60">
        <f>IFERROR(AVERAGE('MER-Datos Unidos'!M168:O168),0)</f>
        <v>0</v>
      </c>
      <c r="G168" s="60" t="e">
        <f t="array" ref="G168">AVERAGE(IF('MER-Datos Unidos'!P168:R168&lt;&gt;0,'MER-Datos Unidos'!P168:R168,""))</f>
        <v>#DIV/0!</v>
      </c>
      <c r="H168" s="60" t="e">
        <f t="array" ref="H168">AVERAGE(IF('MER-Datos Unidos'!S168:U168&lt;&gt;0,'MER-Datos Unidos'!S168:U168,""))</f>
        <v>#DIV/0!</v>
      </c>
      <c r="I168" s="60" t="e">
        <f t="array" ref="I168">AVERAGE(IF('MER-Datos Unidos'!V168:X168&lt;&gt;0,'MER-Datos Unidos'!V168:X168,""))</f>
        <v>#DIV/0!</v>
      </c>
      <c r="J168" s="60" t="e">
        <f t="array" ref="J168">AVERAGE(IF('MER-Datos Unidos'!Y168:AA168&lt;&gt;0,'MER-Datos Unidos'!Y168:AA168,""))</f>
        <v>#DIV/0!</v>
      </c>
      <c r="K168" s="60" t="e">
        <f t="array" ref="K168">AVERAGE(IF('MER-Datos Unidos'!AB168:AD168&lt;&gt;0,'MER-Datos Unidos'!AB168:AD168,""))</f>
        <v>#DIV/0!</v>
      </c>
      <c r="L168" s="60" t="e">
        <f t="array" ref="L168">AVERAGE(IF('MER-Datos Unidos'!AE168:AG168&lt;&gt;0,'MER-Datos Unidos'!AE168:AG168,""))</f>
        <v>#DIV/0!</v>
      </c>
      <c r="M168" s="60" t="e">
        <f t="array" ref="M168">AVERAGE(IF('MER-Datos Unidos'!AH168:AJ168&lt;&gt;0,'MER-Datos Unidos'!AH168:AJ168,""))</f>
        <v>#DIV/0!</v>
      </c>
      <c r="N168" s="60" t="e">
        <f t="array" ref="N168">AVERAGE(IF('MER-Datos Unidos'!AK168:AM168&lt;&gt;0,'MER-Datos Unidos'!AK168:AM168,""))</f>
        <v>#DIV/0!</v>
      </c>
      <c r="O168" s="61" t="e">
        <f t="shared" si="2"/>
        <v>#DIV/0!</v>
      </c>
    </row>
    <row r="169" spans="1:15" x14ac:dyDescent="0.25">
      <c r="A169" s="58">
        <f>'MER-Datos Unidos'!A169</f>
        <v>41677.833333333336</v>
      </c>
      <c r="B169" s="59" t="e">
        <f t="array" ref="B169">AVERAGE(IF('MER-Datos Unidos'!B169:D169&lt;&gt;0,'MER-Datos Unidos'!B169:D169,""))</f>
        <v>#DIV/0!</v>
      </c>
      <c r="C169" s="59" t="e">
        <f t="array" ref="C169">AVERAGE(IF('MER-Datos Unidos'!E169:F169&lt;&gt;0,'MER-Datos Unidos'!E169:F169,""))</f>
        <v>#DIV/0!</v>
      </c>
      <c r="D169" s="60" t="e">
        <f t="array" ref="D169">AVERAGE(IF('MER-Datos Unidos'!G169:I169&lt;&gt;0,'MER-Datos Unidos'!G169:I169,""))</f>
        <v>#DIV/0!</v>
      </c>
      <c r="E169" s="60" t="e">
        <f t="array" ref="E169">AVERAGE(IF('MER-Datos Unidos'!J169:L169&lt;&gt;0,'MER-Datos Unidos'!J169:L169,""))</f>
        <v>#DIV/0!</v>
      </c>
      <c r="F169" s="60">
        <f>IFERROR(AVERAGE('MER-Datos Unidos'!M169:O169),0)</f>
        <v>0</v>
      </c>
      <c r="G169" s="60" t="e">
        <f t="array" ref="G169">AVERAGE(IF('MER-Datos Unidos'!P169:R169&lt;&gt;0,'MER-Datos Unidos'!P169:R169,""))</f>
        <v>#DIV/0!</v>
      </c>
      <c r="H169" s="60" t="e">
        <f t="array" ref="H169">AVERAGE(IF('MER-Datos Unidos'!S169:U169&lt;&gt;0,'MER-Datos Unidos'!S169:U169,""))</f>
        <v>#DIV/0!</v>
      </c>
      <c r="I169" s="60" t="e">
        <f t="array" ref="I169">AVERAGE(IF('MER-Datos Unidos'!V169:X169&lt;&gt;0,'MER-Datos Unidos'!V169:X169,""))</f>
        <v>#DIV/0!</v>
      </c>
      <c r="J169" s="60" t="e">
        <f t="array" ref="J169">AVERAGE(IF('MER-Datos Unidos'!Y169:AA169&lt;&gt;0,'MER-Datos Unidos'!Y169:AA169,""))</f>
        <v>#DIV/0!</v>
      </c>
      <c r="K169" s="60" t="e">
        <f t="array" ref="K169">AVERAGE(IF('MER-Datos Unidos'!AB169:AD169&lt;&gt;0,'MER-Datos Unidos'!AB169:AD169,""))</f>
        <v>#DIV/0!</v>
      </c>
      <c r="L169" s="60" t="e">
        <f t="array" ref="L169">AVERAGE(IF('MER-Datos Unidos'!AE169:AG169&lt;&gt;0,'MER-Datos Unidos'!AE169:AG169,""))</f>
        <v>#DIV/0!</v>
      </c>
      <c r="M169" s="60" t="e">
        <f t="array" ref="M169">AVERAGE(IF('MER-Datos Unidos'!AH169:AJ169&lt;&gt;0,'MER-Datos Unidos'!AH169:AJ169,""))</f>
        <v>#DIV/0!</v>
      </c>
      <c r="N169" s="60" t="e">
        <f t="array" ref="N169">AVERAGE(IF('MER-Datos Unidos'!AK169:AM169&lt;&gt;0,'MER-Datos Unidos'!AK169:AM169,""))</f>
        <v>#DIV/0!</v>
      </c>
      <c r="O169" s="61" t="e">
        <f t="shared" si="2"/>
        <v>#DIV/0!</v>
      </c>
    </row>
    <row r="170" spans="1:15" x14ac:dyDescent="0.25">
      <c r="A170" s="58">
        <f>'MER-Datos Unidos'!A170</f>
        <v>41677.875</v>
      </c>
      <c r="B170" s="59" t="e">
        <f t="array" ref="B170">AVERAGE(IF('MER-Datos Unidos'!B170:D170&lt;&gt;0,'MER-Datos Unidos'!B170:D170,""))</f>
        <v>#DIV/0!</v>
      </c>
      <c r="C170" s="59" t="e">
        <f t="array" ref="C170">AVERAGE(IF('MER-Datos Unidos'!E170:F170&lt;&gt;0,'MER-Datos Unidos'!E170:F170,""))</f>
        <v>#DIV/0!</v>
      </c>
      <c r="D170" s="60" t="e">
        <f t="array" ref="D170">AVERAGE(IF('MER-Datos Unidos'!G170:I170&lt;&gt;0,'MER-Datos Unidos'!G170:I170,""))</f>
        <v>#DIV/0!</v>
      </c>
      <c r="E170" s="60" t="e">
        <f t="array" ref="E170">AVERAGE(IF('MER-Datos Unidos'!J170:L170&lt;&gt;0,'MER-Datos Unidos'!J170:L170,""))</f>
        <v>#DIV/0!</v>
      </c>
      <c r="F170" s="60">
        <f>IFERROR(AVERAGE('MER-Datos Unidos'!M170:O170),0)</f>
        <v>0</v>
      </c>
      <c r="G170" s="60" t="e">
        <f t="array" ref="G170">AVERAGE(IF('MER-Datos Unidos'!P170:R170&lt;&gt;0,'MER-Datos Unidos'!P170:R170,""))</f>
        <v>#DIV/0!</v>
      </c>
      <c r="H170" s="60" t="e">
        <f t="array" ref="H170">AVERAGE(IF('MER-Datos Unidos'!S170:U170&lt;&gt;0,'MER-Datos Unidos'!S170:U170,""))</f>
        <v>#DIV/0!</v>
      </c>
      <c r="I170" s="60" t="e">
        <f t="array" ref="I170">AVERAGE(IF('MER-Datos Unidos'!V170:X170&lt;&gt;0,'MER-Datos Unidos'!V170:X170,""))</f>
        <v>#DIV/0!</v>
      </c>
      <c r="J170" s="60" t="e">
        <f t="array" ref="J170">AVERAGE(IF('MER-Datos Unidos'!Y170:AA170&lt;&gt;0,'MER-Datos Unidos'!Y170:AA170,""))</f>
        <v>#DIV/0!</v>
      </c>
      <c r="K170" s="60" t="e">
        <f t="array" ref="K170">AVERAGE(IF('MER-Datos Unidos'!AB170:AD170&lt;&gt;0,'MER-Datos Unidos'!AB170:AD170,""))</f>
        <v>#DIV/0!</v>
      </c>
      <c r="L170" s="60" t="e">
        <f t="array" ref="L170">AVERAGE(IF('MER-Datos Unidos'!AE170:AG170&lt;&gt;0,'MER-Datos Unidos'!AE170:AG170,""))</f>
        <v>#DIV/0!</v>
      </c>
      <c r="M170" s="60" t="e">
        <f t="array" ref="M170">AVERAGE(IF('MER-Datos Unidos'!AH170:AJ170&lt;&gt;0,'MER-Datos Unidos'!AH170:AJ170,""))</f>
        <v>#DIV/0!</v>
      </c>
      <c r="N170" s="60" t="e">
        <f t="array" ref="N170">AVERAGE(IF('MER-Datos Unidos'!AK170:AM170&lt;&gt;0,'MER-Datos Unidos'!AK170:AM170,""))</f>
        <v>#DIV/0!</v>
      </c>
      <c r="O170" s="61" t="e">
        <f t="shared" si="2"/>
        <v>#DIV/0!</v>
      </c>
    </row>
    <row r="171" spans="1:15" x14ac:dyDescent="0.25">
      <c r="A171" s="58">
        <f>'MER-Datos Unidos'!A171</f>
        <v>41677.916666666664</v>
      </c>
      <c r="B171" s="59" t="e">
        <f t="array" ref="B171">AVERAGE(IF('MER-Datos Unidos'!B171:D171&lt;&gt;0,'MER-Datos Unidos'!B171:D171,""))</f>
        <v>#DIV/0!</v>
      </c>
      <c r="C171" s="59" t="e">
        <f t="array" ref="C171">AVERAGE(IF('MER-Datos Unidos'!E171:F171&lt;&gt;0,'MER-Datos Unidos'!E171:F171,""))</f>
        <v>#DIV/0!</v>
      </c>
      <c r="D171" s="60" t="e">
        <f t="array" ref="D171">AVERAGE(IF('MER-Datos Unidos'!G171:I171&lt;&gt;0,'MER-Datos Unidos'!G171:I171,""))</f>
        <v>#DIV/0!</v>
      </c>
      <c r="E171" s="60" t="e">
        <f t="array" ref="E171">AVERAGE(IF('MER-Datos Unidos'!J171:L171&lt;&gt;0,'MER-Datos Unidos'!J171:L171,""))</f>
        <v>#DIV/0!</v>
      </c>
      <c r="F171" s="60">
        <f>IFERROR(AVERAGE('MER-Datos Unidos'!M171:O171),0)</f>
        <v>0</v>
      </c>
      <c r="G171" s="60" t="e">
        <f t="array" ref="G171">AVERAGE(IF('MER-Datos Unidos'!P171:R171&lt;&gt;0,'MER-Datos Unidos'!P171:R171,""))</f>
        <v>#DIV/0!</v>
      </c>
      <c r="H171" s="60" t="e">
        <f t="array" ref="H171">AVERAGE(IF('MER-Datos Unidos'!S171:U171&lt;&gt;0,'MER-Datos Unidos'!S171:U171,""))</f>
        <v>#DIV/0!</v>
      </c>
      <c r="I171" s="60" t="e">
        <f t="array" ref="I171">AVERAGE(IF('MER-Datos Unidos'!V171:X171&lt;&gt;0,'MER-Datos Unidos'!V171:X171,""))</f>
        <v>#DIV/0!</v>
      </c>
      <c r="J171" s="60" t="e">
        <f t="array" ref="J171">AVERAGE(IF('MER-Datos Unidos'!Y171:AA171&lt;&gt;0,'MER-Datos Unidos'!Y171:AA171,""))</f>
        <v>#DIV/0!</v>
      </c>
      <c r="K171" s="60" t="e">
        <f t="array" ref="K171">AVERAGE(IF('MER-Datos Unidos'!AB171:AD171&lt;&gt;0,'MER-Datos Unidos'!AB171:AD171,""))</f>
        <v>#DIV/0!</v>
      </c>
      <c r="L171" s="60" t="e">
        <f t="array" ref="L171">AVERAGE(IF('MER-Datos Unidos'!AE171:AG171&lt;&gt;0,'MER-Datos Unidos'!AE171:AG171,""))</f>
        <v>#DIV/0!</v>
      </c>
      <c r="M171" s="60" t="e">
        <f t="array" ref="M171">AVERAGE(IF('MER-Datos Unidos'!AH171:AJ171&lt;&gt;0,'MER-Datos Unidos'!AH171:AJ171,""))</f>
        <v>#DIV/0!</v>
      </c>
      <c r="N171" s="60" t="e">
        <f t="array" ref="N171">AVERAGE(IF('MER-Datos Unidos'!AK171:AM171&lt;&gt;0,'MER-Datos Unidos'!AK171:AM171,""))</f>
        <v>#DIV/0!</v>
      </c>
      <c r="O171" s="61" t="e">
        <f t="shared" si="2"/>
        <v>#DIV/0!</v>
      </c>
    </row>
    <row r="172" spans="1:15" x14ac:dyDescent="0.25">
      <c r="A172" s="58">
        <f>'MER-Datos Unidos'!A172</f>
        <v>41677.958333333336</v>
      </c>
      <c r="B172" s="59" t="e">
        <f t="array" ref="B172">AVERAGE(IF('MER-Datos Unidos'!B172:D172&lt;&gt;0,'MER-Datos Unidos'!B172:D172,""))</f>
        <v>#DIV/0!</v>
      </c>
      <c r="C172" s="59" t="e">
        <f t="array" ref="C172">AVERAGE(IF('MER-Datos Unidos'!E172:F172&lt;&gt;0,'MER-Datos Unidos'!E172:F172,""))</f>
        <v>#DIV/0!</v>
      </c>
      <c r="D172" s="60" t="e">
        <f t="array" ref="D172">AVERAGE(IF('MER-Datos Unidos'!G172:I172&lt;&gt;0,'MER-Datos Unidos'!G172:I172,""))</f>
        <v>#DIV/0!</v>
      </c>
      <c r="E172" s="60" t="e">
        <f t="array" ref="E172">AVERAGE(IF('MER-Datos Unidos'!J172:L172&lt;&gt;0,'MER-Datos Unidos'!J172:L172,""))</f>
        <v>#DIV/0!</v>
      </c>
      <c r="F172" s="60">
        <f>IFERROR(AVERAGE('MER-Datos Unidos'!M172:O172),0)</f>
        <v>0</v>
      </c>
      <c r="G172" s="60" t="e">
        <f t="array" ref="G172">AVERAGE(IF('MER-Datos Unidos'!P172:R172&lt;&gt;0,'MER-Datos Unidos'!P172:R172,""))</f>
        <v>#DIV/0!</v>
      </c>
      <c r="H172" s="60" t="e">
        <f t="array" ref="H172">AVERAGE(IF('MER-Datos Unidos'!S172:U172&lt;&gt;0,'MER-Datos Unidos'!S172:U172,""))</f>
        <v>#DIV/0!</v>
      </c>
      <c r="I172" s="60" t="e">
        <f t="array" ref="I172">AVERAGE(IF('MER-Datos Unidos'!V172:X172&lt;&gt;0,'MER-Datos Unidos'!V172:X172,""))</f>
        <v>#DIV/0!</v>
      </c>
      <c r="J172" s="60" t="e">
        <f t="array" ref="J172">AVERAGE(IF('MER-Datos Unidos'!Y172:AA172&lt;&gt;0,'MER-Datos Unidos'!Y172:AA172,""))</f>
        <v>#DIV/0!</v>
      </c>
      <c r="K172" s="60" t="e">
        <f t="array" ref="K172">AVERAGE(IF('MER-Datos Unidos'!AB172:AD172&lt;&gt;0,'MER-Datos Unidos'!AB172:AD172,""))</f>
        <v>#DIV/0!</v>
      </c>
      <c r="L172" s="60" t="e">
        <f t="array" ref="L172">AVERAGE(IF('MER-Datos Unidos'!AE172:AG172&lt;&gt;0,'MER-Datos Unidos'!AE172:AG172,""))</f>
        <v>#DIV/0!</v>
      </c>
      <c r="M172" s="60" t="e">
        <f t="array" ref="M172">AVERAGE(IF('MER-Datos Unidos'!AH172:AJ172&lt;&gt;0,'MER-Datos Unidos'!AH172:AJ172,""))</f>
        <v>#DIV/0!</v>
      </c>
      <c r="N172" s="60" t="e">
        <f t="array" ref="N172">AVERAGE(IF('MER-Datos Unidos'!AK172:AM172&lt;&gt;0,'MER-Datos Unidos'!AK172:AM172,""))</f>
        <v>#DIV/0!</v>
      </c>
      <c r="O172" s="61" t="e">
        <f t="shared" si="2"/>
        <v>#DIV/0!</v>
      </c>
    </row>
    <row r="173" spans="1:15" x14ac:dyDescent="0.25">
      <c r="A173" s="58">
        <f>'MER-Datos Unidos'!A173</f>
        <v>41678</v>
      </c>
      <c r="B173" s="59">
        <f t="array" ref="B173">AVERAGE(IF('MER-Datos Unidos'!B173:D173&lt;&gt;0,'MER-Datos Unidos'!B173:D173,""))</f>
        <v>8744.61</v>
      </c>
      <c r="C173" s="59">
        <f t="array" ref="C173">AVERAGE(IF('MER-Datos Unidos'!E173:F173&lt;&gt;0,'MER-Datos Unidos'!E173:F173,""))</f>
        <v>8542.8799999999992</v>
      </c>
      <c r="D173" s="60">
        <f t="array" ref="D173">AVERAGE(IF('MER-Datos Unidos'!G173:I173&lt;&gt;0,'MER-Datos Unidos'!G173:I173,""))</f>
        <v>2848.0461626666674</v>
      </c>
      <c r="E173" s="60">
        <f t="array" ref="E173">AVERAGE(IF('MER-Datos Unidos'!J173:L173&lt;&gt;0,'MER-Datos Unidos'!J173:L173,""))</f>
        <v>4.4061309999999994</v>
      </c>
      <c r="F173" s="60">
        <f>IFERROR(AVERAGE('MER-Datos Unidos'!M173:O173),0)</f>
        <v>2.1013937633333333</v>
      </c>
      <c r="G173" s="60">
        <f t="array" ref="G173">AVERAGE(IF('MER-Datos Unidos'!P173:R173&lt;&gt;0,'MER-Datos Unidos'!P173:R173,""))</f>
        <v>55.734618546666667</v>
      </c>
      <c r="H173" s="60">
        <f t="array" ref="H173">AVERAGE(IF('MER-Datos Unidos'!S173:U173&lt;&gt;0,'MER-Datos Unidos'!S173:U173,""))</f>
        <v>34.154900000000005</v>
      </c>
      <c r="I173" s="60">
        <f t="array" ref="I173">AVERAGE(IF('MER-Datos Unidos'!V173:X173&lt;&gt;0,'MER-Datos Unidos'!V173:X173,""))</f>
        <v>3.5255306666666666</v>
      </c>
      <c r="J173" s="60">
        <f t="array" ref="J173">AVERAGE(IF('MER-Datos Unidos'!Y173:AA173&lt;&gt;0,'MER-Datos Unidos'!Y173:AA173,""))</f>
        <v>0.20874063333333334</v>
      </c>
      <c r="K173" s="60">
        <f t="array" ref="K173">AVERAGE(IF('MER-Datos Unidos'!AB173:AD173&lt;&gt;0,'MER-Datos Unidos'!AB173:AD173,""))</f>
        <v>4.2714700000000001E-2</v>
      </c>
      <c r="L173" s="60">
        <f t="array" ref="L173">AVERAGE(IF('MER-Datos Unidos'!AE173:AG173&lt;&gt;0,'MER-Datos Unidos'!AE173:AG173,""))</f>
        <v>8.6015600000000011E-2</v>
      </c>
      <c r="M173" s="60">
        <f t="array" ref="M173">AVERAGE(IF('MER-Datos Unidos'!AH173:AJ173&lt;&gt;0,'MER-Datos Unidos'!AH173:AJ173,""))</f>
        <v>0.11397000000000002</v>
      </c>
      <c r="N173" s="60">
        <f t="array" ref="N173">AVERAGE(IF('MER-Datos Unidos'!AK173:AM173&lt;&gt;0,'MER-Datos Unidos'!AK173:AM173,""))</f>
        <v>7.1969733333333341E-2</v>
      </c>
      <c r="O173" s="61">
        <f t="shared" si="2"/>
        <v>6.5075247633333326</v>
      </c>
    </row>
    <row r="174" spans="1:15" x14ac:dyDescent="0.25">
      <c r="A174" s="58">
        <f>'MER-Datos Unidos'!A174</f>
        <v>41678.041666666664</v>
      </c>
      <c r="B174" s="59">
        <f t="array" ref="B174">AVERAGE(IF('MER-Datos Unidos'!B174:D174&lt;&gt;0,'MER-Datos Unidos'!B174:D174,""))</f>
        <v>8273.4566666666669</v>
      </c>
      <c r="C174" s="59">
        <f t="array" ref="C174">AVERAGE(IF('MER-Datos Unidos'!E174:F174&lt;&gt;0,'MER-Datos Unidos'!E174:F174,""))</f>
        <v>8082.585</v>
      </c>
      <c r="D174" s="60">
        <f t="array" ref="D174">AVERAGE(IF('MER-Datos Unidos'!G174:I174&lt;&gt;0,'MER-Datos Unidos'!G174:I174,""))</f>
        <v>2694.6089496666668</v>
      </c>
      <c r="E174" s="60">
        <f t="array" ref="E174">AVERAGE(IF('MER-Datos Unidos'!J174:L174&lt;&gt;0,'MER-Datos Unidos'!J174:L174,""))</f>
        <v>5.6285816666666664</v>
      </c>
      <c r="F174" s="60">
        <f>IFERROR(AVERAGE('MER-Datos Unidos'!M174:O174),0)</f>
        <v>2.7203007333333336</v>
      </c>
      <c r="G174" s="60">
        <f t="array" ref="G174">AVERAGE(IF('MER-Datos Unidos'!P174:R174&lt;&gt;0,'MER-Datos Unidos'!P174:R174,""))</f>
        <v>57.551772066666672</v>
      </c>
      <c r="H174" s="60">
        <f t="array" ref="H174">AVERAGE(IF('MER-Datos Unidos'!S174:U174&lt;&gt;0,'MER-Datos Unidos'!S174:U174,""))</f>
        <v>32.181419999999996</v>
      </c>
      <c r="I174" s="60">
        <f t="array" ref="I174">AVERAGE(IF('MER-Datos Unidos'!V174:X174&lt;&gt;0,'MER-Datos Unidos'!V174:X174,""))</f>
        <v>1.9266186666666665</v>
      </c>
      <c r="J174" s="60">
        <f t="array" ref="J174">AVERAGE(IF('MER-Datos Unidos'!Y174:AA174&lt;&gt;0,'MER-Datos Unidos'!Y174:AA174,""))</f>
        <v>0.12506816666666667</v>
      </c>
      <c r="K174" s="60">
        <f t="array" ref="K174">AVERAGE(IF('MER-Datos Unidos'!AB174:AD174&lt;&gt;0,'MER-Datos Unidos'!AB174:AD174,""))</f>
        <v>3.0998233333333333E-2</v>
      </c>
      <c r="L174" s="60">
        <f t="array" ref="L174">AVERAGE(IF('MER-Datos Unidos'!AE174:AG174&lt;&gt;0,'MER-Datos Unidos'!AE174:AG174,""))</f>
        <v>8.6400100000000021E-2</v>
      </c>
      <c r="M174" s="60">
        <f t="array" ref="M174">AVERAGE(IF('MER-Datos Unidos'!AH174:AJ174&lt;&gt;0,'MER-Datos Unidos'!AH174:AJ174,""))</f>
        <v>0.12302866666666666</v>
      </c>
      <c r="N174" s="60">
        <f t="array" ref="N174">AVERAGE(IF('MER-Datos Unidos'!AK174:AM174&lt;&gt;0,'MER-Datos Unidos'!AK174:AM174,""))</f>
        <v>7.797836666666666E-2</v>
      </c>
      <c r="O174" s="61">
        <f t="shared" si="2"/>
        <v>8.3488824000000008</v>
      </c>
    </row>
    <row r="175" spans="1:15" x14ac:dyDescent="0.25">
      <c r="A175" s="58">
        <f>'MER-Datos Unidos'!A175</f>
        <v>41678.083333333336</v>
      </c>
      <c r="B175" s="59">
        <f t="array" ref="B175">AVERAGE(IF('MER-Datos Unidos'!B175:D175&lt;&gt;0,'MER-Datos Unidos'!B175:D175,""))</f>
        <v>8439.7966666666671</v>
      </c>
      <c r="C175" s="59">
        <f t="array" ref="C175">AVERAGE(IF('MER-Datos Unidos'!E175:F175&lt;&gt;0,'MER-Datos Unidos'!E175:F175,""))</f>
        <v>8245.0849999999991</v>
      </c>
      <c r="D175" s="60">
        <f t="array" ref="D175">AVERAGE(IF('MER-Datos Unidos'!G175:I175&lt;&gt;0,'MER-Datos Unidos'!G175:I175,""))</f>
        <v>2748.7793640000004</v>
      </c>
      <c r="E175" s="60">
        <f t="array" ref="E175">AVERAGE(IF('MER-Datos Unidos'!J175:L175&lt;&gt;0,'MER-Datos Unidos'!J175:L175,""))</f>
        <v>5.200298666666666</v>
      </c>
      <c r="F175" s="60">
        <f>IFERROR(AVERAGE('MER-Datos Unidos'!M175:O175),0)</f>
        <v>2.5032667666666666</v>
      </c>
      <c r="G175" s="60">
        <f t="array" ref="G175">AVERAGE(IF('MER-Datos Unidos'!P175:R175&lt;&gt;0,'MER-Datos Unidos'!P175:R175,""))</f>
        <v>56.8725284</v>
      </c>
      <c r="H175" s="60">
        <f t="array" ref="H175">AVERAGE(IF('MER-Datos Unidos'!S175:U175&lt;&gt;0,'MER-Datos Unidos'!S175:U175,""))</f>
        <v>32.907466666666664</v>
      </c>
      <c r="I175" s="60">
        <f t="array" ref="I175">AVERAGE(IF('MER-Datos Unidos'!V175:X175&lt;&gt;0,'MER-Datos Unidos'!V175:X175,""))</f>
        <v>2.5111020000000002</v>
      </c>
      <c r="J175" s="60">
        <f t="array" ref="J175">AVERAGE(IF('MER-Datos Unidos'!Y175:AA175&lt;&gt;0,'MER-Datos Unidos'!Y175:AA175,""))</f>
        <v>0.15216103333333333</v>
      </c>
      <c r="K175" s="60">
        <f t="array" ref="K175">AVERAGE(IF('MER-Datos Unidos'!AB175:AD175&lt;&gt;0,'MER-Datos Unidos'!AB175:AD175,""))</f>
        <v>3.1667599999999997E-2</v>
      </c>
      <c r="L175" s="60">
        <f t="array" ref="L175">AVERAGE(IF('MER-Datos Unidos'!AE175:AG175&lt;&gt;0,'MER-Datos Unidos'!AE175:AG175,""))</f>
        <v>8.9479599999999992E-2</v>
      </c>
      <c r="M175" s="60">
        <f t="array" ref="M175">AVERAGE(IF('MER-Datos Unidos'!AH175:AJ175&lt;&gt;0,'MER-Datos Unidos'!AH175:AJ175,""))</f>
        <v>0.12789333333333333</v>
      </c>
      <c r="N175" s="60">
        <f t="array" ref="N175">AVERAGE(IF('MER-Datos Unidos'!AK175:AM175&lt;&gt;0,'MER-Datos Unidos'!AK175:AM175,""))</f>
        <v>8.1477266666666673E-2</v>
      </c>
      <c r="O175" s="61">
        <f t="shared" si="2"/>
        <v>7.703565433333333</v>
      </c>
    </row>
    <row r="176" spans="1:15" x14ac:dyDescent="0.25">
      <c r="A176" s="58">
        <f>'MER-Datos Unidos'!A176</f>
        <v>41678.125</v>
      </c>
      <c r="B176" s="59">
        <f t="array" ref="B176">AVERAGE(IF('MER-Datos Unidos'!B176:D176&lt;&gt;0,'MER-Datos Unidos'!B176:D176,""))</f>
        <v>9043.1866666666665</v>
      </c>
      <c r="C176" s="59">
        <f t="array" ref="C176">AVERAGE(IF('MER-Datos Unidos'!E176:F176&lt;&gt;0,'MER-Datos Unidos'!E176:F176,""))</f>
        <v>8834.56</v>
      </c>
      <c r="D176" s="60">
        <f t="array" ref="D176">AVERAGE(IF('MER-Datos Unidos'!G176:I176&lt;&gt;0,'MER-Datos Unidos'!G176:I176,""))</f>
        <v>2945.2822993333325</v>
      </c>
      <c r="E176" s="60">
        <f t="array" ref="E176">AVERAGE(IF('MER-Datos Unidos'!J176:L176&lt;&gt;0,'MER-Datos Unidos'!J176:L176,""))</f>
        <v>3.5772796666666671</v>
      </c>
      <c r="F176" s="60">
        <f>IFERROR(AVERAGE('MER-Datos Unidos'!M176:O176),0)</f>
        <v>1.6841161066666668</v>
      </c>
      <c r="G176" s="60">
        <f t="array" ref="G176">AVERAGE(IF('MER-Datos Unidos'!P176:R176&lt;&gt;0,'MER-Datos Unidos'!P176:R176,""))</f>
        <v>54.714458056666665</v>
      </c>
      <c r="H176" s="60">
        <f t="array" ref="H176">AVERAGE(IF('MER-Datos Unidos'!S176:U176&lt;&gt;0,'MER-Datos Unidos'!S176:U176,""))</f>
        <v>35.397466666666666</v>
      </c>
      <c r="I176" s="60">
        <f t="array" ref="I176">AVERAGE(IF('MER-Datos Unidos'!V176:X176&lt;&gt;0,'MER-Datos Unidos'!V176:X176,""))</f>
        <v>4.4932446666666674</v>
      </c>
      <c r="J176" s="60">
        <f t="array" ref="J176">AVERAGE(IF('MER-Datos Unidos'!Y176:AA176&lt;&gt;0,'MER-Datos Unidos'!Y176:AA176,""))</f>
        <v>0.25783139999999999</v>
      </c>
      <c r="K176" s="60">
        <f t="array" ref="K176">AVERAGE(IF('MER-Datos Unidos'!AB176:AD176&lt;&gt;0,'MER-Datos Unidos'!AB176:AD176,""))</f>
        <v>5.0361700000000002E-2</v>
      </c>
      <c r="L176" s="60">
        <f t="array" ref="L176">AVERAGE(IF('MER-Datos Unidos'!AE176:AG176&lt;&gt;0,'MER-Datos Unidos'!AE176:AG176,""))</f>
        <v>0.10161713333333333</v>
      </c>
      <c r="M176" s="60">
        <f t="array" ref="M176">AVERAGE(IF('MER-Datos Unidos'!AH176:AJ176&lt;&gt;0,'MER-Datos Unidos'!AH176:AJ176,""))</f>
        <v>0.13530133333333333</v>
      </c>
      <c r="N176" s="60">
        <f t="array" ref="N176">AVERAGE(IF('MER-Datos Unidos'!AK176:AM176&lt;&gt;0,'MER-Datos Unidos'!AK176:AM176,""))</f>
        <v>8.536263333333334E-2</v>
      </c>
      <c r="O176" s="61">
        <f t="shared" si="2"/>
        <v>5.2613957733333336</v>
      </c>
    </row>
    <row r="177" spans="1:15" x14ac:dyDescent="0.25">
      <c r="A177" s="58">
        <f>'MER-Datos Unidos'!A177</f>
        <v>41678.166666666664</v>
      </c>
      <c r="B177" s="59">
        <f t="array" ref="B177">AVERAGE(IF('MER-Datos Unidos'!B177:D177&lt;&gt;0,'MER-Datos Unidos'!B177:D177,""))</f>
        <v>8782.08</v>
      </c>
      <c r="C177" s="59">
        <f t="array" ref="C177">AVERAGE(IF('MER-Datos Unidos'!E177:F177&lt;&gt;0,'MER-Datos Unidos'!E177:F177,""))</f>
        <v>8579.4749999999985</v>
      </c>
      <c r="D177" s="60">
        <f t="array" ref="D177">AVERAGE(IF('MER-Datos Unidos'!G177:I177&lt;&gt;0,'MER-Datos Unidos'!G177:I177,""))</f>
        <v>2860.2499496666665</v>
      </c>
      <c r="E177" s="60">
        <f t="array" ref="E177">AVERAGE(IF('MER-Datos Unidos'!J177:L177&lt;&gt;0,'MER-Datos Unidos'!J177:L177,""))</f>
        <v>4.2711513333333331</v>
      </c>
      <c r="F177" s="60">
        <f>IFERROR(AVERAGE('MER-Datos Unidos'!M177:O177),0)</f>
        <v>2.0345399366666665</v>
      </c>
      <c r="G177" s="60">
        <f t="array" ref="G177">AVERAGE(IF('MER-Datos Unidos'!P177:R177&lt;&gt;0,'MER-Datos Unidos'!P177:R177,""))</f>
        <v>55.642291646666671</v>
      </c>
      <c r="H177" s="60">
        <f t="array" ref="H177">AVERAGE(IF('MER-Datos Unidos'!S177:U177&lt;&gt;0,'MER-Datos Unidos'!S177:U177,""))</f>
        <v>34.34379666666667</v>
      </c>
      <c r="I177" s="60">
        <f t="array" ref="I177">AVERAGE(IF('MER-Datos Unidos'!V177:X177&lt;&gt;0,'MER-Datos Unidos'!V177:X177,""))</f>
        <v>3.6435460000000002</v>
      </c>
      <c r="J177" s="60">
        <f t="array" ref="J177">AVERAGE(IF('MER-Datos Unidos'!Y177:AA177&lt;&gt;0,'MER-Datos Unidos'!Y177:AA177,""))</f>
        <v>0.20778269999999999</v>
      </c>
      <c r="K177" s="60">
        <f t="array" ref="K177">AVERAGE(IF('MER-Datos Unidos'!AB177:AD177&lt;&gt;0,'MER-Datos Unidos'!AB177:AD177,""))</f>
        <v>3.8589566666666665E-2</v>
      </c>
      <c r="L177" s="60">
        <f t="array" ref="L177">AVERAGE(IF('MER-Datos Unidos'!AE177:AG177&lt;&gt;0,'MER-Datos Unidos'!AE177:AG177,""))</f>
        <v>0.10038219999999999</v>
      </c>
      <c r="M177" s="60">
        <f t="array" ref="M177">AVERAGE(IF('MER-Datos Unidos'!AH177:AJ177&lt;&gt;0,'MER-Datos Unidos'!AH177:AJ177,""))</f>
        <v>0.14103233333333332</v>
      </c>
      <c r="N177" s="60">
        <f t="array" ref="N177">AVERAGE(IF('MER-Datos Unidos'!AK177:AM177&lt;&gt;0,'MER-Datos Unidos'!AK177:AM177,""))</f>
        <v>8.8185466666666656E-2</v>
      </c>
      <c r="O177" s="61">
        <f t="shared" si="2"/>
        <v>6.3056912699999996</v>
      </c>
    </row>
    <row r="178" spans="1:15" x14ac:dyDescent="0.25">
      <c r="A178" s="58">
        <f>'MER-Datos Unidos'!A178</f>
        <v>41678.208333333336</v>
      </c>
      <c r="B178" s="59">
        <f t="array" ref="B178">AVERAGE(IF('MER-Datos Unidos'!B178:D178&lt;&gt;0,'MER-Datos Unidos'!B178:D178,""))</f>
        <v>8612.4733333333334</v>
      </c>
      <c r="C178" s="59">
        <f t="array" ref="C178">AVERAGE(IF('MER-Datos Unidos'!E178:F178&lt;&gt;0,'MER-Datos Unidos'!E178:F178,""))</f>
        <v>8413.7900000000009</v>
      </c>
      <c r="D178" s="60">
        <f t="array" ref="D178">AVERAGE(IF('MER-Datos Unidos'!G178:I178&lt;&gt;0,'MER-Datos Unidos'!G178:I178,""))</f>
        <v>2805.0165346666668</v>
      </c>
      <c r="E178" s="60">
        <f t="array" ref="E178">AVERAGE(IF('MER-Datos Unidos'!J178:L178&lt;&gt;0,'MER-Datos Unidos'!J178:L178,""))</f>
        <v>4.7489840000000001</v>
      </c>
      <c r="F178" s="60">
        <f>IFERROR(AVERAGE('MER-Datos Unidos'!M178:O178),0)</f>
        <v>2.2749189733333335</v>
      </c>
      <c r="G178" s="60">
        <f t="array" ref="G178">AVERAGE(IF('MER-Datos Unidos'!P178:R178&lt;&gt;0,'MER-Datos Unidos'!P178:R178,""))</f>
        <v>56.198667793333328</v>
      </c>
      <c r="H178" s="60">
        <f t="array" ref="H178">AVERAGE(IF('MER-Datos Unidos'!S178:U178&lt;&gt;0,'MER-Datos Unidos'!S178:U178,""))</f>
        <v>33.645176666666664</v>
      </c>
      <c r="I178" s="60">
        <f t="array" ref="I178">AVERAGE(IF('MER-Datos Unidos'!V178:X178&lt;&gt;0,'MER-Datos Unidos'!V178:X178,""))</f>
        <v>3.1035849999999994</v>
      </c>
      <c r="J178" s="60">
        <f t="array" ref="J178">AVERAGE(IF('MER-Datos Unidos'!Y178:AA178&lt;&gt;0,'MER-Datos Unidos'!Y178:AA178,""))</f>
        <v>0.17970306666666666</v>
      </c>
      <c r="K178" s="60">
        <f t="array" ref="K178">AVERAGE(IF('MER-Datos Unidos'!AB178:AD178&lt;&gt;0,'MER-Datos Unidos'!AB178:AD178,""))</f>
        <v>3.3743166666666664E-2</v>
      </c>
      <c r="L178" s="60">
        <f t="array" ref="L178">AVERAGE(IF('MER-Datos Unidos'!AE178:AG178&lt;&gt;0,'MER-Datos Unidos'!AE178:AG178,""))</f>
        <v>0.1015445</v>
      </c>
      <c r="M178" s="60">
        <f t="array" ref="M178">AVERAGE(IF('MER-Datos Unidos'!AH178:AJ178&lt;&gt;0,'MER-Datos Unidos'!AH178:AJ178,""))</f>
        <v>0.14566266666666669</v>
      </c>
      <c r="N178" s="60">
        <f t="array" ref="N178">AVERAGE(IF('MER-Datos Unidos'!AK178:AM178&lt;&gt;0,'MER-Datos Unidos'!AK178:AM178,""))</f>
        <v>9.0395000000000003E-2</v>
      </c>
      <c r="O178" s="61">
        <f t="shared" si="2"/>
        <v>7.0239029733333336</v>
      </c>
    </row>
    <row r="179" spans="1:15" x14ac:dyDescent="0.25">
      <c r="A179" s="58">
        <f>'MER-Datos Unidos'!A179</f>
        <v>41678.25</v>
      </c>
      <c r="B179" s="59">
        <f t="array" ref="B179">AVERAGE(IF('MER-Datos Unidos'!B179:D179&lt;&gt;0,'MER-Datos Unidos'!B179:D179,""))</f>
        <v>8435.6633333333339</v>
      </c>
      <c r="C179" s="59">
        <f t="array" ref="C179">AVERAGE(IF('MER-Datos Unidos'!E179:F179&lt;&gt;0,'MER-Datos Unidos'!E179:F179,""))</f>
        <v>8241.0550000000003</v>
      </c>
      <c r="D179" s="60">
        <f t="array" ref="D179">AVERAGE(IF('MER-Datos Unidos'!G179:I179&lt;&gt;0,'MER-Datos Unidos'!G179:I179,""))</f>
        <v>2747.4326040000001</v>
      </c>
      <c r="E179" s="60">
        <f t="array" ref="E179">AVERAGE(IF('MER-Datos Unidos'!J179:L179&lt;&gt;0,'MER-Datos Unidos'!J179:L179,""))</f>
        <v>5.2093020000000001</v>
      </c>
      <c r="F179" s="60">
        <f>IFERROR(AVERAGE('MER-Datos Unidos'!M179:O179),0)</f>
        <v>2.5083535666666665</v>
      </c>
      <c r="G179" s="60">
        <f t="array" ref="G179">AVERAGE(IF('MER-Datos Unidos'!P179:R179&lt;&gt;0,'MER-Datos Unidos'!P179:R179,""))</f>
        <v>56.926010100000006</v>
      </c>
      <c r="H179" s="60">
        <f t="array" ref="H179">AVERAGE(IF('MER-Datos Unidos'!S179:U179&lt;&gt;0,'MER-Datos Unidos'!S179:U179,""))</f>
        <v>32.852376666666672</v>
      </c>
      <c r="I179" s="60">
        <f t="array" ref="I179">AVERAGE(IF('MER-Datos Unidos'!V179:X179&lt;&gt;0,'MER-Datos Unidos'!V179:X179,""))</f>
        <v>2.4781260000000001</v>
      </c>
      <c r="J179" s="60">
        <f t="array" ref="J179">AVERAGE(IF('MER-Datos Unidos'!Y179:AA179&lt;&gt;0,'MER-Datos Unidos'!Y179:AA179,""))</f>
        <v>0.15650646666666665</v>
      </c>
      <c r="K179" s="60">
        <f t="array" ref="K179">AVERAGE(IF('MER-Datos Unidos'!AB179:AD179&lt;&gt;0,'MER-Datos Unidos'!AB179:AD179,""))</f>
        <v>3.7313433333333333E-2</v>
      </c>
      <c r="L179" s="60">
        <f t="array" ref="L179">AVERAGE(IF('MER-Datos Unidos'!AE179:AG179&lt;&gt;0,'MER-Datos Unidos'!AE179:AG179,""))</f>
        <v>0.10889263333333334</v>
      </c>
      <c r="M179" s="60">
        <f t="array" ref="M179">AVERAGE(IF('MER-Datos Unidos'!AH179:AJ179&lt;&gt;0,'MER-Datos Unidos'!AH179:AJ179,""))</f>
        <v>0.15501233333333334</v>
      </c>
      <c r="N179" s="60">
        <f t="array" ref="N179">AVERAGE(IF('MER-Datos Unidos'!AK179:AM179&lt;&gt;0,'MER-Datos Unidos'!AK179:AM179,""))</f>
        <v>9.5241366666666674E-2</v>
      </c>
      <c r="O179" s="61">
        <f t="shared" si="2"/>
        <v>7.7176555666666662</v>
      </c>
    </row>
    <row r="180" spans="1:15" x14ac:dyDescent="0.25">
      <c r="A180" s="58">
        <f>'MER-Datos Unidos'!A180</f>
        <v>41678.291666666664</v>
      </c>
      <c r="B180" s="59">
        <f t="array" ref="B180">AVERAGE(IF('MER-Datos Unidos'!B180:D180&lt;&gt;0,'MER-Datos Unidos'!B180:D180,""))</f>
        <v>8363.6866666666683</v>
      </c>
      <c r="C180" s="59">
        <f t="array" ref="C180">AVERAGE(IF('MER-Datos Unidos'!E180:F180&lt;&gt;0,'MER-Datos Unidos'!E180:F180,""))</f>
        <v>8170.74</v>
      </c>
      <c r="D180" s="60">
        <f t="array" ref="D180">AVERAGE(IF('MER-Datos Unidos'!G180:I180&lt;&gt;0,'MER-Datos Unidos'!G180:I180,""))</f>
        <v>2723.9943006666667</v>
      </c>
      <c r="E180" s="60">
        <f t="array" ref="E180">AVERAGE(IF('MER-Datos Unidos'!J180:L180&lt;&gt;0,'MER-Datos Unidos'!J180:L180,""))</f>
        <v>5.393800333333334</v>
      </c>
      <c r="F180" s="60">
        <f>IFERROR(AVERAGE('MER-Datos Unidos'!M180:O180),0)</f>
        <v>2.6018375666666667</v>
      </c>
      <c r="G180" s="60">
        <f t="array" ref="G180">AVERAGE(IF('MER-Datos Unidos'!P180:R180&lt;&gt;0,'MER-Datos Unidos'!P180:R180,""))</f>
        <v>57.207722099999991</v>
      </c>
      <c r="H180" s="60">
        <f t="array" ref="H180">AVERAGE(IF('MER-Datos Unidos'!S180:U180&lt;&gt;0,'MER-Datos Unidos'!S180:U180,""))</f>
        <v>32.551226666666665</v>
      </c>
      <c r="I180" s="60">
        <f t="array" ref="I180">AVERAGE(IF('MER-Datos Unidos'!V180:X180&lt;&gt;0,'MER-Datos Unidos'!V180:X180,""))</f>
        <v>2.234604</v>
      </c>
      <c r="J180" s="60">
        <f t="array" ref="J180">AVERAGE(IF('MER-Datos Unidos'!Y180:AA180&lt;&gt;0,'MER-Datos Unidos'!Y180:AA180,""))</f>
        <v>0.14414193333333333</v>
      </c>
      <c r="K180" s="60">
        <f t="array" ref="K180">AVERAGE(IF('MER-Datos Unidos'!AB180:AD180&lt;&gt;0,'MER-Datos Unidos'!AB180:AD180,""))</f>
        <v>3.4078199999999996E-2</v>
      </c>
      <c r="L180" s="60">
        <f t="array" ref="L180">AVERAGE(IF('MER-Datos Unidos'!AE180:AG180&lt;&gt;0,'MER-Datos Unidos'!AE180:AG180,""))</f>
        <v>0.11284043333333334</v>
      </c>
      <c r="M180" s="60">
        <f t="array" ref="M180">AVERAGE(IF('MER-Datos Unidos'!AH180:AJ180&lt;&gt;0,'MER-Datos Unidos'!AH180:AJ180,""))</f>
        <v>0.16382633333333332</v>
      </c>
      <c r="N180" s="60">
        <f t="array" ref="N180">AVERAGE(IF('MER-Datos Unidos'!AK180:AM180&lt;&gt;0,'MER-Datos Unidos'!AK180:AM180,""))</f>
        <v>0.10042419999999998</v>
      </c>
      <c r="O180" s="61">
        <f t="shared" si="2"/>
        <v>7.9956379000000002</v>
      </c>
    </row>
    <row r="181" spans="1:15" x14ac:dyDescent="0.25">
      <c r="A181" s="58">
        <f>'MER-Datos Unidos'!A181</f>
        <v>41678.333333333336</v>
      </c>
      <c r="B181" s="59">
        <f t="array" ref="B181">AVERAGE(IF('MER-Datos Unidos'!B181:D181&lt;&gt;0,'MER-Datos Unidos'!B181:D181,""))</f>
        <v>8285.9599999999991</v>
      </c>
      <c r="C181" s="59">
        <f t="array" ref="C181">AVERAGE(IF('MER-Datos Unidos'!E181:F181&lt;&gt;0,'MER-Datos Unidos'!E181:F181,""))</f>
        <v>8094.8050000000003</v>
      </c>
      <c r="D181" s="60">
        <f t="array" ref="D181">AVERAGE(IF('MER-Datos Unidos'!G181:I181&lt;&gt;0,'MER-Datos Unidos'!G181:I181,""))</f>
        <v>2698.6829886666669</v>
      </c>
      <c r="E181" s="60">
        <f t="array" ref="E181">AVERAGE(IF('MER-Datos Unidos'!J181:L181&lt;&gt;0,'MER-Datos Unidos'!J181:L181,""))</f>
        <v>5.634014333333333</v>
      </c>
      <c r="F181" s="60">
        <f>IFERROR(AVERAGE('MER-Datos Unidos'!M181:O181),0)</f>
        <v>2.7244050666666664</v>
      </c>
      <c r="G181" s="60">
        <f t="array" ref="G181">AVERAGE(IF('MER-Datos Unidos'!P181:R181&lt;&gt;0,'MER-Datos Unidos'!P181:R181,""))</f>
        <v>57.425089200000002</v>
      </c>
      <c r="H181" s="60">
        <f t="array" ref="H181">AVERAGE(IF('MER-Datos Unidos'!S181:U181&lt;&gt;0,'MER-Datos Unidos'!S181:U181,""))</f>
        <v>32.225693333333332</v>
      </c>
      <c r="I181" s="60">
        <f t="array" ref="I181">AVERAGE(IF('MER-Datos Unidos'!V181:X181&lt;&gt;0,'MER-Datos Unidos'!V181:X181,""))</f>
        <v>1.9896400000000003</v>
      </c>
      <c r="J181" s="60">
        <f t="array" ref="J181">AVERAGE(IF('MER-Datos Unidos'!Y181:AA181&lt;&gt;0,'MER-Datos Unidos'!Y181:AA181,""))</f>
        <v>0.12984943333333332</v>
      </c>
      <c r="K181" s="60">
        <f t="array" ref="K181">AVERAGE(IF('MER-Datos Unidos'!AB181:AD181&lt;&gt;0,'MER-Datos Unidos'!AB181:AD181,""))</f>
        <v>3.3607566666666665E-2</v>
      </c>
      <c r="L181" s="60">
        <f t="array" ref="L181">AVERAGE(IF('MER-Datos Unidos'!AE181:AG181&lt;&gt;0,'MER-Datos Unidos'!AE181:AG181,""))</f>
        <v>0.1187826</v>
      </c>
      <c r="M181" s="60">
        <f t="array" ref="M181">AVERAGE(IF('MER-Datos Unidos'!AH181:AJ181&lt;&gt;0,'MER-Datos Unidos'!AH181:AJ181,""))</f>
        <v>0.17402899999999999</v>
      </c>
      <c r="N181" s="60">
        <f t="array" ref="N181">AVERAGE(IF('MER-Datos Unidos'!AK181:AM181&lt;&gt;0,'MER-Datos Unidos'!AK181:AM181,""))</f>
        <v>0.10656413333333332</v>
      </c>
      <c r="O181" s="61">
        <f t="shared" si="2"/>
        <v>8.3584193999999989</v>
      </c>
    </row>
    <row r="182" spans="1:15" x14ac:dyDescent="0.25">
      <c r="A182" s="58">
        <f>'MER-Datos Unidos'!A182</f>
        <v>41678.375</v>
      </c>
      <c r="B182" s="59">
        <f t="array" ref="B182">AVERAGE(IF('MER-Datos Unidos'!B182:D182&lt;&gt;0,'MER-Datos Unidos'!B182:D182,""))</f>
        <v>8335.69</v>
      </c>
      <c r="C182" s="59">
        <f t="array" ref="C182">AVERAGE(IF('MER-Datos Unidos'!E182:F182&lt;&gt;0,'MER-Datos Unidos'!E182:F182,""))</f>
        <v>8143.39</v>
      </c>
      <c r="D182" s="60">
        <f t="array" ref="D182">AVERAGE(IF('MER-Datos Unidos'!G182:I182&lt;&gt;0,'MER-Datos Unidos'!G182:I182,""))</f>
        <v>2714.8769053333335</v>
      </c>
      <c r="E182" s="60">
        <f t="array" ref="E182">AVERAGE(IF('MER-Datos Unidos'!J182:L182&lt;&gt;0,'MER-Datos Unidos'!J182:L182,""))</f>
        <v>5.4571526666666665</v>
      </c>
      <c r="F182" s="60">
        <f>IFERROR(AVERAGE('MER-Datos Unidos'!M182:O182),0)</f>
        <v>2.6339608666666665</v>
      </c>
      <c r="G182" s="60">
        <f t="array" ref="G182">AVERAGE(IF('MER-Datos Unidos'!P182:R182&lt;&gt;0,'MER-Datos Unidos'!P182:R182,""))</f>
        <v>57.316955433333334</v>
      </c>
      <c r="H182" s="60">
        <f t="array" ref="H182">AVERAGE(IF('MER-Datos Unidos'!S182:U182&lt;&gt;0,'MER-Datos Unidos'!S182:U182,""))</f>
        <v>32.46188333333334</v>
      </c>
      <c r="I182" s="60">
        <f t="array" ref="I182">AVERAGE(IF('MER-Datos Unidos'!V182:X182&lt;&gt;0,'MER-Datos Unidos'!V182:X182,""))</f>
        <v>2.1378943333333331</v>
      </c>
      <c r="J182" s="60">
        <f t="array" ref="J182">AVERAGE(IF('MER-Datos Unidos'!Y182:AA182&lt;&gt;0,'MER-Datos Unidos'!Y182:AA182,""))</f>
        <v>0.13106999999999999</v>
      </c>
      <c r="K182" s="60">
        <f t="array" ref="K182">AVERAGE(IF('MER-Datos Unidos'!AB182:AD182&lt;&gt;0,'MER-Datos Unidos'!AB182:AD182,""))</f>
        <v>3.0525299999999995E-2</v>
      </c>
      <c r="L182" s="60">
        <f t="array" ref="L182">AVERAGE(IF('MER-Datos Unidos'!AE182:AG182&lt;&gt;0,'MER-Datos Unidos'!AE182:AG182,""))</f>
        <v>1.5932973333333333E-2</v>
      </c>
      <c r="M182" s="60">
        <f t="array" ref="M182">AVERAGE(IF('MER-Datos Unidos'!AH182:AJ182&lt;&gt;0,'MER-Datos Unidos'!AH182:AJ182,""))</f>
        <v>6.7825799999999999E-3</v>
      </c>
      <c r="N182" s="60">
        <f t="array" ref="N182">AVERAGE(IF('MER-Datos Unidos'!AK182:AM182&lt;&gt;0,'MER-Datos Unidos'!AK182:AM182,""))</f>
        <v>5.2331633333333322E-3</v>
      </c>
      <c r="O182" s="61">
        <f t="shared" si="2"/>
        <v>8.0911135333333331</v>
      </c>
    </row>
    <row r="183" spans="1:15" x14ac:dyDescent="0.25">
      <c r="A183" s="58">
        <f>'MER-Datos Unidos'!A183</f>
        <v>41678.416666666664</v>
      </c>
      <c r="B183" s="59">
        <f t="array" ref="B183">AVERAGE(IF('MER-Datos Unidos'!B183:D183&lt;&gt;0,'MER-Datos Unidos'!B183:D183,""))</f>
        <v>8587</v>
      </c>
      <c r="C183" s="59">
        <f t="array" ref="C183">AVERAGE(IF('MER-Datos Unidos'!E183:F183&lt;&gt;0,'MER-Datos Unidos'!E183:F183,""))</f>
        <v>8388.9049999999988</v>
      </c>
      <c r="D183" s="60">
        <f t="array" ref="D183">AVERAGE(IF('MER-Datos Unidos'!G183:I183&lt;&gt;0,'MER-Datos Unidos'!G183:I183,""))</f>
        <v>2796.7187236666668</v>
      </c>
      <c r="E183" s="60">
        <f t="array" ref="E183">AVERAGE(IF('MER-Datos Unidos'!J183:L183&lt;&gt;0,'MER-Datos Unidos'!J183:L183,""))</f>
        <v>4.7597916666666675</v>
      </c>
      <c r="F183" s="60">
        <f>IFERROR(AVERAGE('MER-Datos Unidos'!M183:O183),0)</f>
        <v>2.2818537000000001</v>
      </c>
      <c r="G183" s="60">
        <f t="array" ref="G183">AVERAGE(IF('MER-Datos Unidos'!P183:R183&lt;&gt;0,'MER-Datos Unidos'!P183:R183,""))</f>
        <v>56.426753509999998</v>
      </c>
      <c r="H183" s="60">
        <f t="array" ref="H183">AVERAGE(IF('MER-Datos Unidos'!S183:U183&lt;&gt;0,'MER-Datos Unidos'!S183:U183,""))</f>
        <v>33.539129999999993</v>
      </c>
      <c r="I183" s="60">
        <f t="array" ref="I183">AVERAGE(IF('MER-Datos Unidos'!V183:X183&lt;&gt;0,'MER-Datos Unidos'!V183:X183,""))</f>
        <v>2.9669193333333332</v>
      </c>
      <c r="J183" s="60">
        <f t="array" ref="J183">AVERAGE(IF('MER-Datos Unidos'!Y183:AA183&lt;&gt;0,'MER-Datos Unidos'!Y183:AA183,""))</f>
        <v>0.16894026666666664</v>
      </c>
      <c r="K183" s="60">
        <f t="array" ref="K183">AVERAGE(IF('MER-Datos Unidos'!AB183:AD183&lt;&gt;0,'MER-Datos Unidos'!AB183:AD183,""))</f>
        <v>3.5308633333333332E-2</v>
      </c>
      <c r="L183" s="60">
        <f t="array" ref="L183">AVERAGE(IF('MER-Datos Unidos'!AE183:AG183&lt;&gt;0,'MER-Datos Unidos'!AE183:AG183,""))</f>
        <v>2.03745E-2</v>
      </c>
      <c r="M183" s="60">
        <f t="array" ref="M183">AVERAGE(IF('MER-Datos Unidos'!AH183:AJ183&lt;&gt;0,'MER-Datos Unidos'!AH183:AJ183,""))</f>
        <v>1.1642133333333332E-2</v>
      </c>
      <c r="N183" s="60">
        <f t="array" ref="N183">AVERAGE(IF('MER-Datos Unidos'!AK183:AM183&lt;&gt;0,'MER-Datos Unidos'!AK183:AM183,""))</f>
        <v>8.7336866666666655E-3</v>
      </c>
      <c r="O183" s="61">
        <f t="shared" si="2"/>
        <v>7.0416453666666676</v>
      </c>
    </row>
    <row r="184" spans="1:15" x14ac:dyDescent="0.25">
      <c r="A184" s="58">
        <f>'MER-Datos Unidos'!A184</f>
        <v>41678.458333333336</v>
      </c>
      <c r="B184" s="59">
        <f t="array" ref="B184">AVERAGE(IF('MER-Datos Unidos'!B184:D184&lt;&gt;0,'MER-Datos Unidos'!B184:D184,""))</f>
        <v>9082.0400000000009</v>
      </c>
      <c r="C184" s="59">
        <f t="array" ref="C184">AVERAGE(IF('MER-Datos Unidos'!E184:F184&lt;&gt;0,'MER-Datos Unidos'!E184:F184,""))</f>
        <v>8872.51</v>
      </c>
      <c r="D184" s="60">
        <f t="array" ref="D184">AVERAGE(IF('MER-Datos Unidos'!G184:I184&lt;&gt;0,'MER-Datos Unidos'!G184:I184,""))</f>
        <v>2957.932835666667</v>
      </c>
      <c r="E184" s="60">
        <f t="array" ref="E184">AVERAGE(IF('MER-Datos Unidos'!J184:L184&lt;&gt;0,'MER-Datos Unidos'!J184:L184,""))</f>
        <v>3.4469576666666661</v>
      </c>
      <c r="F184" s="60">
        <f>IFERROR(AVERAGE('MER-Datos Unidos'!M184:O184),0)</f>
        <v>1.6174423566666667</v>
      </c>
      <c r="G184" s="60">
        <f t="array" ref="G184">AVERAGE(IF('MER-Datos Unidos'!P184:R184&lt;&gt;0,'MER-Datos Unidos'!P184:R184,""))</f>
        <v>54.532536180000001</v>
      </c>
      <c r="H184" s="60">
        <f t="array" ref="H184">AVERAGE(IF('MER-Datos Unidos'!S184:U184&lt;&gt;0,'MER-Datos Unidos'!S184:U184,""))</f>
        <v>35.677</v>
      </c>
      <c r="I184" s="60">
        <f t="array" ref="I184">AVERAGE(IF('MER-Datos Unidos'!V184:X184&lt;&gt;0,'MER-Datos Unidos'!V184:X184,""))</f>
        <v>4.6459793333333339</v>
      </c>
      <c r="J184" s="60">
        <f t="array" ref="J184">AVERAGE(IF('MER-Datos Unidos'!Y184:AA184&lt;&gt;0,'MER-Datos Unidos'!Y184:AA184,""))</f>
        <v>0.23599773333333332</v>
      </c>
      <c r="K184" s="60">
        <f t="array" ref="K184">AVERAGE(IF('MER-Datos Unidos'!AB184:AD184&lt;&gt;0,'MER-Datos Unidos'!AB184:AD184,""))</f>
        <v>3.5107333333333331E-2</v>
      </c>
      <c r="L184" s="60">
        <f t="array" ref="L184">AVERAGE(IF('MER-Datos Unidos'!AE184:AG184&lt;&gt;0,'MER-Datos Unidos'!AE184:AG184,""))</f>
        <v>2.2904500000000005E-2</v>
      </c>
      <c r="M184" s="60">
        <f t="array" ref="M184">AVERAGE(IF('MER-Datos Unidos'!AH184:AJ184&lt;&gt;0,'MER-Datos Unidos'!AH184:AJ184,""))</f>
        <v>1.5184033333333333E-2</v>
      </c>
      <c r="N184" s="60">
        <f t="array" ref="N184">AVERAGE(IF('MER-Datos Unidos'!AK184:AM184&lt;&gt;0,'MER-Datos Unidos'!AK184:AM184,""))</f>
        <v>1.0674713333333334E-2</v>
      </c>
      <c r="O184" s="61">
        <f t="shared" si="2"/>
        <v>5.0644000233333326</v>
      </c>
    </row>
    <row r="185" spans="1:15" x14ac:dyDescent="0.25">
      <c r="A185" s="58">
        <f>'MER-Datos Unidos'!A185</f>
        <v>41678.5</v>
      </c>
      <c r="B185" s="59">
        <f t="array" ref="B185">AVERAGE(IF('MER-Datos Unidos'!B185:D185&lt;&gt;0,'MER-Datos Unidos'!B185:D185,""))</f>
        <v>9105.9366666666683</v>
      </c>
      <c r="C185" s="59">
        <f t="array" ref="C185">AVERAGE(IF('MER-Datos Unidos'!E185:F185&lt;&gt;0,'MER-Datos Unidos'!E185:F185,""))</f>
        <v>8895.86</v>
      </c>
      <c r="D185" s="60">
        <f t="array" ref="D185">AVERAGE(IF('MER-Datos Unidos'!G185:I185&lt;&gt;0,'MER-Datos Unidos'!G185:I185,""))</f>
        <v>2965.7173970000003</v>
      </c>
      <c r="E185" s="60">
        <f t="array" ref="E185">AVERAGE(IF('MER-Datos Unidos'!J185:L185&lt;&gt;0,'MER-Datos Unidos'!J185:L185,""))</f>
        <v>3.4481986666666664</v>
      </c>
      <c r="F185" s="60">
        <f>IFERROR(AVERAGE('MER-Datos Unidos'!M185:O185),0)</f>
        <v>1.6185297399999996</v>
      </c>
      <c r="G185" s="60">
        <f t="array" ref="G185">AVERAGE(IF('MER-Datos Unidos'!P185:R185&lt;&gt;0,'MER-Datos Unidos'!P185:R185,""))</f>
        <v>54.408189876666661</v>
      </c>
      <c r="H185" s="60">
        <f t="array" ref="H185">AVERAGE(IF('MER-Datos Unidos'!S185:U185&lt;&gt;0,'MER-Datos Unidos'!S185:U185,""))</f>
        <v>35.6571</v>
      </c>
      <c r="I185" s="60">
        <f t="array" ref="I185">AVERAGE(IF('MER-Datos Unidos'!V185:X185&lt;&gt;0,'MER-Datos Unidos'!V185:X185,""))</f>
        <v>4.7158566666666664</v>
      </c>
      <c r="J185" s="60">
        <f t="array" ref="J185">AVERAGE(IF('MER-Datos Unidos'!Y185:AA185&lt;&gt;0,'MER-Datos Unidos'!Y185:AA185,""))</f>
        <v>0.26574103333333338</v>
      </c>
      <c r="K185" s="60">
        <f t="array" ref="K185">AVERAGE(IF('MER-Datos Unidos'!AB185:AD185&lt;&gt;0,'MER-Datos Unidos'!AB185:AD185,""))</f>
        <v>5.3867666666666668E-2</v>
      </c>
      <c r="L185" s="60">
        <f t="array" ref="L185">AVERAGE(IF('MER-Datos Unidos'!AE185:AG185&lt;&gt;0,'MER-Datos Unidos'!AE185:AG185,""))</f>
        <v>3.7182766666666665E-2</v>
      </c>
      <c r="M185" s="60">
        <f t="array" ref="M185">AVERAGE(IF('MER-Datos Unidos'!AH185:AJ185&lt;&gt;0,'MER-Datos Unidos'!AH185:AJ185,""))</f>
        <v>2.5934766666666664E-2</v>
      </c>
      <c r="N185" s="60">
        <f t="array" ref="N185">AVERAGE(IF('MER-Datos Unidos'!AK185:AM185&lt;&gt;0,'MER-Datos Unidos'!AK185:AM185,""))</f>
        <v>1.5733023333333335E-2</v>
      </c>
      <c r="O185" s="61">
        <f t="shared" si="2"/>
        <v>5.066728406666666</v>
      </c>
    </row>
    <row r="186" spans="1:15" x14ac:dyDescent="0.25">
      <c r="A186" s="58">
        <f>'MER-Datos Unidos'!A186</f>
        <v>41678.541666666664</v>
      </c>
      <c r="B186" s="59">
        <f t="array" ref="B186">AVERAGE(IF('MER-Datos Unidos'!B186:D186&lt;&gt;0,'MER-Datos Unidos'!B186:D186,""))</f>
        <v>8449.94</v>
      </c>
      <c r="C186" s="59">
        <f t="array" ref="C186">AVERAGE(IF('MER-Datos Unidos'!E186:F186&lt;&gt;0,'MER-Datos Unidos'!E186:F186,""))</f>
        <v>8255</v>
      </c>
      <c r="D186" s="60">
        <f t="array" ref="D186">AVERAGE(IF('MER-Datos Unidos'!G186:I186&lt;&gt;0,'MER-Datos Unidos'!G186:I186,""))</f>
        <v>2752.0818239999994</v>
      </c>
      <c r="E186" s="60">
        <f t="array" ref="E186">AVERAGE(IF('MER-Datos Unidos'!J186:L186&lt;&gt;0,'MER-Datos Unidos'!J186:L186,""))</f>
        <v>5.0669320000000004</v>
      </c>
      <c r="F186" s="60">
        <f>IFERROR(AVERAGE('MER-Datos Unidos'!M186:O186),0)</f>
        <v>2.4380174999999999</v>
      </c>
      <c r="G186" s="60">
        <f t="array" ref="G186">AVERAGE(IF('MER-Datos Unidos'!P186:R186&lt;&gt;0,'MER-Datos Unidos'!P186:R186,""))</f>
        <v>57.063502099999994</v>
      </c>
      <c r="H186" s="60">
        <f t="array" ref="H186">AVERAGE(IF('MER-Datos Unidos'!S186:U186&lt;&gt;0,'MER-Datos Unidos'!S186:U186,""))</f>
        <v>32.94773</v>
      </c>
      <c r="I186" s="60">
        <f t="array" ref="I186">AVERAGE(IF('MER-Datos Unidos'!V186:X186&lt;&gt;0,'MER-Datos Unidos'!V186:X186,""))</f>
        <v>2.4844043333333334</v>
      </c>
      <c r="J186" s="60">
        <f t="array" ref="J186">AVERAGE(IF('MER-Datos Unidos'!Y186:AA186&lt;&gt;0,'MER-Datos Unidos'!Y186:AA186,""))</f>
        <v>0.15065853333333332</v>
      </c>
      <c r="K186" s="60">
        <f t="array" ref="K186">AVERAGE(IF('MER-Datos Unidos'!AB186:AD186&lt;&gt;0,'MER-Datos Unidos'!AB186:AD186,""))</f>
        <v>2.9272766666666668E-2</v>
      </c>
      <c r="L186" s="60">
        <f t="array" ref="L186">AVERAGE(IF('MER-Datos Unidos'!AE186:AG186&lt;&gt;0,'MER-Datos Unidos'!AE186:AG186,""))</f>
        <v>3.0194233333333331E-2</v>
      </c>
      <c r="M186" s="60">
        <f t="array" ref="M186">AVERAGE(IF('MER-Datos Unidos'!AH186:AJ186&lt;&gt;0,'MER-Datos Unidos'!AH186:AJ186,""))</f>
        <v>3.1132166666666669E-2</v>
      </c>
      <c r="N186" s="60">
        <f t="array" ref="N186">AVERAGE(IF('MER-Datos Unidos'!AK186:AM186&lt;&gt;0,'MER-Datos Unidos'!AK186:AM186,""))</f>
        <v>1.8795566666666666E-2</v>
      </c>
      <c r="O186" s="61">
        <f t="shared" si="2"/>
        <v>7.5049495000000004</v>
      </c>
    </row>
    <row r="187" spans="1:15" x14ac:dyDescent="0.25">
      <c r="A187" s="58">
        <f>'MER-Datos Unidos'!A187</f>
        <v>41678.583333333336</v>
      </c>
      <c r="B187" s="59">
        <f t="array" ref="B187">AVERAGE(IF('MER-Datos Unidos'!B187:D187&lt;&gt;0,'MER-Datos Unidos'!B187:D187,""))</f>
        <v>8493.33</v>
      </c>
      <c r="C187" s="59">
        <f t="array" ref="C187">AVERAGE(IF('MER-Datos Unidos'!E187:F187&lt;&gt;0,'MER-Datos Unidos'!E187:F187,""))</f>
        <v>8297.39</v>
      </c>
      <c r="D187" s="60">
        <f t="array" ref="D187">AVERAGE(IF('MER-Datos Unidos'!G187:I187&lt;&gt;0,'MER-Datos Unidos'!G187:I187,""))</f>
        <v>2766.2131633333324</v>
      </c>
      <c r="E187" s="60">
        <f t="array" ref="E187">AVERAGE(IF('MER-Datos Unidos'!J187:L187&lt;&gt;0,'MER-Datos Unidos'!J187:L187,""))</f>
        <v>4.9871383333333332</v>
      </c>
      <c r="F187" s="60">
        <f>IFERROR(AVERAGE('MER-Datos Unidos'!M187:O187),0)</f>
        <v>2.3988440666666664</v>
      </c>
      <c r="G187" s="60">
        <f t="array" ref="G187">AVERAGE(IF('MER-Datos Unidos'!P187:R187&lt;&gt;0,'MER-Datos Unidos'!P187:R187,""))</f>
        <v>56.857832033333331</v>
      </c>
      <c r="H187" s="60">
        <f t="array" ref="H187">AVERAGE(IF('MER-Datos Unidos'!S187:U187&lt;&gt;0,'MER-Datos Unidos'!S187:U187,""))</f>
        <v>33.093856666666667</v>
      </c>
      <c r="I187" s="60">
        <f t="array" ref="I187">AVERAGE(IF('MER-Datos Unidos'!V187:X187&lt;&gt;0,'MER-Datos Unidos'!V187:X187,""))</f>
        <v>2.6337146666666666</v>
      </c>
      <c r="J187" s="60">
        <f t="array" ref="J187">AVERAGE(IF('MER-Datos Unidos'!Y187:AA187&lt;&gt;0,'MER-Datos Unidos'!Y187:AA187,""))</f>
        <v>0.16470626666666666</v>
      </c>
      <c r="K187" s="60">
        <f t="array" ref="K187">AVERAGE(IF('MER-Datos Unidos'!AB187:AD187&lt;&gt;0,'MER-Datos Unidos'!AB187:AD187,""))</f>
        <v>3.4553099999999996E-2</v>
      </c>
      <c r="L187" s="60">
        <f t="array" ref="L187">AVERAGE(IF('MER-Datos Unidos'!AE187:AG187&lt;&gt;0,'MER-Datos Unidos'!AE187:AG187,""))</f>
        <v>3.74559E-2</v>
      </c>
      <c r="M187" s="60">
        <f t="array" ref="M187">AVERAGE(IF('MER-Datos Unidos'!AH187:AJ187&lt;&gt;0,'MER-Datos Unidos'!AH187:AJ187,""))</f>
        <v>3.9494300000000003E-2</v>
      </c>
      <c r="N187" s="60">
        <f t="array" ref="N187">AVERAGE(IF('MER-Datos Unidos'!AK187:AM187&lt;&gt;0,'MER-Datos Unidos'!AK187:AM187,""))</f>
        <v>2.3514233333333332E-2</v>
      </c>
      <c r="O187" s="61">
        <f t="shared" si="2"/>
        <v>7.3859823999999996</v>
      </c>
    </row>
    <row r="188" spans="1:15" x14ac:dyDescent="0.25">
      <c r="A188" s="58">
        <f>'MER-Datos Unidos'!A188</f>
        <v>41678.625</v>
      </c>
      <c r="B188" s="59">
        <f t="array" ref="B188">AVERAGE(IF('MER-Datos Unidos'!B188:D188&lt;&gt;0,'MER-Datos Unidos'!B188:D188,""))</f>
        <v>8489.7633333333342</v>
      </c>
      <c r="C188" s="59">
        <f t="array" ref="C188">AVERAGE(IF('MER-Datos Unidos'!E188:F188&lt;&gt;0,'MER-Datos Unidos'!E188:F188,""))</f>
        <v>8293.91</v>
      </c>
      <c r="D188" s="60">
        <f t="array" ref="D188">AVERAGE(IF('MER-Datos Unidos'!G188:I188&lt;&gt;0,'MER-Datos Unidos'!G188:I188,""))</f>
        <v>2765.0542786666665</v>
      </c>
      <c r="E188" s="60">
        <f t="array" ref="E188">AVERAGE(IF('MER-Datos Unidos'!J188:L188&lt;&gt;0,'MER-Datos Unidos'!J188:L188,""))</f>
        <v>5.1106893333333332</v>
      </c>
      <c r="F188" s="60">
        <f>IFERROR(AVERAGE('MER-Datos Unidos'!M188:O188),0)</f>
        <v>2.4596945999999997</v>
      </c>
      <c r="G188" s="60">
        <f t="array" ref="G188">AVERAGE(IF('MER-Datos Unidos'!P188:R188&lt;&gt;0,'MER-Datos Unidos'!P188:R188,""))</f>
        <v>56.607675633333336</v>
      </c>
      <c r="H188" s="60">
        <f t="array" ref="H188">AVERAGE(IF('MER-Datos Unidos'!S188:U188&lt;&gt;0,'MER-Datos Unidos'!S188:U188,""))</f>
        <v>33.093266666666665</v>
      </c>
      <c r="I188" s="60">
        <f t="array" ref="I188">AVERAGE(IF('MER-Datos Unidos'!V188:X188&lt;&gt;0,'MER-Datos Unidos'!V188:X188,""))</f>
        <v>2.70242</v>
      </c>
      <c r="J188" s="60">
        <f t="array" ref="J188">AVERAGE(IF('MER-Datos Unidos'!Y188:AA188&lt;&gt;0,'MER-Datos Unidos'!Y188:AA188,""))</f>
        <v>0.16790380000000002</v>
      </c>
      <c r="K188" s="60">
        <f t="array" ref="K188">AVERAGE(IF('MER-Datos Unidos'!AB188:AD188&lt;&gt;0,'MER-Datos Unidos'!AB188:AD188,""))</f>
        <v>3.3114299999999999E-2</v>
      </c>
      <c r="L188" s="60">
        <f t="array" ref="L188">AVERAGE(IF('MER-Datos Unidos'!AE188:AG188&lt;&gt;0,'MER-Datos Unidos'!AE188:AG188,""))</f>
        <v>4.0805299999999996E-2</v>
      </c>
      <c r="M188" s="60">
        <f t="array" ref="M188">AVERAGE(IF('MER-Datos Unidos'!AH188:AJ188&lt;&gt;0,'MER-Datos Unidos'!AH188:AJ188,""))</f>
        <v>4.6217766666666667E-2</v>
      </c>
      <c r="N188" s="60">
        <f t="array" ref="N188">AVERAGE(IF('MER-Datos Unidos'!AK188:AM188&lt;&gt;0,'MER-Datos Unidos'!AK188:AM188,""))</f>
        <v>2.7729866666666669E-2</v>
      </c>
      <c r="O188" s="61">
        <f t="shared" si="2"/>
        <v>7.5703839333333329</v>
      </c>
    </row>
    <row r="189" spans="1:15" x14ac:dyDescent="0.25">
      <c r="A189" s="58">
        <f>'MER-Datos Unidos'!A189</f>
        <v>41678.666666666664</v>
      </c>
      <c r="B189" s="59">
        <f t="array" ref="B189">AVERAGE(IF('MER-Datos Unidos'!B189:D189&lt;&gt;0,'MER-Datos Unidos'!B189:D189,""))</f>
        <v>8461.913333333332</v>
      </c>
      <c r="C189" s="59">
        <f t="array" ref="C189">AVERAGE(IF('MER-Datos Unidos'!E189:F189&lt;&gt;0,'MER-Datos Unidos'!E189:F189,""))</f>
        <v>8266.7000000000007</v>
      </c>
      <c r="D189" s="60">
        <f t="array" ref="D189">AVERAGE(IF('MER-Datos Unidos'!G189:I189&lt;&gt;0,'MER-Datos Unidos'!G189:I189,""))</f>
        <v>2755.9878346666665</v>
      </c>
      <c r="E189" s="60">
        <f t="array" ref="E189">AVERAGE(IF('MER-Datos Unidos'!J189:L189&lt;&gt;0,'MER-Datos Unidos'!J189:L189,""))</f>
        <v>5.264024</v>
      </c>
      <c r="F189" s="60">
        <f>IFERROR(AVERAGE('MER-Datos Unidos'!M189:O189),0)</f>
        <v>2.5359413333333336</v>
      </c>
      <c r="G189" s="60">
        <f t="array" ref="G189">AVERAGE(IF('MER-Datos Unidos'!P189:R189&lt;&gt;0,'MER-Datos Unidos'!P189:R189,""))</f>
        <v>56.555592366666666</v>
      </c>
      <c r="H189" s="60">
        <f t="array" ref="H189">AVERAGE(IF('MER-Datos Unidos'!S189:U189&lt;&gt;0,'MER-Datos Unidos'!S189:U189,""))</f>
        <v>32.961973333333333</v>
      </c>
      <c r="I189" s="60">
        <f t="array" ref="I189">AVERAGE(IF('MER-Datos Unidos'!V189:X189&lt;&gt;0,'MER-Datos Unidos'!V189:X189,""))</f>
        <v>2.6461779999999999</v>
      </c>
      <c r="J189" s="60">
        <f t="array" ref="J189">AVERAGE(IF('MER-Datos Unidos'!Y189:AA189&lt;&gt;0,'MER-Datos Unidos'!Y189:AA189,""))</f>
        <v>0.16688666666666666</v>
      </c>
      <c r="K189" s="60">
        <f t="array" ref="K189">AVERAGE(IF('MER-Datos Unidos'!AB189:AD189&lt;&gt;0,'MER-Datos Unidos'!AB189:AD189,""))</f>
        <v>3.6683999999999994E-2</v>
      </c>
      <c r="L189" s="60">
        <f t="array" ref="L189">AVERAGE(IF('MER-Datos Unidos'!AE189:AG189&lt;&gt;0,'MER-Datos Unidos'!AE189:AG189,""))</f>
        <v>4.8032033333333335E-2</v>
      </c>
      <c r="M189" s="60">
        <f t="array" ref="M189">AVERAGE(IF('MER-Datos Unidos'!AH189:AJ189&lt;&gt;0,'MER-Datos Unidos'!AH189:AJ189,""))</f>
        <v>5.5441800000000006E-2</v>
      </c>
      <c r="N189" s="60">
        <f t="array" ref="N189">AVERAGE(IF('MER-Datos Unidos'!AK189:AM189&lt;&gt;0,'MER-Datos Unidos'!AK189:AM189,""))</f>
        <v>3.3064199999999995E-2</v>
      </c>
      <c r="O189" s="61">
        <f t="shared" si="2"/>
        <v>7.7999653333333336</v>
      </c>
    </row>
    <row r="190" spans="1:15" x14ac:dyDescent="0.25">
      <c r="A190" s="58">
        <f>'MER-Datos Unidos'!A190</f>
        <v>41678.708333333336</v>
      </c>
      <c r="B190" s="59">
        <f t="array" ref="B190">AVERAGE(IF('MER-Datos Unidos'!B190:D190&lt;&gt;0,'MER-Datos Unidos'!B190:D190,""))</f>
        <v>8309.086666666668</v>
      </c>
      <c r="C190" s="59">
        <f t="array" ref="C190">AVERAGE(IF('MER-Datos Unidos'!E190:F190&lt;&gt;0,'MER-Datos Unidos'!E190:F190,""))</f>
        <v>8117.4</v>
      </c>
      <c r="D190" s="60">
        <f t="array" ref="D190">AVERAGE(IF('MER-Datos Unidos'!G190:I190&lt;&gt;0,'MER-Datos Unidos'!G190:I190,""))</f>
        <v>2706.2109260000002</v>
      </c>
      <c r="E190" s="60">
        <f t="array" ref="E190">AVERAGE(IF('MER-Datos Unidos'!J190:L190&lt;&gt;0,'MER-Datos Unidos'!J190:L190,""))</f>
        <v>5.6480030000000001</v>
      </c>
      <c r="F190" s="60">
        <f>IFERROR(AVERAGE('MER-Datos Unidos'!M190:O190),0)</f>
        <v>2.729131433333333</v>
      </c>
      <c r="G190" s="60">
        <f t="array" ref="G190">AVERAGE(IF('MER-Datos Unidos'!P190:R190&lt;&gt;0,'MER-Datos Unidos'!P190:R190,""))</f>
        <v>57.163080700000002</v>
      </c>
      <c r="H190" s="60">
        <f t="array" ref="H190">AVERAGE(IF('MER-Datos Unidos'!S190:U190&lt;&gt;0,'MER-Datos Unidos'!S190:U190,""))</f>
        <v>32.333400000000005</v>
      </c>
      <c r="I190" s="60">
        <f t="array" ref="I190">AVERAGE(IF('MER-Datos Unidos'!V190:X190&lt;&gt;0,'MER-Datos Unidos'!V190:X190,""))</f>
        <v>2.1259570000000001</v>
      </c>
      <c r="J190" s="60">
        <f t="array" ref="J190">AVERAGE(IF('MER-Datos Unidos'!Y190:AA190&lt;&gt;0,'MER-Datos Unidos'!Y190:AA190,""))</f>
        <v>0.13769493333333332</v>
      </c>
      <c r="K190" s="60">
        <f t="array" ref="K190">AVERAGE(IF('MER-Datos Unidos'!AB190:AD190&lt;&gt;0,'MER-Datos Unidos'!AB190:AD190,""))</f>
        <v>3.0637300000000003E-2</v>
      </c>
      <c r="L190" s="60">
        <f t="array" ref="L190">AVERAGE(IF('MER-Datos Unidos'!AE190:AG190&lt;&gt;0,'MER-Datos Unidos'!AE190:AG190,""))</f>
        <v>5.0398466666666669E-2</v>
      </c>
      <c r="M190" s="60">
        <f t="array" ref="M190">AVERAGE(IF('MER-Datos Unidos'!AH190:AJ190&lt;&gt;0,'MER-Datos Unidos'!AH190:AJ190,""))</f>
        <v>6.3747600000000001E-2</v>
      </c>
      <c r="N190" s="60">
        <f t="array" ref="N190">AVERAGE(IF('MER-Datos Unidos'!AK190:AM190&lt;&gt;0,'MER-Datos Unidos'!AK190:AM190,""))</f>
        <v>3.8585266666666666E-2</v>
      </c>
      <c r="O190" s="61">
        <f t="shared" si="2"/>
        <v>8.3771344333333335</v>
      </c>
    </row>
    <row r="191" spans="1:15" x14ac:dyDescent="0.25">
      <c r="A191" s="58">
        <f>'MER-Datos Unidos'!A191</f>
        <v>41678.75</v>
      </c>
      <c r="B191" s="59">
        <f t="array" ref="B191">AVERAGE(IF('MER-Datos Unidos'!B191:D191&lt;&gt;0,'MER-Datos Unidos'!B191:D191,""))</f>
        <v>8212.75</v>
      </c>
      <c r="C191" s="59">
        <f t="array" ref="C191">AVERAGE(IF('MER-Datos Unidos'!E191:F191&lt;&gt;0,'MER-Datos Unidos'!E191:F191,""))</f>
        <v>8023.28</v>
      </c>
      <c r="D191" s="60">
        <f t="array" ref="D191">AVERAGE(IF('MER-Datos Unidos'!G191:I191&lt;&gt;0,'MER-Datos Unidos'!G191:I191,""))</f>
        <v>2674.8376046666667</v>
      </c>
      <c r="E191" s="60">
        <f t="array" ref="E191">AVERAGE(IF('MER-Datos Unidos'!J191:L191&lt;&gt;0,'MER-Datos Unidos'!J191:L191,""))</f>
        <v>5.7908189999999999</v>
      </c>
      <c r="F191" s="60">
        <f>IFERROR(AVERAGE('MER-Datos Unidos'!M191:O191),0)</f>
        <v>2.8006249333333328</v>
      </c>
      <c r="G191" s="60">
        <f t="array" ref="G191">AVERAGE(IF('MER-Datos Unidos'!P191:R191&lt;&gt;0,'MER-Datos Unidos'!P191:R191,""))</f>
        <v>57.734809133333329</v>
      </c>
      <c r="H191" s="60">
        <f t="array" ref="H191">AVERAGE(IF('MER-Datos Unidos'!S191:U191&lt;&gt;0,'MER-Datos Unidos'!S191:U191,""))</f>
        <v>31.965523333333334</v>
      </c>
      <c r="I191" s="60">
        <f t="array" ref="I191">AVERAGE(IF('MER-Datos Unidos'!V191:X191&lt;&gt;0,'MER-Datos Unidos'!V191:X191,""))</f>
        <v>1.751141666666667</v>
      </c>
      <c r="J191" s="60">
        <f t="array" ref="J191">AVERAGE(IF('MER-Datos Unidos'!Y191:AA191&lt;&gt;0,'MER-Datos Unidos'!Y191:AA191,""))</f>
        <v>0.11166933333333334</v>
      </c>
      <c r="K191" s="60">
        <f t="array" ref="K191">AVERAGE(IF('MER-Datos Unidos'!AB191:AD191&lt;&gt;0,'MER-Datos Unidos'!AB191:AD191,""))</f>
        <v>2.3855933333333332E-2</v>
      </c>
      <c r="L191" s="60">
        <f t="array" ref="L191">AVERAGE(IF('MER-Datos Unidos'!AE191:AG191&lt;&gt;0,'MER-Datos Unidos'!AE191:AG191,""))</f>
        <v>5.0527366666666663E-2</v>
      </c>
      <c r="M191" s="60">
        <f t="array" ref="M191">AVERAGE(IF('MER-Datos Unidos'!AH191:AJ191&lt;&gt;0,'MER-Datos Unidos'!AH191:AJ191,""))</f>
        <v>6.8519966666666668E-2</v>
      </c>
      <c r="N191" s="60">
        <f t="array" ref="N191">AVERAGE(IF('MER-Datos Unidos'!AK191:AM191&lt;&gt;0,'MER-Datos Unidos'!AK191:AM191,""))</f>
        <v>4.2198099999999995E-2</v>
      </c>
      <c r="O191" s="61">
        <f t="shared" si="2"/>
        <v>8.5914439333333323</v>
      </c>
    </row>
    <row r="192" spans="1:15" x14ac:dyDescent="0.25">
      <c r="A192" s="58">
        <f>'MER-Datos Unidos'!A192</f>
        <v>41678.791666666664</v>
      </c>
      <c r="B192" s="59">
        <f t="array" ref="B192">AVERAGE(IF('MER-Datos Unidos'!B192:D192&lt;&gt;0,'MER-Datos Unidos'!B192:D192,""))</f>
        <v>8577.7966666666671</v>
      </c>
      <c r="C192" s="59">
        <f t="array" ref="C192">AVERAGE(IF('MER-Datos Unidos'!E192:F192&lt;&gt;0,'MER-Datos Unidos'!E192:F192,""))</f>
        <v>8379.91</v>
      </c>
      <c r="D192" s="60">
        <f t="array" ref="D192">AVERAGE(IF('MER-Datos Unidos'!G192:I192&lt;&gt;0,'MER-Datos Unidos'!G192:I192,""))</f>
        <v>2793.7218673333336</v>
      </c>
      <c r="E192" s="60">
        <f t="array" ref="E192">AVERAGE(IF('MER-Datos Unidos'!J192:L192&lt;&gt;0,'MER-Datos Unidos'!J192:L192,""))</f>
        <v>4.7876136666666662</v>
      </c>
      <c r="F192" s="60">
        <f>IFERROR(AVERAGE('MER-Datos Unidos'!M192:O192),0)</f>
        <v>2.2940913699999999</v>
      </c>
      <c r="G192" s="60">
        <f t="array" ref="G192">AVERAGE(IF('MER-Datos Unidos'!P192:R192&lt;&gt;0,'MER-Datos Unidos'!P192:R192,""))</f>
        <v>56.450925676666678</v>
      </c>
      <c r="H192" s="60">
        <f t="array" ref="H192">AVERAGE(IF('MER-Datos Unidos'!S192:U192&lt;&gt;0,'MER-Datos Unidos'!S192:U192,""))</f>
        <v>33.496716666666671</v>
      </c>
      <c r="I192" s="60">
        <f t="array" ref="I192">AVERAGE(IF('MER-Datos Unidos'!V192:X192&lt;&gt;0,'MER-Datos Unidos'!V192:X192,""))</f>
        <v>2.9502263333333332</v>
      </c>
      <c r="J192" s="60">
        <f t="array" ref="J192">AVERAGE(IF('MER-Datos Unidos'!Y192:AA192&lt;&gt;0,'MER-Datos Unidos'!Y192:AA192,""))</f>
        <v>0.17119766666666666</v>
      </c>
      <c r="K192" s="60">
        <f t="array" ref="K192">AVERAGE(IF('MER-Datos Unidos'!AB192:AD192&lt;&gt;0,'MER-Datos Unidos'!AB192:AD192,""))</f>
        <v>3.1364700000000002E-2</v>
      </c>
      <c r="L192" s="60">
        <f t="array" ref="L192">AVERAGE(IF('MER-Datos Unidos'!AE192:AG192&lt;&gt;0,'MER-Datos Unidos'!AE192:AG192,""))</f>
        <v>5.6699766666666672E-2</v>
      </c>
      <c r="M192" s="60">
        <f t="array" ref="M192">AVERAGE(IF('MER-Datos Unidos'!AH192:AJ192&lt;&gt;0,'MER-Datos Unidos'!AH192:AJ192,""))</f>
        <v>7.34958E-2</v>
      </c>
      <c r="N192" s="60">
        <f t="array" ref="N192">AVERAGE(IF('MER-Datos Unidos'!AK192:AM192&lt;&gt;0,'MER-Datos Unidos'!AK192:AM192,""))</f>
        <v>4.5081666666666666E-2</v>
      </c>
      <c r="O192" s="61">
        <f t="shared" si="2"/>
        <v>7.0817050366666656</v>
      </c>
    </row>
    <row r="193" spans="1:15" x14ac:dyDescent="0.25">
      <c r="A193" s="58">
        <f>'MER-Datos Unidos'!A193</f>
        <v>41678.833333333336</v>
      </c>
      <c r="B193" s="59">
        <f t="array" ref="B193">AVERAGE(IF('MER-Datos Unidos'!B193:D193&lt;&gt;0,'MER-Datos Unidos'!B193:D193,""))</f>
        <v>8562.0400000000009</v>
      </c>
      <c r="C193" s="59">
        <f t="array" ref="C193">AVERAGE(IF('MER-Datos Unidos'!E193:F193&lt;&gt;0,'MER-Datos Unidos'!E193:F193,""))</f>
        <v>8364.505000000001</v>
      </c>
      <c r="D193" s="60">
        <f t="array" ref="D193">AVERAGE(IF('MER-Datos Unidos'!G193:I193&lt;&gt;0,'MER-Datos Unidos'!G193:I193,""))</f>
        <v>2788.5882773333328</v>
      </c>
      <c r="E193" s="60">
        <f t="array" ref="E193">AVERAGE(IF('MER-Datos Unidos'!J193:L193&lt;&gt;0,'MER-Datos Unidos'!J193:L193,""))</f>
        <v>4.8367086666666665</v>
      </c>
      <c r="F193" s="60">
        <f>IFERROR(AVERAGE('MER-Datos Unidos'!M193:O193),0)</f>
        <v>2.3193137700000004</v>
      </c>
      <c r="G193" s="60">
        <f t="array" ref="G193">AVERAGE(IF('MER-Datos Unidos'!P193:R193&lt;&gt;0,'MER-Datos Unidos'!P193:R193,""))</f>
        <v>56.501696893333339</v>
      </c>
      <c r="H193" s="60">
        <f t="array" ref="H193">AVERAGE(IF('MER-Datos Unidos'!S193:U193&lt;&gt;0,'MER-Datos Unidos'!S193:U193,""))</f>
        <v>33.420633333333335</v>
      </c>
      <c r="I193" s="60">
        <f t="array" ref="I193">AVERAGE(IF('MER-Datos Unidos'!V193:X193&lt;&gt;0,'MER-Datos Unidos'!V193:X193,""))</f>
        <v>2.8960893333333337</v>
      </c>
      <c r="J193" s="60">
        <f t="array" ref="J193">AVERAGE(IF('MER-Datos Unidos'!Y193:AA193&lt;&gt;0,'MER-Datos Unidos'!Y193:AA193,""))</f>
        <v>0.17091736666666665</v>
      </c>
      <c r="K193" s="60">
        <f t="array" ref="K193">AVERAGE(IF('MER-Datos Unidos'!AB193:AD193&lt;&gt;0,'MER-Datos Unidos'!AB193:AD193,""))</f>
        <v>3.5027233333333331E-2</v>
      </c>
      <c r="L193" s="60">
        <f t="array" ref="L193">AVERAGE(IF('MER-Datos Unidos'!AE193:AG193&lt;&gt;0,'MER-Datos Unidos'!AE193:AG193,""))</f>
        <v>6.1725000000000002E-2</v>
      </c>
      <c r="M193" s="60">
        <f t="array" ref="M193">AVERAGE(IF('MER-Datos Unidos'!AH193:AJ193&lt;&gt;0,'MER-Datos Unidos'!AH193:AJ193,""))</f>
        <v>7.9059500000000005E-2</v>
      </c>
      <c r="N193" s="60">
        <f t="array" ref="N193">AVERAGE(IF('MER-Datos Unidos'!AK193:AM193&lt;&gt;0,'MER-Datos Unidos'!AK193:AM193,""))</f>
        <v>4.7939066666666669E-2</v>
      </c>
      <c r="O193" s="61">
        <f t="shared" si="2"/>
        <v>7.1560224366666674</v>
      </c>
    </row>
    <row r="194" spans="1:15" x14ac:dyDescent="0.25">
      <c r="A194" s="58">
        <f>'MER-Datos Unidos'!A194</f>
        <v>41678.875</v>
      </c>
      <c r="B194" s="59">
        <f t="array" ref="B194">AVERAGE(IF('MER-Datos Unidos'!B194:D194&lt;&gt;0,'MER-Datos Unidos'!B194:D194,""))</f>
        <v>8543.7333333333336</v>
      </c>
      <c r="C194" s="59">
        <f t="array" ref="C194">AVERAGE(IF('MER-Datos Unidos'!E194:F194&lt;&gt;0,'MER-Datos Unidos'!E194:F194,""))</f>
        <v>8346.6299999999992</v>
      </c>
      <c r="D194" s="60">
        <f t="array" ref="D194">AVERAGE(IF('MER-Datos Unidos'!G194:I194&lt;&gt;0,'MER-Datos Unidos'!G194:I194,""))</f>
        <v>2782.6281313333329</v>
      </c>
      <c r="E194" s="60">
        <f t="array" ref="E194">AVERAGE(IF('MER-Datos Unidos'!J194:L194&lt;&gt;0,'MER-Datos Unidos'!J194:L194,""))</f>
        <v>4.9102723333333325</v>
      </c>
      <c r="F194" s="60">
        <f>IFERROR(AVERAGE('MER-Datos Unidos'!M194:O194),0)</f>
        <v>2.3556529533333332</v>
      </c>
      <c r="G194" s="60">
        <f t="array" ref="G194">AVERAGE(IF('MER-Datos Unidos'!P194:R194&lt;&gt;0,'MER-Datos Unidos'!P194:R194,""))</f>
        <v>56.517491470000003</v>
      </c>
      <c r="H194" s="60">
        <f t="array" ref="H194">AVERAGE(IF('MER-Datos Unidos'!S194:U194&lt;&gt;0,'MER-Datos Unidos'!S194:U194,""))</f>
        <v>33.344393333333336</v>
      </c>
      <c r="I194" s="60">
        <f t="array" ref="I194">AVERAGE(IF('MER-Datos Unidos'!V194:X194&lt;&gt;0,'MER-Datos Unidos'!V194:X194,""))</f>
        <v>2.849804666666667</v>
      </c>
      <c r="J194" s="60">
        <f t="array" ref="J194">AVERAGE(IF('MER-Datos Unidos'!Y194:AA194&lt;&gt;0,'MER-Datos Unidos'!Y194:AA194,""))</f>
        <v>0.16744536666666665</v>
      </c>
      <c r="K194" s="60">
        <f t="array" ref="K194">AVERAGE(IF('MER-Datos Unidos'!AB194:AD194&lt;&gt;0,'MER-Datos Unidos'!AB194:AD194,""))</f>
        <v>3.2973300000000004E-2</v>
      </c>
      <c r="L194" s="60">
        <f t="array" ref="L194">AVERAGE(IF('MER-Datos Unidos'!AE194:AG194&lt;&gt;0,'MER-Datos Unidos'!AE194:AG194,""))</f>
        <v>6.4959566666666677E-2</v>
      </c>
      <c r="M194" s="60">
        <f t="array" ref="M194">AVERAGE(IF('MER-Datos Unidos'!AH194:AJ194&lt;&gt;0,'MER-Datos Unidos'!AH194:AJ194,""))</f>
        <v>8.5335966666666666E-2</v>
      </c>
      <c r="N194" s="60">
        <f t="array" ref="N194">AVERAGE(IF('MER-Datos Unidos'!AK194:AM194&lt;&gt;0,'MER-Datos Unidos'!AK194:AM194,""))</f>
        <v>5.144463333333333E-2</v>
      </c>
      <c r="O194" s="61">
        <f t="shared" si="2"/>
        <v>7.2659252866666657</v>
      </c>
    </row>
    <row r="195" spans="1:15" x14ac:dyDescent="0.25">
      <c r="A195" s="58">
        <f>'MER-Datos Unidos'!A195</f>
        <v>41678.916666666664</v>
      </c>
      <c r="B195" s="59">
        <f t="array" ref="B195">AVERAGE(IF('MER-Datos Unidos'!B195:D195&lt;&gt;0,'MER-Datos Unidos'!B195:D195,""))</f>
        <v>8502.1200000000008</v>
      </c>
      <c r="C195" s="59">
        <f t="array" ref="C195">AVERAGE(IF('MER-Datos Unidos'!E195:F195&lt;&gt;0,'MER-Datos Unidos'!E195:F195,""))</f>
        <v>8305.9749999999985</v>
      </c>
      <c r="D195" s="60">
        <f t="array" ref="D195">AVERAGE(IF('MER-Datos Unidos'!G195:I195&lt;&gt;0,'MER-Datos Unidos'!G195:I195,""))</f>
        <v>2769.0772673333327</v>
      </c>
      <c r="E195" s="60">
        <f t="array" ref="E195">AVERAGE(IF('MER-Datos Unidos'!J195:L195&lt;&gt;0,'MER-Datos Unidos'!J195:L195,""))</f>
        <v>5.0250736666666667</v>
      </c>
      <c r="F195" s="60">
        <f>IFERROR(AVERAGE('MER-Datos Unidos'!M195:O195),0)</f>
        <v>2.4131595000000003</v>
      </c>
      <c r="G195" s="60">
        <f t="array" ref="G195">AVERAGE(IF('MER-Datos Unidos'!P195:R195&lt;&gt;0,'MER-Datos Unidos'!P195:R195,""))</f>
        <v>56.687369743333328</v>
      </c>
      <c r="H195" s="60">
        <f t="array" ref="H195">AVERAGE(IF('MER-Datos Unidos'!S195:U195&lt;&gt;0,'MER-Datos Unidos'!S195:U195,""))</f>
        <v>33.140619999999998</v>
      </c>
      <c r="I195" s="60">
        <f t="array" ref="I195">AVERAGE(IF('MER-Datos Unidos'!V195:X195&lt;&gt;0,'MER-Datos Unidos'!V195:X195,""))</f>
        <v>2.7041470000000003</v>
      </c>
      <c r="J195" s="60">
        <f t="array" ref="J195">AVERAGE(IF('MER-Datos Unidos'!Y195:AA195&lt;&gt;0,'MER-Datos Unidos'!Y195:AA195,""))</f>
        <v>0.16772960000000001</v>
      </c>
      <c r="K195" s="60">
        <f t="array" ref="K195">AVERAGE(IF('MER-Datos Unidos'!AB195:AD195&lt;&gt;0,'MER-Datos Unidos'!AB195:AD195,""))</f>
        <v>3.6304300000000005E-2</v>
      </c>
      <c r="L195" s="60">
        <f t="array" ref="L195">AVERAGE(IF('MER-Datos Unidos'!AE195:AG195&lt;&gt;0,'MER-Datos Unidos'!AE195:AG195,""))</f>
        <v>7.0822733333333332E-2</v>
      </c>
      <c r="M195" s="60">
        <f t="array" ref="M195">AVERAGE(IF('MER-Datos Unidos'!AH195:AJ195&lt;&gt;0,'MER-Datos Unidos'!AH195:AJ195,""))</f>
        <v>9.2242933333333332E-2</v>
      </c>
      <c r="N195" s="60">
        <f t="array" ref="N195">AVERAGE(IF('MER-Datos Unidos'!AK195:AM195&lt;&gt;0,'MER-Datos Unidos'!AK195:AM195,""))</f>
        <v>5.5239900000000002E-2</v>
      </c>
      <c r="O195" s="61">
        <f t="shared" si="2"/>
        <v>7.4382331666666666</v>
      </c>
    </row>
    <row r="196" spans="1:15" x14ac:dyDescent="0.25">
      <c r="A196" s="58">
        <f>'MER-Datos Unidos'!A196</f>
        <v>41678.958333333336</v>
      </c>
      <c r="B196" s="59">
        <f t="array" ref="B196">AVERAGE(IF('MER-Datos Unidos'!B196:D196&lt;&gt;0,'MER-Datos Unidos'!B196:D196,""))</f>
        <v>8199.86</v>
      </c>
      <c r="C196" s="59">
        <f t="array" ref="C196">AVERAGE(IF('MER-Datos Unidos'!E196:F196&lt;&gt;0,'MER-Datos Unidos'!E196:F196,""))</f>
        <v>8010.69</v>
      </c>
      <c r="D196" s="60">
        <f t="array" ref="D196">AVERAGE(IF('MER-Datos Unidos'!G196:I196&lt;&gt;0,'MER-Datos Unidos'!G196:I196,""))</f>
        <v>2670.6391366666662</v>
      </c>
      <c r="E196" s="60">
        <f t="array" ref="E196">AVERAGE(IF('MER-Datos Unidos'!J196:L196&lt;&gt;0,'MER-Datos Unidos'!J196:L196,""))</f>
        <v>5.6837616666666664</v>
      </c>
      <c r="F196" s="60">
        <f>IFERROR(AVERAGE('MER-Datos Unidos'!M196:O196),0)</f>
        <v>2.7457645266666666</v>
      </c>
      <c r="G196" s="60">
        <f t="array" ref="G196">AVERAGE(IF('MER-Datos Unidos'!P196:R196&lt;&gt;0,'MER-Datos Unidos'!P196:R196,""))</f>
        <v>58.08821729000001</v>
      </c>
      <c r="H196" s="60">
        <f t="array" ref="H196">AVERAGE(IF('MER-Datos Unidos'!S196:U196&lt;&gt;0,'MER-Datos Unidos'!S196:U196,""))</f>
        <v>31.927673333333331</v>
      </c>
      <c r="I196" s="60">
        <f t="array" ref="I196">AVERAGE(IF('MER-Datos Unidos'!V196:X196&lt;&gt;0,'MER-Datos Unidos'!V196:X196,""))</f>
        <v>1.6135446666666666</v>
      </c>
      <c r="J196" s="60">
        <f t="array" ref="J196">AVERAGE(IF('MER-Datos Unidos'!Y196:AA196&lt;&gt;0,'MER-Datos Unidos'!Y196:AA196,""))</f>
        <v>9.4626599999999991E-2</v>
      </c>
      <c r="K196" s="60">
        <f t="array" ref="K196">AVERAGE(IF('MER-Datos Unidos'!AB196:AD196&lt;&gt;0,'MER-Datos Unidos'!AB196:AD196,""))</f>
        <v>2.1408766666666666E-2</v>
      </c>
      <c r="L196" s="60">
        <f t="array" ref="L196">AVERAGE(IF('MER-Datos Unidos'!AE196:AG196&lt;&gt;0,'MER-Datos Unidos'!AE196:AG196,""))</f>
        <v>6.8703366666666668E-2</v>
      </c>
      <c r="M196" s="60">
        <f t="array" ref="M196">AVERAGE(IF('MER-Datos Unidos'!AH196:AJ196&lt;&gt;0,'MER-Datos Unidos'!AH196:AJ196,""))</f>
        <v>9.847676666666666E-2</v>
      </c>
      <c r="N196" s="60">
        <f t="array" ref="N196">AVERAGE(IF('MER-Datos Unidos'!AK196:AM196&lt;&gt;0,'MER-Datos Unidos'!AK196:AM196,""))</f>
        <v>5.9501866666666674E-2</v>
      </c>
      <c r="O196" s="61">
        <f t="shared" si="2"/>
        <v>8.4295261933333325</v>
      </c>
    </row>
    <row r="197" spans="1:15" x14ac:dyDescent="0.25">
      <c r="A197" s="58">
        <f>'MER-Datos Unidos'!A197</f>
        <v>41679</v>
      </c>
      <c r="B197" s="59">
        <f t="array" ref="B197">AVERAGE(IF('MER-Datos Unidos'!B197:D197&lt;&gt;0,'MER-Datos Unidos'!B197:D197,""))</f>
        <v>8227.4500000000007</v>
      </c>
      <c r="C197" s="59">
        <f t="array" ref="C197">AVERAGE(IF('MER-Datos Unidos'!E197:F197&lt;&gt;0,'MER-Datos Unidos'!E197:F197,""))</f>
        <v>8037.64</v>
      </c>
      <c r="D197" s="60">
        <f t="array" ref="D197">AVERAGE(IF('MER-Datos Unidos'!G197:I197&lt;&gt;0,'MER-Datos Unidos'!G197:I197,""))</f>
        <v>2679.6243113333335</v>
      </c>
      <c r="E197" s="60">
        <f t="array" ref="E197">AVERAGE(IF('MER-Datos Unidos'!J197:L197&lt;&gt;0,'MER-Datos Unidos'!J197:L197,""))</f>
        <v>5.7144123333333328</v>
      </c>
      <c r="F197" s="60">
        <f>IFERROR(AVERAGE('MER-Datos Unidos'!M197:O197),0)</f>
        <v>2.7692879666666665</v>
      </c>
      <c r="G197" s="60">
        <f t="array" ref="G197">AVERAGE(IF('MER-Datos Unidos'!P197:R197&lt;&gt;0,'MER-Datos Unidos'!P197:R197,""))</f>
        <v>57.778579033333337</v>
      </c>
      <c r="H197" s="60">
        <f t="array" ref="H197">AVERAGE(IF('MER-Datos Unidos'!S197:U197&lt;&gt;0,'MER-Datos Unidos'!S197:U197,""))</f>
        <v>31.99746</v>
      </c>
      <c r="I197" s="60">
        <f t="array" ref="I197">AVERAGE(IF('MER-Datos Unidos'!V197:X197&lt;&gt;0,'MER-Datos Unidos'!V197:X197,""))</f>
        <v>1.7670153333333332</v>
      </c>
      <c r="J197" s="60">
        <f t="array" ref="J197">AVERAGE(IF('MER-Datos Unidos'!Y197:AA197&lt;&gt;0,'MER-Datos Unidos'!Y197:AA197,""))</f>
        <v>0.11739373333333335</v>
      </c>
      <c r="K197" s="60">
        <f t="array" ref="K197">AVERAGE(IF('MER-Datos Unidos'!AB197:AD197&lt;&gt;0,'MER-Datos Unidos'!AB197:AD197,""))</f>
        <v>2.7273033333333335E-2</v>
      </c>
      <c r="L197" s="60">
        <f t="array" ref="L197">AVERAGE(IF('MER-Datos Unidos'!AE197:AG197&lt;&gt;0,'MER-Datos Unidos'!AE197:AG197,""))</f>
        <v>7.5218199999999999E-2</v>
      </c>
      <c r="M197" s="60">
        <f t="array" ref="M197">AVERAGE(IF('MER-Datos Unidos'!AH197:AJ197&lt;&gt;0,'MER-Datos Unidos'!AH197:AJ197,""))</f>
        <v>0.10535156666666667</v>
      </c>
      <c r="N197" s="60">
        <f t="array" ref="N197">AVERAGE(IF('MER-Datos Unidos'!AK197:AM197&lt;&gt;0,'MER-Datos Unidos'!AK197:AM197,""))</f>
        <v>6.4174566666666669E-2</v>
      </c>
      <c r="O197" s="61">
        <f t="shared" si="2"/>
        <v>8.4837002999999989</v>
      </c>
    </row>
    <row r="198" spans="1:15" x14ac:dyDescent="0.25">
      <c r="A198" s="58">
        <f>'MER-Datos Unidos'!A198</f>
        <v>41679.041666666664</v>
      </c>
      <c r="B198" s="59">
        <f t="array" ref="B198">AVERAGE(IF('MER-Datos Unidos'!B198:D198&lt;&gt;0,'MER-Datos Unidos'!B198:D198,""))</f>
        <v>8250.66</v>
      </c>
      <c r="C198" s="59">
        <f t="array" ref="C198">AVERAGE(IF('MER-Datos Unidos'!E198:F198&lt;&gt;0,'MER-Datos Unidos'!E198:F198,""))</f>
        <v>8060.32</v>
      </c>
      <c r="D198" s="60">
        <f t="array" ref="D198">AVERAGE(IF('MER-Datos Unidos'!G198:I198&lt;&gt;0,'MER-Datos Unidos'!G198:I198,""))</f>
        <v>2687.1857639999998</v>
      </c>
      <c r="E198" s="60">
        <f t="array" ref="E198">AVERAGE(IF('MER-Datos Unidos'!J198:L198&lt;&gt;0,'MER-Datos Unidos'!J198:L198,""))</f>
        <v>5.7404890000000002</v>
      </c>
      <c r="F198" s="60">
        <f>IFERROR(AVERAGE('MER-Datos Unidos'!M198:O198),0)</f>
        <v>2.783051266666666</v>
      </c>
      <c r="G198" s="60">
        <f t="array" ref="G198">AVERAGE(IF('MER-Datos Unidos'!P198:R198&lt;&gt;0,'MER-Datos Unidos'!P198:R198,""))</f>
        <v>57.520493933333334</v>
      </c>
      <c r="H198" s="60">
        <f t="array" ref="H198">AVERAGE(IF('MER-Datos Unidos'!S198:U198&lt;&gt;0,'MER-Datos Unidos'!S198:U198,""))</f>
        <v>32.06724333333333</v>
      </c>
      <c r="I198" s="60">
        <f t="array" ref="I198">AVERAGE(IF('MER-Datos Unidos'!V198:X198&lt;&gt;0,'MER-Datos Unidos'!V198:X198,""))</f>
        <v>1.8918636666666668</v>
      </c>
      <c r="J198" s="60">
        <f t="array" ref="J198">AVERAGE(IF('MER-Datos Unidos'!Y198:AA198&lt;&gt;0,'MER-Datos Unidos'!Y198:AA198,""))</f>
        <v>0.13212606666666665</v>
      </c>
      <c r="K198" s="60">
        <f t="array" ref="K198">AVERAGE(IF('MER-Datos Unidos'!AB198:AD198&lt;&gt;0,'MER-Datos Unidos'!AB198:AD198,""))</f>
        <v>3.2455000000000005E-2</v>
      </c>
      <c r="L198" s="60">
        <f t="array" ref="L198">AVERAGE(IF('MER-Datos Unidos'!AE198:AG198&lt;&gt;0,'MER-Datos Unidos'!AE198:AG198,""))</f>
        <v>8.2452966666666669E-2</v>
      </c>
      <c r="M198" s="60">
        <f t="array" ref="M198">AVERAGE(IF('MER-Datos Unidos'!AH198:AJ198&lt;&gt;0,'MER-Datos Unidos'!AH198:AJ198,""))</f>
        <v>0.11349533333333334</v>
      </c>
      <c r="N198" s="60">
        <f t="array" ref="N198">AVERAGE(IF('MER-Datos Unidos'!AK198:AM198&lt;&gt;0,'MER-Datos Unidos'!AK198:AM198,""))</f>
        <v>6.9202333333333338E-2</v>
      </c>
      <c r="O198" s="61">
        <f t="shared" ref="O198:O261" si="3">SUM(+E198,+F198)</f>
        <v>8.5235402666666662</v>
      </c>
    </row>
    <row r="199" spans="1:15" x14ac:dyDescent="0.25">
      <c r="A199" s="58">
        <f>'MER-Datos Unidos'!A199</f>
        <v>41679.083333333336</v>
      </c>
      <c r="B199" s="59">
        <f t="array" ref="B199">AVERAGE(IF('MER-Datos Unidos'!B199:D199&lt;&gt;0,'MER-Datos Unidos'!B199:D199,""))</f>
        <v>8597.9633333333331</v>
      </c>
      <c r="C199" s="59">
        <f t="array" ref="C199">AVERAGE(IF('MER-Datos Unidos'!E199:F199&lt;&gt;0,'MER-Datos Unidos'!E199:F199,""))</f>
        <v>8399.61</v>
      </c>
      <c r="D199" s="60">
        <f t="array" ref="D199">AVERAGE(IF('MER-Datos Unidos'!G199:I199&lt;&gt;0,'MER-Datos Unidos'!G199:I199,""))</f>
        <v>2800.2858613333333</v>
      </c>
      <c r="E199" s="60">
        <f t="array" ref="E199">AVERAGE(IF('MER-Datos Unidos'!J199:L199&lt;&gt;0,'MER-Datos Unidos'!J199:L199,""))</f>
        <v>4.7517906666666674</v>
      </c>
      <c r="F199" s="60">
        <f>IFERROR(AVERAGE('MER-Datos Unidos'!M199:O199),0)</f>
        <v>2.2775094866666667</v>
      </c>
      <c r="G199" s="60">
        <f t="array" ref="G199">AVERAGE(IF('MER-Datos Unidos'!P199:R199&lt;&gt;0,'MER-Datos Unidos'!P199:R199,""))</f>
        <v>56.415673059999996</v>
      </c>
      <c r="H199" s="60">
        <f t="array" ref="H199">AVERAGE(IF('MER-Datos Unidos'!S199:U199&lt;&gt;0,'MER-Datos Unidos'!S199:U199,""))</f>
        <v>33.492903333333338</v>
      </c>
      <c r="I199" s="60">
        <f t="array" ref="I199">AVERAGE(IF('MER-Datos Unidos'!V199:X199&lt;&gt;0,'MER-Datos Unidos'!V199:X199,""))</f>
        <v>2.9915773333333333</v>
      </c>
      <c r="J199" s="60">
        <f t="array" ref="J199">AVERAGE(IF('MER-Datos Unidos'!Y199:AA199&lt;&gt;0,'MER-Datos Unidos'!Y199:AA199,""))</f>
        <v>0.19173200000000001</v>
      </c>
      <c r="K199" s="60">
        <f t="array" ref="K199">AVERAGE(IF('MER-Datos Unidos'!AB199:AD199&lt;&gt;0,'MER-Datos Unidos'!AB199:AD199,""))</f>
        <v>4.3522833333333337E-2</v>
      </c>
      <c r="L199" s="60">
        <f t="array" ref="L199">AVERAGE(IF('MER-Datos Unidos'!AE199:AG199&lt;&gt;0,'MER-Datos Unidos'!AE199:AG199,""))</f>
        <v>9.2778799999999995E-2</v>
      </c>
      <c r="M199" s="60">
        <f t="array" ref="M199">AVERAGE(IF('MER-Datos Unidos'!AH199:AJ199&lt;&gt;0,'MER-Datos Unidos'!AH199:AJ199,""))</f>
        <v>0.12270233333333332</v>
      </c>
      <c r="N199" s="60">
        <f t="array" ref="N199">AVERAGE(IF('MER-Datos Unidos'!AK199:AM199&lt;&gt;0,'MER-Datos Unidos'!AK199:AM199,""))</f>
        <v>7.4590166666666666E-2</v>
      </c>
      <c r="O199" s="61">
        <f t="shared" si="3"/>
        <v>7.0293001533333346</v>
      </c>
    </row>
    <row r="200" spans="1:15" x14ac:dyDescent="0.25">
      <c r="A200" s="58">
        <f>'MER-Datos Unidos'!A200</f>
        <v>41679.125</v>
      </c>
      <c r="B200" s="59">
        <f t="array" ref="B200">AVERAGE(IF('MER-Datos Unidos'!B200:D200&lt;&gt;0,'MER-Datos Unidos'!B200:D200,""))</f>
        <v>8587.32</v>
      </c>
      <c r="C200" s="59">
        <f t="array" ref="C200">AVERAGE(IF('MER-Datos Unidos'!E200:F200&lt;&gt;0,'MER-Datos Unidos'!E200:F200,""))</f>
        <v>8389.2099999999991</v>
      </c>
      <c r="D200" s="60">
        <f t="array" ref="D200">AVERAGE(IF('MER-Datos Unidos'!G200:I200&lt;&gt;0,'MER-Datos Unidos'!G200:I200,""))</f>
        <v>2796.8222220000002</v>
      </c>
      <c r="E200" s="60">
        <f t="array" ref="E200">AVERAGE(IF('MER-Datos Unidos'!J200:L200&lt;&gt;0,'MER-Datos Unidos'!J200:L200,""))</f>
        <v>4.7747976666666663</v>
      </c>
      <c r="F200" s="60">
        <f>IFERROR(AVERAGE('MER-Datos Unidos'!M200:O200),0)</f>
        <v>2.2879705666666665</v>
      </c>
      <c r="G200" s="60">
        <f t="array" ref="G200">AVERAGE(IF('MER-Datos Unidos'!P200:R200&lt;&gt;0,'MER-Datos Unidos'!P200:R200,""))</f>
        <v>56.475246950000006</v>
      </c>
      <c r="H200" s="60">
        <f t="array" ref="H200">AVERAGE(IF('MER-Datos Unidos'!S200:U200&lt;&gt;0,'MER-Datos Unidos'!S200:U200,""))</f>
        <v>33.442720000000001</v>
      </c>
      <c r="I200" s="60">
        <f t="array" ref="I200">AVERAGE(IF('MER-Datos Unidos'!V200:X200&lt;&gt;0,'MER-Datos Unidos'!V200:X200,""))</f>
        <v>2.9463333333333335</v>
      </c>
      <c r="J200" s="60">
        <f t="array" ref="J200">AVERAGE(IF('MER-Datos Unidos'!Y200:AA200&lt;&gt;0,'MER-Datos Unidos'!Y200:AA200,""))</f>
        <v>0.18952453333333333</v>
      </c>
      <c r="K200" s="60">
        <f t="array" ref="K200">AVERAGE(IF('MER-Datos Unidos'!AB200:AD200&lt;&gt;0,'MER-Datos Unidos'!AB200:AD200,""))</f>
        <v>4.4748766666666662E-2</v>
      </c>
      <c r="L200" s="60">
        <f t="array" ref="L200">AVERAGE(IF('MER-Datos Unidos'!AE200:AG200&lt;&gt;0,'MER-Datos Unidos'!AE200:AG200,""))</f>
        <v>9.9990999999999997E-2</v>
      </c>
      <c r="M200" s="60">
        <f t="array" ref="M200">AVERAGE(IF('MER-Datos Unidos'!AH200:AJ200&lt;&gt;0,'MER-Datos Unidos'!AH200:AJ200,""))</f>
        <v>0.13361933333333334</v>
      </c>
      <c r="N200" s="60">
        <f t="array" ref="N200">AVERAGE(IF('MER-Datos Unidos'!AK200:AM200&lt;&gt;0,'MER-Datos Unidos'!AK200:AM200,""))</f>
        <v>8.0435599999999996E-2</v>
      </c>
      <c r="O200" s="61">
        <f t="shared" si="3"/>
        <v>7.0627682333333333</v>
      </c>
    </row>
    <row r="201" spans="1:15" x14ac:dyDescent="0.25">
      <c r="A201" s="58">
        <f>'MER-Datos Unidos'!A201</f>
        <v>41679.166666666664</v>
      </c>
      <c r="B201" s="59">
        <f t="array" ref="B201">AVERAGE(IF('MER-Datos Unidos'!B201:D201&lt;&gt;0,'MER-Datos Unidos'!B201:D201,""))</f>
        <v>8577.18</v>
      </c>
      <c r="C201" s="59">
        <f t="array" ref="C201">AVERAGE(IF('MER-Datos Unidos'!E201:F201&lt;&gt;0,'MER-Datos Unidos'!E201:F201,""))</f>
        <v>8379.3050000000003</v>
      </c>
      <c r="D201" s="60">
        <f t="array" ref="D201">AVERAGE(IF('MER-Datos Unidos'!G201:I201&lt;&gt;0,'MER-Datos Unidos'!G201:I201,""))</f>
        <v>2793.5218643333333</v>
      </c>
      <c r="E201" s="60">
        <f t="array" ref="E201">AVERAGE(IF('MER-Datos Unidos'!J201:L201&lt;&gt;0,'MER-Datos Unidos'!J201:L201,""))</f>
        <v>4.7885756666666666</v>
      </c>
      <c r="F201" s="60">
        <f>IFERROR(AVERAGE('MER-Datos Unidos'!M201:O201),0)</f>
        <v>2.2952285366666669</v>
      </c>
      <c r="G201" s="60">
        <f t="array" ref="G201">AVERAGE(IF('MER-Datos Unidos'!P201:R201&lt;&gt;0,'MER-Datos Unidos'!P201:R201,""))</f>
        <v>56.532754263333338</v>
      </c>
      <c r="H201" s="60">
        <f t="array" ref="H201">AVERAGE(IF('MER-Datos Unidos'!S201:U201&lt;&gt;0,'MER-Datos Unidos'!S201:U201,""))</f>
        <v>33.412089999999999</v>
      </c>
      <c r="I201" s="60">
        <f t="array" ref="I201">AVERAGE(IF('MER-Datos Unidos'!V201:X201&lt;&gt;0,'MER-Datos Unidos'!V201:X201,""))</f>
        <v>2.9070196666666668</v>
      </c>
      <c r="J201" s="60">
        <f t="array" ref="J201">AVERAGE(IF('MER-Datos Unidos'!Y201:AA201&lt;&gt;0,'MER-Datos Unidos'!Y201:AA201,""))</f>
        <v>0.18408829999999998</v>
      </c>
      <c r="K201" s="60">
        <f t="array" ref="K201">AVERAGE(IF('MER-Datos Unidos'!AB201:AD201&lt;&gt;0,'MER-Datos Unidos'!AB201:AD201,""))</f>
        <v>4.27663E-2</v>
      </c>
      <c r="L201" s="60">
        <f t="array" ref="L201">AVERAGE(IF('MER-Datos Unidos'!AE201:AG201&lt;&gt;0,'MER-Datos Unidos'!AE201:AG201,""))</f>
        <v>0.1052278</v>
      </c>
      <c r="M201" s="60">
        <f t="array" ref="M201">AVERAGE(IF('MER-Datos Unidos'!AH201:AJ201&lt;&gt;0,'MER-Datos Unidos'!AH201:AJ201,""))</f>
        <v>0.14366533333333334</v>
      </c>
      <c r="N201" s="60">
        <f t="array" ref="N201">AVERAGE(IF('MER-Datos Unidos'!AK201:AM201&lt;&gt;0,'MER-Datos Unidos'!AK201:AM201,""))</f>
        <v>8.6284566666666673E-2</v>
      </c>
      <c r="O201" s="61">
        <f t="shared" si="3"/>
        <v>7.083804203333333</v>
      </c>
    </row>
    <row r="202" spans="1:15" x14ac:dyDescent="0.25">
      <c r="A202" s="58">
        <f>'MER-Datos Unidos'!A202</f>
        <v>41679.208333333336</v>
      </c>
      <c r="B202" s="59">
        <f t="array" ref="B202">AVERAGE(IF('MER-Datos Unidos'!B202:D202&lt;&gt;0,'MER-Datos Unidos'!B202:D202,""))</f>
        <v>8375.74</v>
      </c>
      <c r="C202" s="59">
        <f t="array" ref="C202">AVERAGE(IF('MER-Datos Unidos'!E202:F202&lt;&gt;0,'MER-Datos Unidos'!E202:F202,""))</f>
        <v>8182.5150000000003</v>
      </c>
      <c r="D202" s="60">
        <f t="array" ref="D202">AVERAGE(IF('MER-Datos Unidos'!G202:I202&lt;&gt;0,'MER-Datos Unidos'!G202:I202,""))</f>
        <v>2727.9175533333332</v>
      </c>
      <c r="E202" s="60">
        <f t="array" ref="E202">AVERAGE(IF('MER-Datos Unidos'!J202:L202&lt;&gt;0,'MER-Datos Unidos'!J202:L202,""))</f>
        <v>5.3329666666666666</v>
      </c>
      <c r="F202" s="60">
        <f>IFERROR(AVERAGE('MER-Datos Unidos'!M202:O202),0)</f>
        <v>2.5688329399999996</v>
      </c>
      <c r="G202" s="60">
        <f t="array" ref="G202">AVERAGE(IF('MER-Datos Unidos'!P202:R202&lt;&gt;0,'MER-Datos Unidos'!P202:R202,""))</f>
        <v>57.229749803333334</v>
      </c>
      <c r="H202" s="60">
        <f t="array" ref="H202">AVERAGE(IF('MER-Datos Unidos'!S202:U202&lt;&gt;0,'MER-Datos Unidos'!S202:U202,""))</f>
        <v>32.602643333333333</v>
      </c>
      <c r="I202" s="60">
        <f t="array" ref="I202">AVERAGE(IF('MER-Datos Unidos'!V202:X202&lt;&gt;0,'MER-Datos Unidos'!V202:X202,""))</f>
        <v>2.2561473333333333</v>
      </c>
      <c r="J202" s="60">
        <f t="array" ref="J202">AVERAGE(IF('MER-Datos Unidos'!Y202:AA202&lt;&gt;0,'MER-Datos Unidos'!Y202:AA202,""))</f>
        <v>0.14466296666666667</v>
      </c>
      <c r="K202" s="60">
        <f t="array" ref="K202">AVERAGE(IF('MER-Datos Unidos'!AB202:AD202&lt;&gt;0,'MER-Datos Unidos'!AB202:AD202,""))</f>
        <v>3.261886666666667E-2</v>
      </c>
      <c r="L202" s="60">
        <f t="array" ref="L202">AVERAGE(IF('MER-Datos Unidos'!AE202:AG202&lt;&gt;0,'MER-Datos Unidos'!AE202:AG202,""))</f>
        <v>0.10645296666666666</v>
      </c>
      <c r="M202" s="60">
        <f t="array" ref="M202">AVERAGE(IF('MER-Datos Unidos'!AH202:AJ202&lt;&gt;0,'MER-Datos Unidos'!AH202:AJ202,""))</f>
        <v>0.15260233333333331</v>
      </c>
      <c r="N202" s="60">
        <f t="array" ref="N202">AVERAGE(IF('MER-Datos Unidos'!AK202:AM202&lt;&gt;0,'MER-Datos Unidos'!AK202:AM202,""))</f>
        <v>9.1535500000000006E-2</v>
      </c>
      <c r="O202" s="61">
        <f t="shared" si="3"/>
        <v>7.9017996066666658</v>
      </c>
    </row>
    <row r="203" spans="1:15" x14ac:dyDescent="0.25">
      <c r="A203" s="58">
        <f>'MER-Datos Unidos'!A203</f>
        <v>41679.25</v>
      </c>
      <c r="B203" s="59">
        <f t="array" ref="B203">AVERAGE(IF('MER-Datos Unidos'!B203:D203&lt;&gt;0,'MER-Datos Unidos'!B203:D203,""))</f>
        <v>8217.74</v>
      </c>
      <c r="C203" s="59">
        <f t="array" ref="C203">AVERAGE(IF('MER-Datos Unidos'!E203:F203&lt;&gt;0,'MER-Datos Unidos'!E203:F203,""))</f>
        <v>8028.16</v>
      </c>
      <c r="D203" s="60">
        <f t="array" ref="D203">AVERAGE(IF('MER-Datos Unidos'!G203:I203&lt;&gt;0,'MER-Datos Unidos'!G203:I203,""))</f>
        <v>2676.4651706666664</v>
      </c>
      <c r="E203" s="60">
        <f t="array" ref="E203">AVERAGE(IF('MER-Datos Unidos'!J203:L203&lt;&gt;0,'MER-Datos Unidos'!J203:L203,""))</f>
        <v>5.8558753333333335</v>
      </c>
      <c r="F203" s="60">
        <f>IFERROR(AVERAGE('MER-Datos Unidos'!M203:O203),0)</f>
        <v>2.8305147399999999</v>
      </c>
      <c r="G203" s="60">
        <f t="array" ref="G203">AVERAGE(IF('MER-Datos Unidos'!P203:R203&lt;&gt;0,'MER-Datos Unidos'!P203:R203,""))</f>
        <v>57.566702363333341</v>
      </c>
      <c r="H203" s="60">
        <f t="array" ref="H203">AVERAGE(IF('MER-Datos Unidos'!S203:U203&lt;&gt;0,'MER-Datos Unidos'!S203:U203,""))</f>
        <v>31.967266666666671</v>
      </c>
      <c r="I203" s="60">
        <f t="array" ref="I203">AVERAGE(IF('MER-Datos Unidos'!V203:X203&lt;&gt;0,'MER-Datos Unidos'!V203:X203,""))</f>
        <v>1.8067053333333332</v>
      </c>
      <c r="J203" s="60">
        <f t="array" ref="J203">AVERAGE(IF('MER-Datos Unidos'!Y203:AA203&lt;&gt;0,'MER-Datos Unidos'!Y203:AA203,""))</f>
        <v>0.11904086666666668</v>
      </c>
      <c r="K203" s="60">
        <f t="array" ref="K203">AVERAGE(IF('MER-Datos Unidos'!AB203:AD203&lt;&gt;0,'MER-Datos Unidos'!AB203:AD203,""))</f>
        <v>2.6813766666666666E-2</v>
      </c>
      <c r="L203" s="60">
        <f t="array" ref="L203">AVERAGE(IF('MER-Datos Unidos'!AE203:AG203&lt;&gt;0,'MER-Datos Unidos'!AE203:AG203,""))</f>
        <v>0.10839183333333334</v>
      </c>
      <c r="M203" s="60">
        <f t="array" ref="M203">AVERAGE(IF('MER-Datos Unidos'!AH203:AJ203&lt;&gt;0,'MER-Datos Unidos'!AH203:AJ203,""))</f>
        <v>0.15963366666666667</v>
      </c>
      <c r="N203" s="60">
        <f t="array" ref="N203">AVERAGE(IF('MER-Datos Unidos'!AK203:AM203&lt;&gt;0,'MER-Datos Unidos'!AK203:AM203,""))</f>
        <v>9.6003433333333332E-2</v>
      </c>
      <c r="O203" s="61">
        <f t="shared" si="3"/>
        <v>8.6863900733333335</v>
      </c>
    </row>
    <row r="204" spans="1:15" x14ac:dyDescent="0.25">
      <c r="A204" s="58">
        <f>'MER-Datos Unidos'!A204</f>
        <v>41679.291666666664</v>
      </c>
      <c r="B204" s="59">
        <f t="array" ref="B204">AVERAGE(IF('MER-Datos Unidos'!B204:D204&lt;&gt;0,'MER-Datos Unidos'!B204:D204,""))</f>
        <v>8251.41</v>
      </c>
      <c r="C204" s="59">
        <f t="array" ref="C204">AVERAGE(IF('MER-Datos Unidos'!E204:F204&lt;&gt;0,'MER-Datos Unidos'!E204:F204,""))</f>
        <v>8061.0450000000001</v>
      </c>
      <c r="D204" s="60">
        <f t="array" ref="D204">AVERAGE(IF('MER-Datos Unidos'!G204:I204&lt;&gt;0,'MER-Datos Unidos'!G204:I204,""))</f>
        <v>2687.4284973333333</v>
      </c>
      <c r="E204" s="60">
        <f t="array" ref="E204">AVERAGE(IF('MER-Datos Unidos'!J204:L204&lt;&gt;0,'MER-Datos Unidos'!J204:L204,""))</f>
        <v>5.6975286666666669</v>
      </c>
      <c r="F204" s="60">
        <f>IFERROR(AVERAGE('MER-Datos Unidos'!M204:O204),0)</f>
        <v>2.7504685499999995</v>
      </c>
      <c r="G204" s="60">
        <f t="array" ref="G204">AVERAGE(IF('MER-Datos Unidos'!P204:R204&lt;&gt;0,'MER-Datos Unidos'!P204:R204,""))</f>
        <v>57.586827613333334</v>
      </c>
      <c r="H204" s="60">
        <f t="array" ref="H204">AVERAGE(IF('MER-Datos Unidos'!S204:U204&lt;&gt;0,'MER-Datos Unidos'!S204:U204,""))</f>
        <v>32.118550000000006</v>
      </c>
      <c r="I204" s="60">
        <f t="array" ref="I204">AVERAGE(IF('MER-Datos Unidos'!V204:X204&lt;&gt;0,'MER-Datos Unidos'!V204:X204,""))</f>
        <v>1.8767866666666666</v>
      </c>
      <c r="J204" s="60">
        <f t="array" ref="J204">AVERAGE(IF('MER-Datos Unidos'!Y204:AA204&lt;&gt;0,'MER-Datos Unidos'!Y204:AA204,""))</f>
        <v>0.11820443333333334</v>
      </c>
      <c r="K204" s="60">
        <f t="array" ref="K204">AVERAGE(IF('MER-Datos Unidos'!AB204:AD204&lt;&gt;0,'MER-Datos Unidos'!AB204:AD204,""))</f>
        <v>2.5505466666666667E-2</v>
      </c>
      <c r="L204" s="60">
        <f t="array" ref="L204">AVERAGE(IF('MER-Datos Unidos'!AE204:AG204&lt;&gt;0,'MER-Datos Unidos'!AE204:AG204,""))</f>
        <v>0.11194686666666666</v>
      </c>
      <c r="M204" s="60">
        <f t="array" ref="M204">AVERAGE(IF('MER-Datos Unidos'!AH204:AJ204&lt;&gt;0,'MER-Datos Unidos'!AH204:AJ204,""))</f>
        <v>0.16607766666666665</v>
      </c>
      <c r="N204" s="60">
        <f t="array" ref="N204">AVERAGE(IF('MER-Datos Unidos'!AK204:AM204&lt;&gt;0,'MER-Datos Unidos'!AK204:AM204,""))</f>
        <v>0.10041223333333334</v>
      </c>
      <c r="O204" s="61">
        <f t="shared" si="3"/>
        <v>8.4479972166666659</v>
      </c>
    </row>
    <row r="205" spans="1:15" x14ac:dyDescent="0.25">
      <c r="A205" s="58">
        <f>'MER-Datos Unidos'!A205</f>
        <v>41679.333333333336</v>
      </c>
      <c r="B205" s="59">
        <f t="array" ref="B205">AVERAGE(IF('MER-Datos Unidos'!B205:D205&lt;&gt;0,'MER-Datos Unidos'!B205:D205,""))</f>
        <v>8574.09</v>
      </c>
      <c r="C205" s="59">
        <f t="array" ref="C205">AVERAGE(IF('MER-Datos Unidos'!E205:F205&lt;&gt;0,'MER-Datos Unidos'!E205:F205,""))</f>
        <v>8376.2900000000009</v>
      </c>
      <c r="D205" s="60">
        <f t="array" ref="D205">AVERAGE(IF('MER-Datos Unidos'!G205:I205&lt;&gt;0,'MER-Datos Unidos'!G205:I205,""))</f>
        <v>2792.5150020000001</v>
      </c>
      <c r="E205" s="60">
        <f t="array" ref="E205">AVERAGE(IF('MER-Datos Unidos'!J205:L205&lt;&gt;0,'MER-Datos Unidos'!J205:L205,""))</f>
        <v>4.7892743333333341</v>
      </c>
      <c r="F205" s="60">
        <f>IFERROR(AVERAGE('MER-Datos Unidos'!M205:O205),0)</f>
        <v>2.2929059766666664</v>
      </c>
      <c r="G205" s="60">
        <f t="array" ref="G205">AVERAGE(IF('MER-Datos Unidos'!P205:R205&lt;&gt;0,'MER-Datos Unidos'!P205:R205,""))</f>
        <v>56.496692986666666</v>
      </c>
      <c r="H205" s="60">
        <f t="array" ref="H205">AVERAGE(IF('MER-Datos Unidos'!S205:U205&lt;&gt;0,'MER-Datos Unidos'!S205:U205,""))</f>
        <v>33.472706666666667</v>
      </c>
      <c r="I205" s="60">
        <f t="array" ref="I205">AVERAGE(IF('MER-Datos Unidos'!V205:X205&lt;&gt;0,'MER-Datos Unidos'!V205:X205,""))</f>
        <v>2.923795333333334</v>
      </c>
      <c r="J205" s="60">
        <f t="array" ref="J205">AVERAGE(IF('MER-Datos Unidos'!Y205:AA205&lt;&gt;0,'MER-Datos Unidos'!Y205:AA205,""))</f>
        <v>0.16961086666666667</v>
      </c>
      <c r="K205" s="60">
        <f t="array" ref="K205">AVERAGE(IF('MER-Datos Unidos'!AB205:AD205&lt;&gt;0,'MER-Datos Unidos'!AB205:AD205,""))</f>
        <v>3.2626433333333336E-2</v>
      </c>
      <c r="L205" s="60">
        <f t="array" ref="L205">AVERAGE(IF('MER-Datos Unidos'!AE205:AG205&lt;&gt;0,'MER-Datos Unidos'!AE205:AG205,""))</f>
        <v>0.11887690000000001</v>
      </c>
      <c r="M205" s="60">
        <f t="array" ref="M205">AVERAGE(IF('MER-Datos Unidos'!AH205:AJ205&lt;&gt;0,'MER-Datos Unidos'!AH205:AJ205,""))</f>
        <v>0.17240966666666668</v>
      </c>
      <c r="N205" s="60">
        <f t="array" ref="N205">AVERAGE(IF('MER-Datos Unidos'!AK205:AM205&lt;&gt;0,'MER-Datos Unidos'!AK205:AM205,""))</f>
        <v>0.10401493333333334</v>
      </c>
      <c r="O205" s="61">
        <f t="shared" si="3"/>
        <v>7.08218031</v>
      </c>
    </row>
    <row r="206" spans="1:15" x14ac:dyDescent="0.25">
      <c r="A206" s="58">
        <f>'MER-Datos Unidos'!A206</f>
        <v>41679.375</v>
      </c>
      <c r="B206" s="59">
        <f t="array" ref="B206">AVERAGE(IF('MER-Datos Unidos'!B206:D206&lt;&gt;0,'MER-Datos Unidos'!B206:D206,""))</f>
        <v>8598.003333333334</v>
      </c>
      <c r="C206" s="59">
        <f t="array" ref="C206">AVERAGE(IF('MER-Datos Unidos'!E206:F206&lt;&gt;0,'MER-Datos Unidos'!E206:F206,""))</f>
        <v>8399.64</v>
      </c>
      <c r="D206" s="60">
        <f t="array" ref="D206">AVERAGE(IF('MER-Datos Unidos'!G206:I206&lt;&gt;0,'MER-Datos Unidos'!G206:I206,""))</f>
        <v>2800.3025833333336</v>
      </c>
      <c r="E206" s="60">
        <f t="array" ref="E206">AVERAGE(IF('MER-Datos Unidos'!J206:L206&lt;&gt;0,'MER-Datos Unidos'!J206:L206,""))</f>
        <v>4.7622586666666669</v>
      </c>
      <c r="F206" s="60">
        <f>IFERROR(AVERAGE('MER-Datos Unidos'!M206:O206),0)</f>
        <v>2.2795342300000003</v>
      </c>
      <c r="G206" s="60">
        <f t="array" ref="G206">AVERAGE(IF('MER-Datos Unidos'!P206:R206&lt;&gt;0,'MER-Datos Unidos'!P206:R206,""))</f>
        <v>56.338073790000003</v>
      </c>
      <c r="H206" s="60">
        <f t="array" ref="H206">AVERAGE(IF('MER-Datos Unidos'!S206:U206&lt;&gt;0,'MER-Datos Unidos'!S206:U206,""))</f>
        <v>33.562723333333331</v>
      </c>
      <c r="I206" s="60">
        <f t="array" ref="I206">AVERAGE(IF('MER-Datos Unidos'!V206:X206&lt;&gt;0,'MER-Datos Unidos'!V206:X206,""))</f>
        <v>3.0209939999999995</v>
      </c>
      <c r="J206" s="60">
        <f t="array" ref="J206">AVERAGE(IF('MER-Datos Unidos'!Y206:AA206&lt;&gt;0,'MER-Datos Unidos'!Y206:AA206,""))</f>
        <v>0.17639939999999998</v>
      </c>
      <c r="K206" s="60">
        <f t="array" ref="K206">AVERAGE(IF('MER-Datos Unidos'!AB206:AD206&lt;&gt;0,'MER-Datos Unidos'!AB206:AD206,""))</f>
        <v>3.4394199999999993E-2</v>
      </c>
      <c r="L206" s="60">
        <f t="array" ref="L206">AVERAGE(IF('MER-Datos Unidos'!AE206:AG206&lt;&gt;0,'MER-Datos Unidos'!AE206:AG206,""))</f>
        <v>1.8048270000000002E-2</v>
      </c>
      <c r="M206" s="60">
        <f t="array" ref="M206">AVERAGE(IF('MER-Datos Unidos'!AH206:AJ206&lt;&gt;0,'MER-Datos Unidos'!AH206:AJ206,""))</f>
        <v>7.3280433333333325E-3</v>
      </c>
      <c r="N206" s="60">
        <f t="array" ref="N206">AVERAGE(IF('MER-Datos Unidos'!AK206:AM206&lt;&gt;0,'MER-Datos Unidos'!AK206:AM206,""))</f>
        <v>4.2676700000000003E-3</v>
      </c>
      <c r="O206" s="61">
        <f t="shared" si="3"/>
        <v>7.0417928966666672</v>
      </c>
    </row>
    <row r="207" spans="1:15" x14ac:dyDescent="0.25">
      <c r="A207" s="58">
        <f>'MER-Datos Unidos'!A207</f>
        <v>41679.416666666664</v>
      </c>
      <c r="B207" s="59">
        <f t="array" ref="B207">AVERAGE(IF('MER-Datos Unidos'!B207:D207&lt;&gt;0,'MER-Datos Unidos'!B207:D207,""))</f>
        <v>8723.753333333334</v>
      </c>
      <c r="C207" s="59">
        <f t="array" ref="C207">AVERAGE(IF('MER-Datos Unidos'!E207:F207&lt;&gt;0,'MER-Datos Unidos'!E207:F207,""))</f>
        <v>8522.5</v>
      </c>
      <c r="D207" s="60">
        <f t="array" ref="D207">AVERAGE(IF('MER-Datos Unidos'!G207:I207&lt;&gt;0,'MER-Datos Unidos'!G207:I207,""))</f>
        <v>2841.2512706666671</v>
      </c>
      <c r="E207" s="60">
        <f t="array" ref="E207">AVERAGE(IF('MER-Datos Unidos'!J207:L207&lt;&gt;0,'MER-Datos Unidos'!J207:L207,""))</f>
        <v>4.3594850000000003</v>
      </c>
      <c r="F207" s="60">
        <f>IFERROR(AVERAGE('MER-Datos Unidos'!M207:O207),0)</f>
        <v>2.0773287866666665</v>
      </c>
      <c r="G207" s="60">
        <f t="array" ref="G207">AVERAGE(IF('MER-Datos Unidos'!P207:R207&lt;&gt;0,'MER-Datos Unidos'!P207:R207,""))</f>
        <v>55.972552726666663</v>
      </c>
      <c r="H207" s="60">
        <f t="array" ref="H207">AVERAGE(IF('MER-Datos Unidos'!S207:U207&lt;&gt;0,'MER-Datos Unidos'!S207:U207,""))</f>
        <v>34.145406666666666</v>
      </c>
      <c r="I207" s="60">
        <f t="array" ref="I207">AVERAGE(IF('MER-Datos Unidos'!V207:X207&lt;&gt;0,'MER-Datos Unidos'!V207:X207,""))</f>
        <v>3.4189330000000004</v>
      </c>
      <c r="J207" s="60">
        <f t="array" ref="J207">AVERAGE(IF('MER-Datos Unidos'!Y207:AA207&lt;&gt;0,'MER-Datos Unidos'!Y207:AA207,""))</f>
        <v>0.18197079999999999</v>
      </c>
      <c r="K207" s="60">
        <f t="array" ref="K207">AVERAGE(IF('MER-Datos Unidos'!AB207:AD207&lt;&gt;0,'MER-Datos Unidos'!AB207:AD207,""))</f>
        <v>2.9057966666666667E-2</v>
      </c>
      <c r="L207" s="60">
        <f t="array" ref="L207">AVERAGE(IF('MER-Datos Unidos'!AE207:AG207&lt;&gt;0,'MER-Datos Unidos'!AE207:AG207,""))</f>
        <v>1.8786433333333335E-2</v>
      </c>
      <c r="M207" s="60">
        <f t="array" ref="M207">AVERAGE(IF('MER-Datos Unidos'!AH207:AJ207&lt;&gt;0,'MER-Datos Unidos'!AH207:AJ207,""))</f>
        <v>1.1724999999999999E-2</v>
      </c>
      <c r="N207" s="60">
        <f t="array" ref="N207">AVERAGE(IF('MER-Datos Unidos'!AK207:AM207&lt;&gt;0,'MER-Datos Unidos'!AK207:AM207,""))</f>
        <v>7.076023333333333E-3</v>
      </c>
      <c r="O207" s="61">
        <f t="shared" si="3"/>
        <v>6.4368137866666668</v>
      </c>
    </row>
    <row r="208" spans="1:15" x14ac:dyDescent="0.25">
      <c r="A208" s="58">
        <f>'MER-Datos Unidos'!A208</f>
        <v>41679.458333333336</v>
      </c>
      <c r="B208" s="59">
        <f t="array" ref="B208">AVERAGE(IF('MER-Datos Unidos'!B208:D208&lt;&gt;0,'MER-Datos Unidos'!B208:D208,""))</f>
        <v>8745.4266666666663</v>
      </c>
      <c r="C208" s="59">
        <f t="array" ref="C208">AVERAGE(IF('MER-Datos Unidos'!E208:F208&lt;&gt;0,'MER-Datos Unidos'!E208:F208,""))</f>
        <v>8543.67</v>
      </c>
      <c r="D208" s="60">
        <f t="array" ref="D208">AVERAGE(IF('MER-Datos Unidos'!G208:I208&lt;&gt;0,'MER-Datos Unidos'!G208:I208,""))</f>
        <v>2848.3111446666667</v>
      </c>
      <c r="E208" s="60">
        <f t="array" ref="E208">AVERAGE(IF('MER-Datos Unidos'!J208:L208&lt;&gt;0,'MER-Datos Unidos'!J208:L208,""))</f>
        <v>4.2448889999999997</v>
      </c>
      <c r="F208" s="60">
        <f>IFERROR(AVERAGE('MER-Datos Unidos'!M208:O208),0)</f>
        <v>2.0201082500000003</v>
      </c>
      <c r="G208" s="60">
        <f t="array" ref="G208">AVERAGE(IF('MER-Datos Unidos'!P208:R208&lt;&gt;0,'MER-Datos Unidos'!P208:R208,""))</f>
        <v>56.007274126666665</v>
      </c>
      <c r="H208" s="60">
        <f t="array" ref="H208">AVERAGE(IF('MER-Datos Unidos'!S208:U208&lt;&gt;0,'MER-Datos Unidos'!S208:U208,""))</f>
        <v>34.255210000000005</v>
      </c>
      <c r="I208" s="60">
        <f t="array" ref="I208">AVERAGE(IF('MER-Datos Unidos'!V208:X208&lt;&gt;0,'MER-Datos Unidos'!V208:X208,""))</f>
        <v>3.4532850000000006</v>
      </c>
      <c r="J208" s="60">
        <f t="array" ref="J208">AVERAGE(IF('MER-Datos Unidos'!Y208:AA208&lt;&gt;0,'MER-Datos Unidos'!Y208:AA208,""))</f>
        <v>0.17432689999999998</v>
      </c>
      <c r="K208" s="60">
        <f t="array" ref="K208">AVERAGE(IF('MER-Datos Unidos'!AB208:AD208&lt;&gt;0,'MER-Datos Unidos'!AB208:AD208,""))</f>
        <v>2.6103733333333334E-2</v>
      </c>
      <c r="L208" s="60">
        <f t="array" ref="L208">AVERAGE(IF('MER-Datos Unidos'!AE208:AG208&lt;&gt;0,'MER-Datos Unidos'!AE208:AG208,""))</f>
        <v>2.1355166666666665E-2</v>
      </c>
      <c r="M208" s="60">
        <f t="array" ref="M208">AVERAGE(IF('MER-Datos Unidos'!AH208:AJ208&lt;&gt;0,'MER-Datos Unidos'!AH208:AJ208,""))</f>
        <v>1.8063066666666665E-2</v>
      </c>
      <c r="N208" s="60">
        <f t="array" ref="N208">AVERAGE(IF('MER-Datos Unidos'!AK208:AM208&lt;&gt;0,'MER-Datos Unidos'!AK208:AM208,""))</f>
        <v>1.0924823333333333E-2</v>
      </c>
      <c r="O208" s="61">
        <f t="shared" si="3"/>
        <v>6.2649972500000004</v>
      </c>
    </row>
    <row r="209" spans="1:15" x14ac:dyDescent="0.25">
      <c r="A209" s="58">
        <f>'MER-Datos Unidos'!A209</f>
        <v>41679.5</v>
      </c>
      <c r="B209" s="59">
        <f t="array" ref="B209">AVERAGE(IF('MER-Datos Unidos'!B209:D209&lt;&gt;0,'MER-Datos Unidos'!B209:D209,""))</f>
        <v>8549.86</v>
      </c>
      <c r="C209" s="59">
        <f t="array" ref="C209">AVERAGE(IF('MER-Datos Unidos'!E209:F209&lt;&gt;0,'MER-Datos Unidos'!E209:F209,""))</f>
        <v>8352.6150000000016</v>
      </c>
      <c r="D209" s="60">
        <f t="array" ref="D209">AVERAGE(IF('MER-Datos Unidos'!G209:I209&lt;&gt;0,'MER-Datos Unidos'!G209:I209,""))</f>
        <v>2784.6180973333335</v>
      </c>
      <c r="E209" s="60">
        <f t="array" ref="E209">AVERAGE(IF('MER-Datos Unidos'!J209:L209&lt;&gt;0,'MER-Datos Unidos'!J209:L209,""))</f>
        <v>4.5663986666666672</v>
      </c>
      <c r="F209" s="60">
        <f>IFERROR(AVERAGE('MER-Datos Unidos'!M209:O209),0)</f>
        <v>2.1826346299999999</v>
      </c>
      <c r="G209" s="60">
        <f t="array" ref="G209">AVERAGE(IF('MER-Datos Unidos'!P209:R209&lt;&gt;0,'MER-Datos Unidos'!P209:R209,""))</f>
        <v>57.060797313333332</v>
      </c>
      <c r="H209" s="60">
        <f t="array" ref="H209">AVERAGE(IF('MER-Datos Unidos'!S209:U209&lt;&gt;0,'MER-Datos Unidos'!S209:U209,""))</f>
        <v>33.571323333333332</v>
      </c>
      <c r="I209" s="60">
        <f t="array" ref="I209">AVERAGE(IF('MER-Datos Unidos'!V209:X209&lt;&gt;0,'MER-Datos Unidos'!V209:X209,""))</f>
        <v>2.709562</v>
      </c>
      <c r="J209" s="60">
        <f t="array" ref="J209">AVERAGE(IF('MER-Datos Unidos'!Y209:AA209&lt;&gt;0,'MER-Datos Unidos'!Y209:AA209,""))</f>
        <v>9.9190676666666658E-2</v>
      </c>
      <c r="K209" s="60">
        <f t="array" ref="K209">AVERAGE(IF('MER-Datos Unidos'!AB209:AD209&lt;&gt;0,'MER-Datos Unidos'!AB209:AD209,""))</f>
        <v>6.8856100000000003E-3</v>
      </c>
      <c r="L209" s="60">
        <f t="array" ref="L209">AVERAGE(IF('MER-Datos Unidos'!AE209:AG209&lt;&gt;0,'MER-Datos Unidos'!AE209:AG209,""))</f>
        <v>1.3330596666666666E-2</v>
      </c>
      <c r="M209" s="60">
        <f t="array" ref="M209">AVERAGE(IF('MER-Datos Unidos'!AH209:AJ209&lt;&gt;0,'MER-Datos Unidos'!AH209:AJ209,""))</f>
        <v>1.8497466666666667E-2</v>
      </c>
      <c r="N209" s="60">
        <f t="array" ref="N209">AVERAGE(IF('MER-Datos Unidos'!AK209:AM209&lt;&gt;0,'MER-Datos Unidos'!AK209:AM209,""))</f>
        <v>1.2896163333333335E-2</v>
      </c>
      <c r="O209" s="61">
        <f t="shared" si="3"/>
        <v>6.7490332966666671</v>
      </c>
    </row>
    <row r="210" spans="1:15" x14ac:dyDescent="0.25">
      <c r="A210" s="58">
        <f>'MER-Datos Unidos'!A210</f>
        <v>41679.541666666664</v>
      </c>
      <c r="B210" s="59">
        <f t="array" ref="B210">AVERAGE(IF('MER-Datos Unidos'!B210:D210&lt;&gt;0,'MER-Datos Unidos'!B210:D210,""))</f>
        <v>8710.1866666666683</v>
      </c>
      <c r="C210" s="59">
        <f t="array" ref="C210">AVERAGE(IF('MER-Datos Unidos'!E210:F210&lt;&gt;0,'MER-Datos Unidos'!E210:F210,""))</f>
        <v>8509.244999999999</v>
      </c>
      <c r="D210" s="60">
        <f t="array" ref="D210">AVERAGE(IF('MER-Datos Unidos'!G210:I210&lt;&gt;0,'MER-Datos Unidos'!G210:I210,""))</f>
        <v>2836.8353096666665</v>
      </c>
      <c r="E210" s="60">
        <f t="array" ref="E210">AVERAGE(IF('MER-Datos Unidos'!J210:L210&lt;&gt;0,'MER-Datos Unidos'!J210:L210,""))</f>
        <v>4.176098333333333</v>
      </c>
      <c r="F210" s="60">
        <f>IFERROR(AVERAGE('MER-Datos Unidos'!M210:O210),0)</f>
        <v>1.9860331666666671</v>
      </c>
      <c r="G210" s="60">
        <f t="array" ref="G210">AVERAGE(IF('MER-Datos Unidos'!P210:R210&lt;&gt;0,'MER-Datos Unidos'!P210:R210,""))</f>
        <v>56.400223246666663</v>
      </c>
      <c r="H210" s="60">
        <f t="array" ref="H210">AVERAGE(IF('MER-Datos Unidos'!S210:U210&lt;&gt;0,'MER-Datos Unidos'!S210:U210,""))</f>
        <v>34.222266666666663</v>
      </c>
      <c r="I210" s="60">
        <f t="array" ref="I210">AVERAGE(IF('MER-Datos Unidos'!V210:X210&lt;&gt;0,'MER-Datos Unidos'!V210:X210,""))</f>
        <v>3.2632363333333334</v>
      </c>
      <c r="J210" s="60">
        <f t="array" ref="J210">AVERAGE(IF('MER-Datos Unidos'!Y210:AA210&lt;&gt;0,'MER-Datos Unidos'!Y210:AA210,""))</f>
        <v>0.13402153333333333</v>
      </c>
      <c r="K210" s="60">
        <f t="array" ref="K210">AVERAGE(IF('MER-Datos Unidos'!AB210:AD210&lt;&gt;0,'MER-Datos Unidos'!AB210:AD210,""))</f>
        <v>1.5461433333333335E-2</v>
      </c>
      <c r="L210" s="60">
        <f t="array" ref="L210">AVERAGE(IF('MER-Datos Unidos'!AE210:AG210&lt;&gt;0,'MER-Datos Unidos'!AE210:AG210,""))</f>
        <v>1.7732766666666667E-2</v>
      </c>
      <c r="M210" s="60">
        <f t="array" ref="M210">AVERAGE(IF('MER-Datos Unidos'!AH210:AJ210&lt;&gt;0,'MER-Datos Unidos'!AH210:AJ210,""))</f>
        <v>2.0117966666666664E-2</v>
      </c>
      <c r="N210" s="60">
        <f t="array" ref="N210">AVERAGE(IF('MER-Datos Unidos'!AK210:AM210&lt;&gt;0,'MER-Datos Unidos'!AK210:AM210,""))</f>
        <v>1.4205933333333332E-2</v>
      </c>
      <c r="O210" s="61">
        <f t="shared" si="3"/>
        <v>6.1621315000000001</v>
      </c>
    </row>
    <row r="211" spans="1:15" x14ac:dyDescent="0.25">
      <c r="A211" s="58">
        <f>'MER-Datos Unidos'!A211</f>
        <v>41679.583333333336</v>
      </c>
      <c r="B211" s="59">
        <f t="array" ref="B211">AVERAGE(IF('MER-Datos Unidos'!B211:D211&lt;&gt;0,'MER-Datos Unidos'!B211:D211,""))</f>
        <v>8833.4699999999993</v>
      </c>
      <c r="C211" s="59">
        <f t="array" ref="C211">AVERAGE(IF('MER-Datos Unidos'!E211:F211&lt;&gt;0,'MER-Datos Unidos'!E211:F211,""))</f>
        <v>8629.6850000000013</v>
      </c>
      <c r="D211" s="60">
        <f t="array" ref="D211">AVERAGE(IF('MER-Datos Unidos'!G211:I211&lt;&gt;0,'MER-Datos Unidos'!G211:I211,""))</f>
        <v>2876.9819833333336</v>
      </c>
      <c r="E211" s="60">
        <f t="array" ref="E211">AVERAGE(IF('MER-Datos Unidos'!J211:L211&lt;&gt;0,'MER-Datos Unidos'!J211:L211,""))</f>
        <v>3.908655</v>
      </c>
      <c r="F211" s="60">
        <f>IFERROR(AVERAGE('MER-Datos Unidos'!M211:O211),0)</f>
        <v>1.8514380700000002</v>
      </c>
      <c r="G211" s="60">
        <f t="array" ref="G211">AVERAGE(IF('MER-Datos Unidos'!P211:R211&lt;&gt;0,'MER-Datos Unidos'!P211:R211,""))</f>
        <v>55.859802370000004</v>
      </c>
      <c r="H211" s="60">
        <f t="array" ref="H211">AVERAGE(IF('MER-Datos Unidos'!S211:U211&lt;&gt;0,'MER-Datos Unidos'!S211:U211,""))</f>
        <v>34.679600000000001</v>
      </c>
      <c r="I211" s="60">
        <f t="array" ref="I211">AVERAGE(IF('MER-Datos Unidos'!V211:X211&lt;&gt;0,'MER-Datos Unidos'!V211:X211,""))</f>
        <v>3.693187</v>
      </c>
      <c r="J211" s="60">
        <f t="array" ref="J211">AVERAGE(IF('MER-Datos Unidos'!Y211:AA211&lt;&gt;0,'MER-Datos Unidos'!Y211:AA211,""))</f>
        <v>0.17012733333333332</v>
      </c>
      <c r="K211" s="60">
        <f t="array" ref="K211">AVERAGE(IF('MER-Datos Unidos'!AB211:AD211&lt;&gt;0,'MER-Datos Unidos'!AB211:AD211,""))</f>
        <v>2.6195866666666668E-2</v>
      </c>
      <c r="L211" s="60">
        <f t="array" ref="L211">AVERAGE(IF('MER-Datos Unidos'!AE211:AG211&lt;&gt;0,'MER-Datos Unidos'!AE211:AG211,""))</f>
        <v>2.4864533333333331E-2</v>
      </c>
      <c r="M211" s="60">
        <f t="array" ref="M211">AVERAGE(IF('MER-Datos Unidos'!AH211:AJ211&lt;&gt;0,'MER-Datos Unidos'!AH211:AJ211,""))</f>
        <v>2.4502599999999999E-2</v>
      </c>
      <c r="N211" s="60">
        <f t="array" ref="N211">AVERAGE(IF('MER-Datos Unidos'!AK211:AM211&lt;&gt;0,'MER-Datos Unidos'!AK211:AM211,""))</f>
        <v>1.6513666666666666E-2</v>
      </c>
      <c r="O211" s="61">
        <f t="shared" si="3"/>
        <v>5.7600930699999999</v>
      </c>
    </row>
    <row r="212" spans="1:15" x14ac:dyDescent="0.25">
      <c r="A212" s="58">
        <f>'MER-Datos Unidos'!A212</f>
        <v>41679.625</v>
      </c>
      <c r="B212" s="59">
        <f t="array" ref="B212">AVERAGE(IF('MER-Datos Unidos'!B212:D212&lt;&gt;0,'MER-Datos Unidos'!B212:D212,""))</f>
        <v>8611.5</v>
      </c>
      <c r="C212" s="59">
        <f t="array" ref="C212">AVERAGE(IF('MER-Datos Unidos'!E212:F212&lt;&gt;0,'MER-Datos Unidos'!E212:F212,""))</f>
        <v>8412.83</v>
      </c>
      <c r="D212" s="60">
        <f t="array" ref="D212">AVERAGE(IF('MER-Datos Unidos'!G212:I212&lt;&gt;0,'MER-Datos Unidos'!G212:I212,""))</f>
        <v>2804.6947746666669</v>
      </c>
      <c r="E212" s="60">
        <f t="array" ref="E212">AVERAGE(IF('MER-Datos Unidos'!J212:L212&lt;&gt;0,'MER-Datos Unidos'!J212:L212,""))</f>
        <v>4.5923939999999996</v>
      </c>
      <c r="F212" s="60">
        <f>IFERROR(AVERAGE('MER-Datos Unidos'!M212:O212),0)</f>
        <v>2.19422234</v>
      </c>
      <c r="G212" s="60">
        <f t="array" ref="G212">AVERAGE(IF('MER-Datos Unidos'!P212:R212&lt;&gt;0,'MER-Datos Unidos'!P212:R212,""))</f>
        <v>56.424742836666667</v>
      </c>
      <c r="H212" s="60">
        <f t="array" ref="H212">AVERAGE(IF('MER-Datos Unidos'!S212:U212&lt;&gt;0,'MER-Datos Unidos'!S212:U212,""))</f>
        <v>33.822106666666663</v>
      </c>
      <c r="I212" s="60">
        <f t="array" ref="I212">AVERAGE(IF('MER-Datos Unidos'!V212:X212&lt;&gt;0,'MER-Datos Unidos'!V212:X212,""))</f>
        <v>3.0259743333333335</v>
      </c>
      <c r="J212" s="60">
        <f t="array" ref="J212">AVERAGE(IF('MER-Datos Unidos'!Y212:AA212&lt;&gt;0,'MER-Datos Unidos'!Y212:AA212,""))</f>
        <v>0.11686707333333334</v>
      </c>
      <c r="K212" s="60">
        <f t="array" ref="K212">AVERAGE(IF('MER-Datos Unidos'!AB212:AD212&lt;&gt;0,'MER-Datos Unidos'!AB212:AD212,""))</f>
        <v>1.47607E-2</v>
      </c>
      <c r="L212" s="60">
        <f t="array" ref="L212">AVERAGE(IF('MER-Datos Unidos'!AE212:AG212&lt;&gt;0,'MER-Datos Unidos'!AE212:AG212,""))</f>
        <v>2.268323333333333E-2</v>
      </c>
      <c r="M212" s="60">
        <f t="array" ref="M212">AVERAGE(IF('MER-Datos Unidos'!AH212:AJ212&lt;&gt;0,'MER-Datos Unidos'!AH212:AJ212,""))</f>
        <v>2.8641366666666668E-2</v>
      </c>
      <c r="N212" s="60">
        <f t="array" ref="N212">AVERAGE(IF('MER-Datos Unidos'!AK212:AM212&lt;&gt;0,'MER-Datos Unidos'!AK212:AM212,""))</f>
        <v>1.8988066666666668E-2</v>
      </c>
      <c r="O212" s="61">
        <f t="shared" si="3"/>
        <v>6.7866163400000001</v>
      </c>
    </row>
    <row r="213" spans="1:15" x14ac:dyDescent="0.25">
      <c r="A213" s="58">
        <f>'MER-Datos Unidos'!A213</f>
        <v>41679.666666666664</v>
      </c>
      <c r="B213" s="59">
        <f t="array" ref="B213">AVERAGE(IF('MER-Datos Unidos'!B213:D213&lt;&gt;0,'MER-Datos Unidos'!B213:D213,""))</f>
        <v>8723.3799999999992</v>
      </c>
      <c r="C213" s="59">
        <f t="array" ref="C213">AVERAGE(IF('MER-Datos Unidos'!E213:F213&lt;&gt;0,'MER-Datos Unidos'!E213:F213,""))</f>
        <v>8522.1299999999992</v>
      </c>
      <c r="D213" s="60">
        <f t="array" ref="D213">AVERAGE(IF('MER-Datos Unidos'!G213:I213&lt;&gt;0,'MER-Datos Unidos'!G213:I213,""))</f>
        <v>2841.1312506666659</v>
      </c>
      <c r="E213" s="60">
        <f t="array" ref="E213">AVERAGE(IF('MER-Datos Unidos'!J213:L213&lt;&gt;0,'MER-Datos Unidos'!J213:L213,""))</f>
        <v>4.3615286666666666</v>
      </c>
      <c r="F213" s="60">
        <f>IFERROR(AVERAGE('MER-Datos Unidos'!M213:O213),0)</f>
        <v>2.0777108966666669</v>
      </c>
      <c r="G213" s="60">
        <f t="array" ref="G213">AVERAGE(IF('MER-Datos Unidos'!P213:R213&lt;&gt;0,'MER-Datos Unidos'!P213:R213,""))</f>
        <v>55.851530450000006</v>
      </c>
      <c r="H213" s="60">
        <f t="array" ref="H213">AVERAGE(IF('MER-Datos Unidos'!S213:U213&lt;&gt;0,'MER-Datos Unidos'!S213:U213,""))</f>
        <v>34.307463333333331</v>
      </c>
      <c r="I213" s="60">
        <f t="array" ref="I213">AVERAGE(IF('MER-Datos Unidos'!V213:X213&lt;&gt;0,'MER-Datos Unidos'!V213:X213,""))</f>
        <v>3.4471969999999996</v>
      </c>
      <c r="J213" s="60">
        <f t="array" ref="J213">AVERAGE(IF('MER-Datos Unidos'!Y213:AA213&lt;&gt;0,'MER-Datos Unidos'!Y213:AA213,""))</f>
        <v>0.13450793</v>
      </c>
      <c r="K213" s="60">
        <f t="array" ref="K213">AVERAGE(IF('MER-Datos Unidos'!AB213:AD213&lt;&gt;0,'MER-Datos Unidos'!AB213:AD213,""))</f>
        <v>1.3980016666666666E-2</v>
      </c>
      <c r="L213" s="60">
        <f t="array" ref="L213">AVERAGE(IF('MER-Datos Unidos'!AE213:AG213&lt;&gt;0,'MER-Datos Unidos'!AE213:AG213,""))</f>
        <v>2.3430933333333334E-2</v>
      </c>
      <c r="M213" s="60">
        <f t="array" ref="M213">AVERAGE(IF('MER-Datos Unidos'!AH213:AJ213&lt;&gt;0,'MER-Datos Unidos'!AH213:AJ213,""))</f>
        <v>3.09416E-2</v>
      </c>
      <c r="N213" s="60">
        <f t="array" ref="N213">AVERAGE(IF('MER-Datos Unidos'!AK213:AM213&lt;&gt;0,'MER-Datos Unidos'!AK213:AM213,""))</f>
        <v>2.1505333333333335E-2</v>
      </c>
      <c r="O213" s="61">
        <f t="shared" si="3"/>
        <v>6.4392395633333335</v>
      </c>
    </row>
    <row r="214" spans="1:15" x14ac:dyDescent="0.25">
      <c r="A214" s="58">
        <f>'MER-Datos Unidos'!A214</f>
        <v>41679.708333333336</v>
      </c>
      <c r="B214" s="59">
        <f t="array" ref="B214">AVERAGE(IF('MER-Datos Unidos'!B214:D214&lt;&gt;0,'MER-Datos Unidos'!B214:D214,""))</f>
        <v>9024.6299999999992</v>
      </c>
      <c r="C214" s="59">
        <f t="array" ref="C214">AVERAGE(IF('MER-Datos Unidos'!E214:F214&lt;&gt;0,'MER-Datos Unidos'!E214:F214,""))</f>
        <v>8816.43</v>
      </c>
      <c r="D214" s="60">
        <f t="array" ref="D214">AVERAGE(IF('MER-Datos Unidos'!G214:I214&lt;&gt;0,'MER-Datos Unidos'!G214:I214,""))</f>
        <v>2939.2373196666667</v>
      </c>
      <c r="E214" s="60">
        <f t="array" ref="E214">AVERAGE(IF('MER-Datos Unidos'!J214:L214&lt;&gt;0,'MER-Datos Unidos'!J214:L214,""))</f>
        <v>3.508636333333333</v>
      </c>
      <c r="F214" s="60">
        <f>IFERROR(AVERAGE('MER-Datos Unidos'!M214:O214),0)</f>
        <v>1.6503725300000001</v>
      </c>
      <c r="G214" s="60">
        <f t="array" ref="G214">AVERAGE(IF('MER-Datos Unidos'!P214:R214&lt;&gt;0,'MER-Datos Unidos'!P214:R214,""))</f>
        <v>55.045407930000003</v>
      </c>
      <c r="H214" s="60">
        <f t="array" ref="H214">AVERAGE(IF('MER-Datos Unidos'!S214:U214&lt;&gt;0,'MER-Datos Unidos'!S214:U214,""))</f>
        <v>35.309200000000004</v>
      </c>
      <c r="I214" s="60">
        <f t="array" ref="I214">AVERAGE(IF('MER-Datos Unidos'!V214:X214&lt;&gt;0,'MER-Datos Unidos'!V214:X214,""))</f>
        <v>4.3660533333333333</v>
      </c>
      <c r="J214" s="60">
        <f t="array" ref="J214">AVERAGE(IF('MER-Datos Unidos'!Y214:AA214&lt;&gt;0,'MER-Datos Unidos'!Y214:AA214,""))</f>
        <v>0.25314113333333327</v>
      </c>
      <c r="K214" s="60">
        <f t="array" ref="K214">AVERAGE(IF('MER-Datos Unidos'!AB214:AD214&lt;&gt;0,'MER-Datos Unidos'!AB214:AD214,""))</f>
        <v>4.2556299999999998E-2</v>
      </c>
      <c r="L214" s="60">
        <f t="array" ref="L214">AVERAGE(IF('MER-Datos Unidos'!AE214:AG214&lt;&gt;0,'MER-Datos Unidos'!AE214:AG214,""))</f>
        <v>3.9631466666666663E-2</v>
      </c>
      <c r="M214" s="60">
        <f t="array" ref="M214">AVERAGE(IF('MER-Datos Unidos'!AH214:AJ214&lt;&gt;0,'MER-Datos Unidos'!AH214:AJ214,""))</f>
        <v>3.8536399999999998E-2</v>
      </c>
      <c r="N214" s="60">
        <f t="array" ref="N214">AVERAGE(IF('MER-Datos Unidos'!AK214:AM214&lt;&gt;0,'MER-Datos Unidos'!AK214:AM214,""))</f>
        <v>2.5670233333333334E-2</v>
      </c>
      <c r="O214" s="61">
        <f t="shared" si="3"/>
        <v>5.1590088633333329</v>
      </c>
    </row>
    <row r="215" spans="1:15" x14ac:dyDescent="0.25">
      <c r="A215" s="58">
        <f>'MER-Datos Unidos'!A215</f>
        <v>41679.75</v>
      </c>
      <c r="B215" s="59">
        <f t="array" ref="B215">AVERAGE(IF('MER-Datos Unidos'!B215:D215&lt;&gt;0,'MER-Datos Unidos'!B215:D215,""))</f>
        <v>8615.7366666666658</v>
      </c>
      <c r="C215" s="59">
        <f t="array" ref="C215">AVERAGE(IF('MER-Datos Unidos'!E215:F215&lt;&gt;0,'MER-Datos Unidos'!E215:F215,""))</f>
        <v>8416.9749999999985</v>
      </c>
      <c r="D215" s="60">
        <f t="array" ref="D215">AVERAGE(IF('MER-Datos Unidos'!G215:I215&lt;&gt;0,'MER-Datos Unidos'!G215:I215,""))</f>
        <v>2806.0753713333329</v>
      </c>
      <c r="E215" s="60">
        <f t="array" ref="E215">AVERAGE(IF('MER-Datos Unidos'!J215:L215&lt;&gt;0,'MER-Datos Unidos'!J215:L215,""))</f>
        <v>4.629475666666667</v>
      </c>
      <c r="F215" s="60">
        <f>IFERROR(AVERAGE('MER-Datos Unidos'!M215:O215),0)</f>
        <v>2.2123937566666667</v>
      </c>
      <c r="G215" s="60">
        <f t="array" ref="G215">AVERAGE(IF('MER-Datos Unidos'!P215:R215&lt;&gt;0,'MER-Datos Unidos'!P215:R215,""))</f>
        <v>56.239063546666671</v>
      </c>
      <c r="H215" s="60">
        <f t="array" ref="H215">AVERAGE(IF('MER-Datos Unidos'!S215:U215&lt;&gt;0,'MER-Datos Unidos'!S215:U215,""))</f>
        <v>33.914796666666668</v>
      </c>
      <c r="I215" s="60">
        <f t="array" ref="I215">AVERAGE(IF('MER-Datos Unidos'!V215:X215&lt;&gt;0,'MER-Datos Unidos'!V215:X215,""))</f>
        <v>3.0958383333333335</v>
      </c>
      <c r="J215" s="60">
        <f t="array" ref="J215">AVERAGE(IF('MER-Datos Unidos'!Y215:AA215&lt;&gt;0,'MER-Datos Unidos'!Y215:AA215,""))</f>
        <v>0.10303553666666666</v>
      </c>
      <c r="K215" s="60">
        <f t="array" ref="K215">AVERAGE(IF('MER-Datos Unidos'!AB215:AD215&lt;&gt;0,'MER-Datos Unidos'!AB215:AD215,""))</f>
        <v>7.9001166666666667E-3</v>
      </c>
      <c r="L215" s="60">
        <f t="array" ref="L215">AVERAGE(IF('MER-Datos Unidos'!AE215:AG215&lt;&gt;0,'MER-Datos Unidos'!AE215:AG215,""))</f>
        <v>2.5995583333333332E-2</v>
      </c>
      <c r="M215" s="60">
        <f t="array" ref="M215">AVERAGE(IF('MER-Datos Unidos'!AH215:AJ215&lt;&gt;0,'MER-Datos Unidos'!AH215:AJ215,""))</f>
        <v>3.9518833333333329E-2</v>
      </c>
      <c r="N215" s="60">
        <f t="array" ref="N215">AVERAGE(IF('MER-Datos Unidos'!AK215:AM215&lt;&gt;0,'MER-Datos Unidos'!AK215:AM215,""))</f>
        <v>2.6530833333333333E-2</v>
      </c>
      <c r="O215" s="61">
        <f t="shared" si="3"/>
        <v>6.8418694233333337</v>
      </c>
    </row>
    <row r="216" spans="1:15" x14ac:dyDescent="0.25">
      <c r="A216" s="58">
        <f>'MER-Datos Unidos'!A216</f>
        <v>41679.791666666664</v>
      </c>
      <c r="B216" s="59">
        <f t="array" ref="B216">AVERAGE(IF('MER-Datos Unidos'!B216:D216&lt;&gt;0,'MER-Datos Unidos'!B216:D216,""))</f>
        <v>8886.4066666666658</v>
      </c>
      <c r="C216" s="59">
        <f t="array" ref="C216">AVERAGE(IF('MER-Datos Unidos'!E216:F216&lt;&gt;0,'MER-Datos Unidos'!E216:F216,""))</f>
        <v>8681.3950000000004</v>
      </c>
      <c r="D216" s="60">
        <f t="array" ref="D216">AVERAGE(IF('MER-Datos Unidos'!G216:I216&lt;&gt;0,'MER-Datos Unidos'!G216:I216,""))</f>
        <v>2894.2245370000001</v>
      </c>
      <c r="E216" s="60">
        <f t="array" ref="E216">AVERAGE(IF('MER-Datos Unidos'!J216:L216&lt;&gt;0,'MER-Datos Unidos'!J216:L216,""))</f>
        <v>3.9008620000000001</v>
      </c>
      <c r="F216" s="60">
        <f>IFERROR(AVERAGE('MER-Datos Unidos'!M216:O216),0)</f>
        <v>1.8463946733333334</v>
      </c>
      <c r="G216" s="60">
        <f t="array" ref="G216">AVERAGE(IF('MER-Datos Unidos'!P216:R216&lt;&gt;0,'MER-Datos Unidos'!P216:R216,""))</f>
        <v>55.428715673333329</v>
      </c>
      <c r="H216" s="60">
        <f t="array" ref="H216">AVERAGE(IF('MER-Datos Unidos'!S216:U216&lt;&gt;0,'MER-Datos Unidos'!S216:U216,""))</f>
        <v>34.815566666666662</v>
      </c>
      <c r="I216" s="60">
        <f t="array" ref="I216">AVERAGE(IF('MER-Datos Unidos'!V216:X216&lt;&gt;0,'MER-Datos Unidos'!V216:X216,""))</f>
        <v>3.9543490000000001</v>
      </c>
      <c r="J216" s="60">
        <f t="array" ref="J216">AVERAGE(IF('MER-Datos Unidos'!Y216:AA216&lt;&gt;0,'MER-Datos Unidos'!Y216:AA216,""))</f>
        <v>0.21443103333333333</v>
      </c>
      <c r="K216" s="60">
        <f t="array" ref="K216">AVERAGE(IF('MER-Datos Unidos'!AB216:AD216&lt;&gt;0,'MER-Datos Unidos'!AB216:AD216,""))</f>
        <v>2.8841733333333331E-2</v>
      </c>
      <c r="L216" s="60">
        <f t="array" ref="L216">AVERAGE(IF('MER-Datos Unidos'!AE216:AG216&lt;&gt;0,'MER-Datos Unidos'!AE216:AG216,""))</f>
        <v>3.7278333333333337E-2</v>
      </c>
      <c r="M216" s="60">
        <f t="array" ref="M216">AVERAGE(IF('MER-Datos Unidos'!AH216:AJ216&lt;&gt;0,'MER-Datos Unidos'!AH216:AJ216,""))</f>
        <v>4.434366666666667E-2</v>
      </c>
      <c r="N216" s="60">
        <f t="array" ref="N216">AVERAGE(IF('MER-Datos Unidos'!AK216:AM216&lt;&gt;0,'MER-Datos Unidos'!AK216:AM216,""))</f>
        <v>2.8752233333333335E-2</v>
      </c>
      <c r="O216" s="61">
        <f t="shared" si="3"/>
        <v>5.7472566733333332</v>
      </c>
    </row>
    <row r="217" spans="1:15" x14ac:dyDescent="0.25">
      <c r="A217" s="58">
        <f>'MER-Datos Unidos'!A217</f>
        <v>41679.833333333336</v>
      </c>
      <c r="B217" s="59">
        <f t="array" ref="B217">AVERAGE(IF('MER-Datos Unidos'!B217:D217&lt;&gt;0,'MER-Datos Unidos'!B217:D217,""))</f>
        <v>8971.2099999999991</v>
      </c>
      <c r="C217" s="59">
        <f t="array" ref="C217">AVERAGE(IF('MER-Datos Unidos'!E217:F217&lt;&gt;0,'MER-Datos Unidos'!E217:F217,""))</f>
        <v>8764.25</v>
      </c>
      <c r="D217" s="60">
        <f t="array" ref="D217">AVERAGE(IF('MER-Datos Unidos'!G217:I217&lt;&gt;0,'MER-Datos Unidos'!G217:I217,""))</f>
        <v>2921.8433293333328</v>
      </c>
      <c r="E217" s="60">
        <f t="array" ref="E217">AVERAGE(IF('MER-Datos Unidos'!J217:L217&lt;&gt;0,'MER-Datos Unidos'!J217:L217,""))</f>
        <v>3.701238</v>
      </c>
      <c r="F217" s="60">
        <f>IFERROR(AVERAGE('MER-Datos Unidos'!M217:O217),0)</f>
        <v>1.7455167500000002</v>
      </c>
      <c r="G217" s="60">
        <f t="array" ref="G217">AVERAGE(IF('MER-Datos Unidos'!P217:R217&lt;&gt;0,'MER-Datos Unidos'!P217:R217,""))</f>
        <v>55.105981706666661</v>
      </c>
      <c r="H217" s="60">
        <f t="array" ref="H217">AVERAGE(IF('MER-Datos Unidos'!S217:U217&lt;&gt;0,'MER-Datos Unidos'!S217:U217,""))</f>
        <v>35.104266666666668</v>
      </c>
      <c r="I217" s="60">
        <f t="array" ref="I217">AVERAGE(IF('MER-Datos Unidos'!V217:X217&lt;&gt;0,'MER-Datos Unidos'!V217:X217,""))</f>
        <v>4.2484526666666662</v>
      </c>
      <c r="J217" s="60">
        <f t="array" ref="J217">AVERAGE(IF('MER-Datos Unidos'!Y217:AA217&lt;&gt;0,'MER-Datos Unidos'!Y217:AA217,""))</f>
        <v>0.25055079999999996</v>
      </c>
      <c r="K217" s="60">
        <f t="array" ref="K217">AVERAGE(IF('MER-Datos Unidos'!AB217:AD217&lt;&gt;0,'MER-Datos Unidos'!AB217:AD217,""))</f>
        <v>3.1731266666666667E-2</v>
      </c>
      <c r="L217" s="60">
        <f t="array" ref="L217">AVERAGE(IF('MER-Datos Unidos'!AE217:AG217&lt;&gt;0,'MER-Datos Unidos'!AE217:AG217,""))</f>
        <v>4.1010233333333333E-2</v>
      </c>
      <c r="M217" s="60">
        <f t="array" ref="M217">AVERAGE(IF('MER-Datos Unidos'!AH217:AJ217&lt;&gt;0,'MER-Datos Unidos'!AH217:AJ217,""))</f>
        <v>4.8924199999999994E-2</v>
      </c>
      <c r="N217" s="60">
        <f t="array" ref="N217">AVERAGE(IF('MER-Datos Unidos'!AK217:AM217&lt;&gt;0,'MER-Datos Unidos'!AK217:AM217,""))</f>
        <v>3.1407166666666674E-2</v>
      </c>
      <c r="O217" s="61">
        <f t="shared" si="3"/>
        <v>5.4467547500000002</v>
      </c>
    </row>
    <row r="218" spans="1:15" x14ac:dyDescent="0.25">
      <c r="A218" s="58">
        <f>'MER-Datos Unidos'!A218</f>
        <v>41679.875</v>
      </c>
      <c r="B218" s="59">
        <f t="array" ref="B218">AVERAGE(IF('MER-Datos Unidos'!B218:D218&lt;&gt;0,'MER-Datos Unidos'!B218:D218,""))</f>
        <v>8932.6200000000008</v>
      </c>
      <c r="C218" s="59">
        <f t="array" ref="C218">AVERAGE(IF('MER-Datos Unidos'!E218:F218&lt;&gt;0,'MER-Datos Unidos'!E218:F218,""))</f>
        <v>8726.5499999999993</v>
      </c>
      <c r="D218" s="60">
        <f t="array" ref="D218">AVERAGE(IF('MER-Datos Unidos'!G218:I218&lt;&gt;0,'MER-Datos Unidos'!G218:I218,""))</f>
        <v>2909.2758893333325</v>
      </c>
      <c r="E218" s="60">
        <f t="array" ref="E218">AVERAGE(IF('MER-Datos Unidos'!J218:L218&lt;&gt;0,'MER-Datos Unidos'!J218:L218,""))</f>
        <v>3.8090113333333329</v>
      </c>
      <c r="F218" s="60">
        <f>IFERROR(AVERAGE('MER-Datos Unidos'!M218:O218),0)</f>
        <v>1.8006570033333331</v>
      </c>
      <c r="G218" s="60">
        <f t="array" ref="G218">AVERAGE(IF('MER-Datos Unidos'!P218:R218&lt;&gt;0,'MER-Datos Unidos'!P218:R218,""))</f>
        <v>55.225578500000005</v>
      </c>
      <c r="H218" s="60">
        <f t="array" ref="H218">AVERAGE(IF('MER-Datos Unidos'!S218:U218&lt;&gt;0,'MER-Datos Unidos'!S218:U218,""))</f>
        <v>34.953733333333332</v>
      </c>
      <c r="I218" s="60">
        <f t="array" ref="I218">AVERAGE(IF('MER-Datos Unidos'!V218:X218&lt;&gt;0,'MER-Datos Unidos'!V218:X218,""))</f>
        <v>4.1304846666666668</v>
      </c>
      <c r="J218" s="60">
        <f t="array" ref="J218">AVERAGE(IF('MER-Datos Unidos'!Y218:AA218&lt;&gt;0,'MER-Datos Unidos'!Y218:AA218,""))</f>
        <v>0.24221153333333331</v>
      </c>
      <c r="K218" s="60">
        <f t="array" ref="K218">AVERAGE(IF('MER-Datos Unidos'!AB218:AD218&lt;&gt;0,'MER-Datos Unidos'!AB218:AD218,""))</f>
        <v>2.831673333333333E-2</v>
      </c>
      <c r="L218" s="60">
        <f t="array" ref="L218">AVERAGE(IF('MER-Datos Unidos'!AE218:AG218&lt;&gt;0,'MER-Datos Unidos'!AE218:AG218,""))</f>
        <v>4.1814933333333332E-2</v>
      </c>
      <c r="M218" s="60">
        <f t="array" ref="M218">AVERAGE(IF('MER-Datos Unidos'!AH218:AJ218&lt;&gt;0,'MER-Datos Unidos'!AH218:AJ218,""))</f>
        <v>5.2308766666666666E-2</v>
      </c>
      <c r="N218" s="60">
        <f t="array" ref="N218">AVERAGE(IF('MER-Datos Unidos'!AK218:AM218&lt;&gt;0,'MER-Datos Unidos'!AK218:AM218,""))</f>
        <v>3.3817399999999997E-2</v>
      </c>
      <c r="O218" s="61">
        <f t="shared" si="3"/>
        <v>5.6096683366666662</v>
      </c>
    </row>
    <row r="219" spans="1:15" x14ac:dyDescent="0.25">
      <c r="A219" s="58">
        <f>'MER-Datos Unidos'!A219</f>
        <v>41679.916666666664</v>
      </c>
      <c r="B219" s="59">
        <f t="array" ref="B219">AVERAGE(IF('MER-Datos Unidos'!B219:D219&lt;&gt;0,'MER-Datos Unidos'!B219:D219,""))</f>
        <v>8930.98</v>
      </c>
      <c r="C219" s="59">
        <f t="array" ref="C219">AVERAGE(IF('MER-Datos Unidos'!E219:F219&lt;&gt;0,'MER-Datos Unidos'!E219:F219,""))</f>
        <v>8724.94</v>
      </c>
      <c r="D219" s="60">
        <f t="array" ref="D219">AVERAGE(IF('MER-Datos Unidos'!G219:I219&lt;&gt;0,'MER-Datos Unidos'!G219:I219,""))</f>
        <v>2908.7391053333336</v>
      </c>
      <c r="E219" s="60">
        <f t="array" ref="E219">AVERAGE(IF('MER-Datos Unidos'!J219:L219&lt;&gt;0,'MER-Datos Unidos'!J219:L219,""))</f>
        <v>3.8064193333333329</v>
      </c>
      <c r="F219" s="60">
        <f>IFERROR(AVERAGE('MER-Datos Unidos'!M219:O219),0)</f>
        <v>1.7986686899999997</v>
      </c>
      <c r="G219" s="60">
        <f t="array" ref="G219">AVERAGE(IF('MER-Datos Unidos'!P219:R219&lt;&gt;0,'MER-Datos Unidos'!P219:R219,""))</f>
        <v>55.293884346666665</v>
      </c>
      <c r="H219" s="60">
        <f t="array" ref="H219">AVERAGE(IF('MER-Datos Unidos'!S219:U219&lt;&gt;0,'MER-Datos Unidos'!S219:U219,""))</f>
        <v>34.870266666666673</v>
      </c>
      <c r="I219" s="60">
        <f t="array" ref="I219">AVERAGE(IF('MER-Datos Unidos'!V219:X219&lt;&gt;0,'MER-Datos Unidos'!V219:X219,""))</f>
        <v>4.1259066666666664</v>
      </c>
      <c r="J219" s="60">
        <f t="array" ref="J219">AVERAGE(IF('MER-Datos Unidos'!Y219:AA219&lt;&gt;0,'MER-Datos Unidos'!Y219:AA219,""))</f>
        <v>0.26937126666666661</v>
      </c>
      <c r="K219" s="60">
        <f t="array" ref="K219">AVERAGE(IF('MER-Datos Unidos'!AB219:AD219&lt;&gt;0,'MER-Datos Unidos'!AB219:AD219,""))</f>
        <v>2.8762399999999997E-2</v>
      </c>
      <c r="L219" s="60">
        <f t="array" ref="L219">AVERAGE(IF('MER-Datos Unidos'!AE219:AG219&lt;&gt;0,'MER-Datos Unidos'!AE219:AG219,""))</f>
        <v>4.4027366666666672E-2</v>
      </c>
      <c r="M219" s="60">
        <f t="array" ref="M219">AVERAGE(IF('MER-Datos Unidos'!AH219:AJ219&lt;&gt;0,'MER-Datos Unidos'!AH219:AJ219,""))</f>
        <v>5.5249766666666672E-2</v>
      </c>
      <c r="N219" s="60">
        <f t="array" ref="N219">AVERAGE(IF('MER-Datos Unidos'!AK219:AM219&lt;&gt;0,'MER-Datos Unidos'!AK219:AM219,""))</f>
        <v>3.5368433333333331E-2</v>
      </c>
      <c r="O219" s="61">
        <f t="shared" si="3"/>
        <v>5.6050880233333329</v>
      </c>
    </row>
    <row r="220" spans="1:15" x14ac:dyDescent="0.25">
      <c r="A220" s="58">
        <f>'MER-Datos Unidos'!A220</f>
        <v>41679.958333333336</v>
      </c>
      <c r="B220" s="59">
        <f t="array" ref="B220">AVERAGE(IF('MER-Datos Unidos'!B220:D220&lt;&gt;0,'MER-Datos Unidos'!B220:D220,""))</f>
        <v>8744.4500000000007</v>
      </c>
      <c r="C220" s="59">
        <f t="array" ref="C220">AVERAGE(IF('MER-Datos Unidos'!E220:F220&lt;&gt;0,'MER-Datos Unidos'!E220:F220,""))</f>
        <v>8542.7150000000001</v>
      </c>
      <c r="D220" s="60">
        <f t="array" ref="D220">AVERAGE(IF('MER-Datos Unidos'!G220:I220&lt;&gt;0,'MER-Datos Unidos'!G220:I220,""))</f>
        <v>2847.9923600000002</v>
      </c>
      <c r="E220" s="60">
        <f t="array" ref="E220">AVERAGE(IF('MER-Datos Unidos'!J220:L220&lt;&gt;0,'MER-Datos Unidos'!J220:L220,""))</f>
        <v>4.36632</v>
      </c>
      <c r="F220" s="60">
        <f>IFERROR(AVERAGE('MER-Datos Unidos'!M220:O220),0)</f>
        <v>2.0797395800000005</v>
      </c>
      <c r="G220" s="60">
        <f t="array" ref="G220">AVERAGE(IF('MER-Datos Unidos'!P220:R220&lt;&gt;0,'MER-Datos Unidos'!P220:R220,""))</f>
        <v>55.688886456666665</v>
      </c>
      <c r="H220" s="60">
        <f t="array" ref="H220">AVERAGE(IF('MER-Datos Unidos'!S220:U220&lt;&gt;0,'MER-Datos Unidos'!S220:U220,""))</f>
        <v>34.322996666666661</v>
      </c>
      <c r="I220" s="60">
        <f t="array" ref="I220">AVERAGE(IF('MER-Datos Unidos'!V220:X220&lt;&gt;0,'MER-Datos Unidos'!V220:X220,""))</f>
        <v>3.5501010000000002</v>
      </c>
      <c r="J220" s="60">
        <f t="array" ref="J220">AVERAGE(IF('MER-Datos Unidos'!Y220:AA220&lt;&gt;0,'MER-Datos Unidos'!Y220:AA220,""))</f>
        <v>0.16344549999999999</v>
      </c>
      <c r="K220" s="60">
        <f t="array" ref="K220">AVERAGE(IF('MER-Datos Unidos'!AB220:AD220&lt;&gt;0,'MER-Datos Unidos'!AB220:AD220,""))</f>
        <v>2.03769E-2</v>
      </c>
      <c r="L220" s="60">
        <f t="array" ref="L220">AVERAGE(IF('MER-Datos Unidos'!AE220:AG220&lt;&gt;0,'MER-Datos Unidos'!AE220:AG220,""))</f>
        <v>4.3210366666666666E-2</v>
      </c>
      <c r="M220" s="60">
        <f t="array" ref="M220">AVERAGE(IF('MER-Datos Unidos'!AH220:AJ220&lt;&gt;0,'MER-Datos Unidos'!AH220:AJ220,""))</f>
        <v>5.9230499999999998E-2</v>
      </c>
      <c r="N220" s="60">
        <f t="array" ref="N220">AVERAGE(IF('MER-Datos Unidos'!AK220:AM220&lt;&gt;0,'MER-Datos Unidos'!AK220:AM220,""))</f>
        <v>3.7590366666666659E-2</v>
      </c>
      <c r="O220" s="61">
        <f t="shared" si="3"/>
        <v>6.44605958</v>
      </c>
    </row>
    <row r="221" spans="1:15" x14ac:dyDescent="0.25">
      <c r="A221" s="58">
        <f>'MER-Datos Unidos'!A221</f>
        <v>41680</v>
      </c>
      <c r="B221" s="59">
        <f t="array" ref="B221">AVERAGE(IF('MER-Datos Unidos'!B221:D221&lt;&gt;0,'MER-Datos Unidos'!B221:D221,""))</f>
        <v>8816.6766666666663</v>
      </c>
      <c r="C221" s="59">
        <f t="array" ref="C221">AVERAGE(IF('MER-Datos Unidos'!E221:F221&lt;&gt;0,'MER-Datos Unidos'!E221:F221,""))</f>
        <v>8613.2750000000015</v>
      </c>
      <c r="D221" s="60">
        <f t="array" ref="D221">AVERAGE(IF('MER-Datos Unidos'!G221:I221&lt;&gt;0,'MER-Datos Unidos'!G221:I221,""))</f>
        <v>2871.5177243333342</v>
      </c>
      <c r="E221" s="60">
        <f t="array" ref="E221">AVERAGE(IF('MER-Datos Unidos'!J221:L221&lt;&gt;0,'MER-Datos Unidos'!J221:L221,""))</f>
        <v>4.217608666666667</v>
      </c>
      <c r="F221" s="60">
        <f>IFERROR(AVERAGE('MER-Datos Unidos'!M221:O221),0)</f>
        <v>2.0049388666666665</v>
      </c>
      <c r="G221" s="60">
        <f t="array" ref="G221">AVERAGE(IF('MER-Datos Unidos'!P221:R221&lt;&gt;0,'MER-Datos Unidos'!P221:R221,""))</f>
        <v>55.274549433333334</v>
      </c>
      <c r="H221" s="60">
        <f t="array" ref="H221">AVERAGE(IF('MER-Datos Unidos'!S221:U221&lt;&gt;0,'MER-Datos Unidos'!S221:U221,""))</f>
        <v>34.697000000000003</v>
      </c>
      <c r="I221" s="60">
        <f t="array" ref="I221">AVERAGE(IF('MER-Datos Unidos'!V221:X221&lt;&gt;0,'MER-Datos Unidos'!V221:X221,""))</f>
        <v>3.8264476666666667</v>
      </c>
      <c r="J221" s="60">
        <f t="array" ref="J221">AVERAGE(IF('MER-Datos Unidos'!Y221:AA221&lt;&gt;0,'MER-Datos Unidos'!Y221:AA221,""))</f>
        <v>0.1556737</v>
      </c>
      <c r="K221" s="60">
        <f t="array" ref="K221">AVERAGE(IF('MER-Datos Unidos'!AB221:AD221&lt;&gt;0,'MER-Datos Unidos'!AB221:AD221,""))</f>
        <v>1.8125366666666667E-2</v>
      </c>
      <c r="L221" s="60">
        <f t="array" ref="L221">AVERAGE(IF('MER-Datos Unidos'!AE221:AG221&lt;&gt;0,'MER-Datos Unidos'!AE221:AG221,""))</f>
        <v>4.4635933333333343E-2</v>
      </c>
      <c r="M221" s="60">
        <f t="array" ref="M221">AVERAGE(IF('MER-Datos Unidos'!AH221:AJ221&lt;&gt;0,'MER-Datos Unidos'!AH221:AJ221,""))</f>
        <v>6.3265200000000008E-2</v>
      </c>
      <c r="N221" s="60">
        <f t="array" ref="N221">AVERAGE(IF('MER-Datos Unidos'!AK221:AM221&lt;&gt;0,'MER-Datos Unidos'!AK221:AM221,""))</f>
        <v>3.9673800000000002E-2</v>
      </c>
      <c r="O221" s="61">
        <f t="shared" si="3"/>
        <v>6.2225475333333335</v>
      </c>
    </row>
    <row r="222" spans="1:15" x14ac:dyDescent="0.25">
      <c r="A222" s="58">
        <f>'MER-Datos Unidos'!A222</f>
        <v>41680.041666666664</v>
      </c>
      <c r="B222" s="59">
        <f t="array" ref="B222">AVERAGE(IF('MER-Datos Unidos'!B222:D222&lt;&gt;0,'MER-Datos Unidos'!B222:D222,""))</f>
        <v>8915.8000000000011</v>
      </c>
      <c r="C222" s="59">
        <f t="array" ref="C222">AVERAGE(IF('MER-Datos Unidos'!E222:F222&lt;&gt;0,'MER-Datos Unidos'!E222:F222,""))</f>
        <v>8710.15</v>
      </c>
      <c r="D222" s="60">
        <f t="array" ref="D222">AVERAGE(IF('MER-Datos Unidos'!G222:I222&lt;&gt;0,'MER-Datos Unidos'!G222:I222,""))</f>
        <v>2903.7657770000005</v>
      </c>
      <c r="E222" s="60">
        <f t="array" ref="E222">AVERAGE(IF('MER-Datos Unidos'!J222:L222&lt;&gt;0,'MER-Datos Unidos'!J222:L222,""))</f>
        <v>3.8782113333333328</v>
      </c>
      <c r="F222" s="60">
        <f>IFERROR(AVERAGE('MER-Datos Unidos'!M222:O222),0)</f>
        <v>1.8349743133333334</v>
      </c>
      <c r="G222" s="60">
        <f t="array" ref="G222">AVERAGE(IF('MER-Datos Unidos'!P222:R222&lt;&gt;0,'MER-Datos Unidos'!P222:R222,""))</f>
        <v>55.225177673333327</v>
      </c>
      <c r="H222" s="60">
        <f t="array" ref="H222">AVERAGE(IF('MER-Datos Unidos'!S222:U222&lt;&gt;0,'MER-Datos Unidos'!S222:U222,""))</f>
        <v>34.912599999999998</v>
      </c>
      <c r="I222" s="60">
        <f t="array" ref="I222">AVERAGE(IF('MER-Datos Unidos'!V222:X222&lt;&gt;0,'MER-Datos Unidos'!V222:X222,""))</f>
        <v>4.0748096666666669</v>
      </c>
      <c r="J222" s="60">
        <f t="array" ref="J222">AVERAGE(IF('MER-Datos Unidos'!Y222:AA222&lt;&gt;0,'MER-Datos Unidos'!Y222:AA222,""))</f>
        <v>0.22456000000000001</v>
      </c>
      <c r="K222" s="60">
        <f t="array" ref="K222">AVERAGE(IF('MER-Datos Unidos'!AB222:AD222&lt;&gt;0,'MER-Datos Unidos'!AB222:AD222,""))</f>
        <v>3.0131499999999995E-2</v>
      </c>
      <c r="L222" s="60">
        <f t="array" ref="L222">AVERAGE(IF('MER-Datos Unidos'!AE222:AG222&lt;&gt;0,'MER-Datos Unidos'!AE222:AG222,""))</f>
        <v>5.3494833333333332E-2</v>
      </c>
      <c r="M222" s="60">
        <f t="array" ref="M222">AVERAGE(IF('MER-Datos Unidos'!AH222:AJ222&lt;&gt;0,'MER-Datos Unidos'!AH222:AJ222,""))</f>
        <v>7.1604866666666669E-2</v>
      </c>
      <c r="N222" s="60">
        <f t="array" ref="N222">AVERAGE(IF('MER-Datos Unidos'!AK222:AM222&lt;&gt;0,'MER-Datos Unidos'!AK222:AM222,""))</f>
        <v>4.5633866666666668E-2</v>
      </c>
      <c r="O222" s="61">
        <f t="shared" si="3"/>
        <v>5.7131856466666662</v>
      </c>
    </row>
    <row r="223" spans="1:15" x14ac:dyDescent="0.25">
      <c r="A223" s="58">
        <f>'MER-Datos Unidos'!A223</f>
        <v>41680.083333333336</v>
      </c>
      <c r="B223" s="59">
        <f t="array" ref="B223">AVERAGE(IF('MER-Datos Unidos'!B223:D223&lt;&gt;0,'MER-Datos Unidos'!B223:D223,""))</f>
        <v>8923.663333333332</v>
      </c>
      <c r="C223" s="59">
        <f t="array" ref="C223">AVERAGE(IF('MER-Datos Unidos'!E223:F223&lt;&gt;0,'MER-Datos Unidos'!E223:F223,""))</f>
        <v>8717.6200000000008</v>
      </c>
      <c r="D223" s="60">
        <f t="array" ref="D223">AVERAGE(IF('MER-Datos Unidos'!G223:I223&lt;&gt;0,'MER-Datos Unidos'!G223:I223,""))</f>
        <v>2906.4766159999995</v>
      </c>
      <c r="E223" s="60">
        <f t="array" ref="E223">AVERAGE(IF('MER-Datos Unidos'!J223:L223&lt;&gt;0,'MER-Datos Unidos'!J223:L223,""))</f>
        <v>3.9223446666666661</v>
      </c>
      <c r="F223" s="60">
        <f>IFERROR(AVERAGE('MER-Datos Unidos'!M223:O223),0)</f>
        <v>1.8575912999999999</v>
      </c>
      <c r="G223" s="60">
        <f t="array" ref="G223">AVERAGE(IF('MER-Datos Unidos'!P223:R223&lt;&gt;0,'MER-Datos Unidos'!P223:R223,""))</f>
        <v>55.011485183333342</v>
      </c>
      <c r="H223" s="60">
        <f t="array" ref="H223">AVERAGE(IF('MER-Datos Unidos'!S223:U223&lt;&gt;0,'MER-Datos Unidos'!S223:U223,""))</f>
        <v>34.986699999999999</v>
      </c>
      <c r="I223" s="60">
        <f t="array" ref="I223">AVERAGE(IF('MER-Datos Unidos'!V223:X223&lt;&gt;0,'MER-Datos Unidos'!V223:X223,""))</f>
        <v>4.1673659999999995</v>
      </c>
      <c r="J223" s="60">
        <f t="array" ref="J223">AVERAGE(IF('MER-Datos Unidos'!Y223:AA223&lt;&gt;0,'MER-Datos Unidos'!Y223:AA223,""))</f>
        <v>0.21970573333333332</v>
      </c>
      <c r="K223" s="60">
        <f t="array" ref="K223">AVERAGE(IF('MER-Datos Unidos'!AB223:AD223&lt;&gt;0,'MER-Datos Unidos'!AB223:AD223,""))</f>
        <v>2.5301566666666667E-2</v>
      </c>
      <c r="L223" s="60">
        <f t="array" ref="L223">AVERAGE(IF('MER-Datos Unidos'!AE223:AG223&lt;&gt;0,'MER-Datos Unidos'!AE223:AG223,""))</f>
        <v>5.3884299999999996E-2</v>
      </c>
      <c r="M223" s="60">
        <f t="array" ref="M223">AVERAGE(IF('MER-Datos Unidos'!AH223:AJ223&lt;&gt;0,'MER-Datos Unidos'!AH223:AJ223,""))</f>
        <v>0.10816386666666666</v>
      </c>
      <c r="N223" s="60">
        <f t="array" ref="N223">AVERAGE(IF('MER-Datos Unidos'!AK223:AM223&lt;&gt;0,'MER-Datos Unidos'!AK223:AM223,""))</f>
        <v>8.6885533333333334E-2</v>
      </c>
      <c r="O223" s="61">
        <f t="shared" si="3"/>
        <v>5.7799359666666659</v>
      </c>
    </row>
    <row r="224" spans="1:15" x14ac:dyDescent="0.25">
      <c r="A224" s="58">
        <f>'MER-Datos Unidos'!A224</f>
        <v>41680.125</v>
      </c>
      <c r="B224" s="59">
        <f t="array" ref="B224">AVERAGE(IF('MER-Datos Unidos'!B224:D224&lt;&gt;0,'MER-Datos Unidos'!B224:D224,""))</f>
        <v>8915.1533333333336</v>
      </c>
      <c r="C224" s="59">
        <f t="array" ref="C224">AVERAGE(IF('MER-Datos Unidos'!E224:F224&lt;&gt;0,'MER-Datos Unidos'!E224:F224,""))</f>
        <v>8708.98</v>
      </c>
      <c r="D224" s="60">
        <f t="array" ref="D224">AVERAGE(IF('MER-Datos Unidos'!G224:I224&lt;&gt;0,'MER-Datos Unidos'!G224:I224,""))</f>
        <v>2903.9300293333331</v>
      </c>
      <c r="E224" s="60">
        <f t="array" ref="E224">AVERAGE(IF('MER-Datos Unidos'!J224:L224&lt;&gt;0,'MER-Datos Unidos'!J224:L224,""))</f>
        <v>3.9720680000000002</v>
      </c>
      <c r="F224" s="60">
        <f>IFERROR(AVERAGE('MER-Datos Unidos'!M224:O224),0)</f>
        <v>1.8801714933333331</v>
      </c>
      <c r="G224" s="60">
        <f t="array" ref="G224">AVERAGE(IF('MER-Datos Unidos'!P224:R224&lt;&gt;0,'MER-Datos Unidos'!P224:R224,""))</f>
        <v>54.977603570000007</v>
      </c>
      <c r="H224" s="60">
        <f t="array" ref="H224">AVERAGE(IF('MER-Datos Unidos'!S224:U224&lt;&gt;0,'MER-Datos Unidos'!S224:U224,""))</f>
        <v>34.958566666666663</v>
      </c>
      <c r="I224" s="60">
        <f t="array" ref="I224">AVERAGE(IF('MER-Datos Unidos'!V224:X224&lt;&gt;0,'MER-Datos Unidos'!V224:X224,""))</f>
        <v>4.160056</v>
      </c>
      <c r="J224" s="60">
        <f t="array" ref="J224">AVERAGE(IF('MER-Datos Unidos'!Y224:AA224&lt;&gt;0,'MER-Datos Unidos'!Y224:AA224,""))</f>
        <v>0.2197735333333333</v>
      </c>
      <c r="K224" s="60">
        <f t="array" ref="K224">AVERAGE(IF('MER-Datos Unidos'!AB224:AD224&lt;&gt;0,'MER-Datos Unidos'!AB224:AD224,""))</f>
        <v>2.5091499999999999E-2</v>
      </c>
      <c r="L224" s="60">
        <f t="array" ref="L224">AVERAGE(IF('MER-Datos Unidos'!AE224:AG224&lt;&gt;0,'MER-Datos Unidos'!AE224:AG224,""))</f>
        <v>5.6200133333333326E-2</v>
      </c>
      <c r="M224" s="60">
        <f t="array" ref="M224">AVERAGE(IF('MER-Datos Unidos'!AH224:AJ224&lt;&gt;0,'MER-Datos Unidos'!AH224:AJ224,""))</f>
        <v>0.17806639999999999</v>
      </c>
      <c r="N224" s="60">
        <f t="array" ref="N224">AVERAGE(IF('MER-Datos Unidos'!AK224:AM224&lt;&gt;0,'MER-Datos Unidos'!AK224:AM224,""))</f>
        <v>0.16735163333333336</v>
      </c>
      <c r="O224" s="61">
        <f t="shared" si="3"/>
        <v>5.8522394933333333</v>
      </c>
    </row>
    <row r="225" spans="1:15" x14ac:dyDescent="0.25">
      <c r="A225" s="58">
        <f>'MER-Datos Unidos'!A225</f>
        <v>41680.166666666664</v>
      </c>
      <c r="B225" s="59">
        <f t="array" ref="B225">AVERAGE(IF('MER-Datos Unidos'!B225:D225&lt;&gt;0,'MER-Datos Unidos'!B225:D225,""))</f>
        <v>8864.9333333333325</v>
      </c>
      <c r="C225" s="59">
        <f t="array" ref="C225">AVERAGE(IF('MER-Datos Unidos'!E225:F225&lt;&gt;0,'MER-Datos Unidos'!E225:F225,""))</f>
        <v>8635.39</v>
      </c>
      <c r="D225" s="60">
        <f t="array" ref="D225">AVERAGE(IF('MER-Datos Unidos'!G225:I225&lt;&gt;0,'MER-Datos Unidos'!G225:I225,""))</f>
        <v>2903.9284480000006</v>
      </c>
      <c r="E225" s="60">
        <f t="array" ref="E225">AVERAGE(IF('MER-Datos Unidos'!J225:L225&lt;&gt;0,'MER-Datos Unidos'!J225:L225,""))</f>
        <v>4.1791413333333329</v>
      </c>
      <c r="F225" s="60">
        <f>IFERROR(AVERAGE('MER-Datos Unidos'!M225:O225),0)</f>
        <v>1.8806848866666668</v>
      </c>
      <c r="G225" s="60">
        <f t="array" ref="G225">AVERAGE(IF('MER-Datos Unidos'!P225:R225&lt;&gt;0,'MER-Datos Unidos'!P225:R225,""))</f>
        <v>55.172303569999997</v>
      </c>
      <c r="H225" s="60">
        <f t="array" ref="H225">AVERAGE(IF('MER-Datos Unidos'!S225:U225&lt;&gt;0,'MER-Datos Unidos'!S225:U225,""))</f>
        <v>34.642633333333329</v>
      </c>
      <c r="I225" s="60">
        <f t="array" ref="I225">AVERAGE(IF('MER-Datos Unidos'!V225:X225&lt;&gt;0,'MER-Datos Unidos'!V225:X225,""))</f>
        <v>4.0831443333333333</v>
      </c>
      <c r="J225" s="60">
        <f t="array" ref="J225">AVERAGE(IF('MER-Datos Unidos'!Y225:AA225&lt;&gt;0,'MER-Datos Unidos'!Y225:AA225,""))</f>
        <v>0.21709889999999998</v>
      </c>
      <c r="K225" s="60">
        <f t="array" ref="K225">AVERAGE(IF('MER-Datos Unidos'!AB225:AD225&lt;&gt;0,'MER-Datos Unidos'!AB225:AD225,""))</f>
        <v>1.9718599999999999E-2</v>
      </c>
      <c r="L225" s="60">
        <f t="array" ref="L225">AVERAGE(IF('MER-Datos Unidos'!AE225:AG225&lt;&gt;0,'MER-Datos Unidos'!AE225:AG225,""))</f>
        <v>5.8093099999999988E-2</v>
      </c>
      <c r="M225" s="60">
        <f t="array" ref="M225">AVERAGE(IF('MER-Datos Unidos'!AH225:AJ225&lt;&gt;0,'MER-Datos Unidos'!AH225:AJ225,""))</f>
        <v>0.18025283333333333</v>
      </c>
      <c r="N225" s="60">
        <f t="array" ref="N225">AVERAGE(IF('MER-Datos Unidos'!AK225:AM225&lt;&gt;0,'MER-Datos Unidos'!AK225:AM225,""))</f>
        <v>0.16783150000000002</v>
      </c>
      <c r="O225" s="61">
        <f t="shared" si="3"/>
        <v>6.0598262199999997</v>
      </c>
    </row>
    <row r="226" spans="1:15" x14ac:dyDescent="0.25">
      <c r="A226" s="58">
        <f>'MER-Datos Unidos'!A226</f>
        <v>41680.208333333336</v>
      </c>
      <c r="B226" s="59">
        <f t="array" ref="B226">AVERAGE(IF('MER-Datos Unidos'!B226:D226&lt;&gt;0,'MER-Datos Unidos'!B226:D226,""))</f>
        <v>8751.6066666666666</v>
      </c>
      <c r="C226" s="59">
        <f t="array" ref="C226">AVERAGE(IF('MER-Datos Unidos'!E226:F226&lt;&gt;0,'MER-Datos Unidos'!E226:F226,""))</f>
        <v>8549.65</v>
      </c>
      <c r="D226" s="60">
        <f t="array" ref="D226">AVERAGE(IF('MER-Datos Unidos'!G226:I226&lt;&gt;0,'MER-Datos Unidos'!G226:I226,""))</f>
        <v>2850.3532120000004</v>
      </c>
      <c r="E226" s="60">
        <f t="array" ref="E226">AVERAGE(IF('MER-Datos Unidos'!J226:L226&lt;&gt;0,'MER-Datos Unidos'!J226:L226,""))</f>
        <v>4.4147906666666668</v>
      </c>
      <c r="F226" s="60">
        <f>IFERROR(AVERAGE('MER-Datos Unidos'!M226:O226),0)</f>
        <v>2.1107805666666661</v>
      </c>
      <c r="G226" s="60">
        <f t="array" ref="G226">AVERAGE(IF('MER-Datos Unidos'!P226:R226&lt;&gt;0,'MER-Datos Unidos'!P226:R226,""))</f>
        <v>55.406426563333333</v>
      </c>
      <c r="H226" s="60">
        <f t="array" ref="H226">AVERAGE(IF('MER-Datos Unidos'!S226:U226&lt;&gt;0,'MER-Datos Unidos'!S226:U226,""))</f>
        <v>34.470966666666669</v>
      </c>
      <c r="I226" s="60">
        <f t="array" ref="I226">AVERAGE(IF('MER-Datos Unidos'!V226:X226&lt;&gt;0,'MER-Datos Unidos'!V226:X226,""))</f>
        <v>3.6743599999999996</v>
      </c>
      <c r="J226" s="60">
        <f t="array" ref="J226">AVERAGE(IF('MER-Datos Unidos'!Y226:AA226&lt;&gt;0,'MER-Datos Unidos'!Y226:AA226,""))</f>
        <v>0.11324536000000002</v>
      </c>
      <c r="K226" s="60">
        <f t="array" ref="K226">AVERAGE(IF('MER-Datos Unidos'!AB226:AD226&lt;&gt;0,'MER-Datos Unidos'!AB226:AD226,""))</f>
        <v>8.9579033333333329E-3</v>
      </c>
      <c r="L226" s="60">
        <f t="array" ref="L226">AVERAGE(IF('MER-Datos Unidos'!AE226:AG226&lt;&gt;0,'MER-Datos Unidos'!AE226:AG226,""))</f>
        <v>5.1549299999999999E-2</v>
      </c>
      <c r="M226" s="60">
        <f t="array" ref="M226">AVERAGE(IF('MER-Datos Unidos'!AH226:AJ226&lt;&gt;0,'MER-Datos Unidos'!AH226:AJ226,""))</f>
        <v>0.48290363333333336</v>
      </c>
      <c r="N226" s="60">
        <f t="array" ref="N226">AVERAGE(IF('MER-Datos Unidos'!AK226:AM226&lt;&gt;0,'MER-Datos Unidos'!AK226:AM226,""))</f>
        <v>0.52608816666666669</v>
      </c>
      <c r="O226" s="61">
        <f t="shared" si="3"/>
        <v>6.5255712333333324</v>
      </c>
    </row>
    <row r="227" spans="1:15" x14ac:dyDescent="0.25">
      <c r="A227" s="58">
        <f>'MER-Datos Unidos'!A227</f>
        <v>41680.25</v>
      </c>
      <c r="B227" s="59">
        <f t="array" ref="B227">AVERAGE(IF('MER-Datos Unidos'!B227:D227&lt;&gt;0,'MER-Datos Unidos'!B227:D227,""))</f>
        <v>8946.1733333333323</v>
      </c>
      <c r="C227" s="59">
        <f t="array" ref="C227">AVERAGE(IF('MER-Datos Unidos'!E227:F227&lt;&gt;0,'MER-Datos Unidos'!E227:F227,""))</f>
        <v>8725.67</v>
      </c>
      <c r="D227" s="60">
        <f t="array" ref="D227">AVERAGE(IF('MER-Datos Unidos'!G227:I227&lt;&gt;0,'MER-Datos Unidos'!G227:I227,""))</f>
        <v>2923.0997973333338</v>
      </c>
      <c r="E227" s="60">
        <f t="array" ref="E227">AVERAGE(IF('MER-Datos Unidos'!J227:L227&lt;&gt;0,'MER-Datos Unidos'!J227:L227,""))</f>
        <v>3.8696269999999999</v>
      </c>
      <c r="F227" s="60">
        <f>IFERROR(AVERAGE('MER-Datos Unidos'!M227:O227),0)</f>
        <v>1.7676140233333335</v>
      </c>
      <c r="G227" s="60">
        <f t="array" ref="G227">AVERAGE(IF('MER-Datos Unidos'!P227:R227&lt;&gt;0,'MER-Datos Unidos'!P227:R227,""))</f>
        <v>55.04276990333333</v>
      </c>
      <c r="H227" s="60">
        <f t="array" ref="H227">AVERAGE(IF('MER-Datos Unidos'!S227:U227&lt;&gt;0,'MER-Datos Unidos'!S227:U227,""))</f>
        <v>34.978966666666665</v>
      </c>
      <c r="I227" s="60">
        <f t="array" ref="I227">AVERAGE(IF('MER-Datos Unidos'!V227:X227&lt;&gt;0,'MER-Datos Unidos'!V227:X227,""))</f>
        <v>4.2643170000000001</v>
      </c>
      <c r="J227" s="60">
        <f t="array" ref="J227">AVERAGE(IF('MER-Datos Unidos'!Y227:AA227&lt;&gt;0,'MER-Datos Unidos'!Y227:AA227,""))</f>
        <v>0.24825440000000001</v>
      </c>
      <c r="K227" s="60">
        <f t="array" ref="K227">AVERAGE(IF('MER-Datos Unidos'!AB227:AD227&lt;&gt;0,'MER-Datos Unidos'!AB227:AD227,""))</f>
        <v>2.2862666666666667E-2</v>
      </c>
      <c r="L227" s="60">
        <f t="array" ref="L227">AVERAGE(IF('MER-Datos Unidos'!AE227:AG227&lt;&gt;0,'MER-Datos Unidos'!AE227:AG227,""))</f>
        <v>6.1950066666666664E-2</v>
      </c>
      <c r="M227" s="60">
        <f t="array" ref="M227">AVERAGE(IF('MER-Datos Unidos'!AH227:AJ227&lt;&gt;0,'MER-Datos Unidos'!AH227:AJ227,""))</f>
        <v>8.9319733333333332E-2</v>
      </c>
      <c r="N227" s="60">
        <f t="array" ref="N227">AVERAGE(IF('MER-Datos Unidos'!AK227:AM227&lt;&gt;0,'MER-Datos Unidos'!AK227:AM227,""))</f>
        <v>5.646173333333334E-2</v>
      </c>
      <c r="O227" s="61">
        <f t="shared" si="3"/>
        <v>5.637241023333333</v>
      </c>
    </row>
    <row r="228" spans="1:15" x14ac:dyDescent="0.25">
      <c r="A228" s="58">
        <f>'MER-Datos Unidos'!A228</f>
        <v>41680.291666666664</v>
      </c>
      <c r="B228" s="59">
        <f t="array" ref="B228">AVERAGE(IF('MER-Datos Unidos'!B228:D228&lt;&gt;0,'MER-Datos Unidos'!B228:D228,""))</f>
        <v>9016.7066666666669</v>
      </c>
      <c r="C228" s="59">
        <f t="array" ref="C228">AVERAGE(IF('MER-Datos Unidos'!E228:F228&lt;&gt;0,'MER-Datos Unidos'!E228:F228,""))</f>
        <v>8808.69</v>
      </c>
      <c r="D228" s="60">
        <f t="array" ref="D228">AVERAGE(IF('MER-Datos Unidos'!G228:I228&lt;&gt;0,'MER-Datos Unidos'!G228:I228,""))</f>
        <v>2936.6577393333337</v>
      </c>
      <c r="E228" s="60">
        <f t="array" ref="E228">AVERAGE(IF('MER-Datos Unidos'!J228:L228&lt;&gt;0,'MER-Datos Unidos'!J228:L228,""))</f>
        <v>3.5874163333333335</v>
      </c>
      <c r="F228" s="60">
        <f>IFERROR(AVERAGE('MER-Datos Unidos'!M228:O228),0)</f>
        <v>1.6886638200000001</v>
      </c>
      <c r="G228" s="60">
        <f t="array" ref="G228">AVERAGE(IF('MER-Datos Unidos'!P228:R228&lt;&gt;0,'MER-Datos Unidos'!P228:R228,""))</f>
        <v>54.928078579999998</v>
      </c>
      <c r="H228" s="60">
        <f t="array" ref="H228">AVERAGE(IF('MER-Datos Unidos'!S228:U228&lt;&gt;0,'MER-Datos Unidos'!S228:U228,""))</f>
        <v>35.268266666666669</v>
      </c>
      <c r="I228" s="60">
        <f t="array" ref="I228">AVERAGE(IF('MER-Datos Unidos'!V228:X228&lt;&gt;0,'MER-Datos Unidos'!V228:X228,""))</f>
        <v>4.4217303333333335</v>
      </c>
      <c r="J228" s="60">
        <f t="array" ref="J228">AVERAGE(IF('MER-Datos Unidos'!Y228:AA228&lt;&gt;0,'MER-Datos Unidos'!Y228:AA228,""))</f>
        <v>0.27231446666666664</v>
      </c>
      <c r="K228" s="60">
        <f t="array" ref="K228">AVERAGE(IF('MER-Datos Unidos'!AB228:AD228&lt;&gt;0,'MER-Datos Unidos'!AB228:AD228,""))</f>
        <v>2.87519E-2</v>
      </c>
      <c r="L228" s="60">
        <f t="array" ref="L228">AVERAGE(IF('MER-Datos Unidos'!AE228:AG228&lt;&gt;0,'MER-Datos Unidos'!AE228:AG228,""))</f>
        <v>6.4944433333333329E-2</v>
      </c>
      <c r="M228" s="60">
        <f t="array" ref="M228">AVERAGE(IF('MER-Datos Unidos'!AH228:AJ228&lt;&gt;0,'MER-Datos Unidos'!AH228:AJ228,""))</f>
        <v>8.6311766666666664E-2</v>
      </c>
      <c r="N228" s="60">
        <f t="array" ref="N228">AVERAGE(IF('MER-Datos Unidos'!AK228:AM228&lt;&gt;0,'MER-Datos Unidos'!AK228:AM228,""))</f>
        <v>5.0643833333333332E-2</v>
      </c>
      <c r="O228" s="61">
        <f t="shared" si="3"/>
        <v>5.2760801533333339</v>
      </c>
    </row>
    <row r="229" spans="1:15" x14ac:dyDescent="0.25">
      <c r="A229" s="58">
        <f>'MER-Datos Unidos'!A229</f>
        <v>41680.333333333336</v>
      </c>
      <c r="B229" s="59">
        <f t="array" ref="B229">AVERAGE(IF('MER-Datos Unidos'!B229:D229&lt;&gt;0,'MER-Datos Unidos'!B229:D229,""))</f>
        <v>8972.6266666666652</v>
      </c>
      <c r="C229" s="59">
        <f t="array" ref="C229">AVERAGE(IF('MER-Datos Unidos'!E229:F229&lt;&gt;0,'MER-Datos Unidos'!E229:F229,""))</f>
        <v>8765.57</v>
      </c>
      <c r="D229" s="60">
        <f t="array" ref="D229">AVERAGE(IF('MER-Datos Unidos'!G229:I229&lt;&gt;0,'MER-Datos Unidos'!G229:I229,""))</f>
        <v>2922.3369553333337</v>
      </c>
      <c r="E229" s="60">
        <f t="array" ref="E229">AVERAGE(IF('MER-Datos Unidos'!J229:L229&lt;&gt;0,'MER-Datos Unidos'!J229:L229,""))</f>
        <v>3.7207889999999999</v>
      </c>
      <c r="F229" s="60">
        <f>IFERROR(AVERAGE('MER-Datos Unidos'!M229:O229),0)</f>
        <v>1.7559168666666667</v>
      </c>
      <c r="G229" s="60">
        <f t="array" ref="G229">AVERAGE(IF('MER-Datos Unidos'!P229:R229&lt;&gt;0,'MER-Datos Unidos'!P229:R229,""))</f>
        <v>55.020992616666661</v>
      </c>
      <c r="H229" s="60">
        <f t="array" ref="H229">AVERAGE(IF('MER-Datos Unidos'!S229:U229&lt;&gt;0,'MER-Datos Unidos'!S229:U229,""))</f>
        <v>35.13386666666667</v>
      </c>
      <c r="I229" s="60">
        <f t="array" ref="I229">AVERAGE(IF('MER-Datos Unidos'!V229:X229&lt;&gt;0,'MER-Datos Unidos'!V229:X229,""))</f>
        <v>4.2875633333333338</v>
      </c>
      <c r="J229" s="60">
        <f t="array" ref="J229">AVERAGE(IF('MER-Datos Unidos'!Y229:AA229&lt;&gt;0,'MER-Datos Unidos'!Y229:AA229,""))</f>
        <v>0.2496237</v>
      </c>
      <c r="K229" s="60">
        <f t="array" ref="K229">AVERAGE(IF('MER-Datos Unidos'!AB229:AD229&lt;&gt;0,'MER-Datos Unidos'!AB229:AD229,""))</f>
        <v>2.6502533333333331E-2</v>
      </c>
      <c r="L229" s="60">
        <f t="array" ref="L229">AVERAGE(IF('MER-Datos Unidos'!AE229:AG229&lt;&gt;0,'MER-Datos Unidos'!AE229:AG229,""))</f>
        <v>6.62026E-2</v>
      </c>
      <c r="M229" s="60">
        <f t="array" ref="M229">AVERAGE(IF('MER-Datos Unidos'!AH229:AJ229&lt;&gt;0,'MER-Datos Unidos'!AH229:AJ229,""))</f>
        <v>8.9875366666666678E-2</v>
      </c>
      <c r="N229" s="60">
        <f t="array" ref="N229">AVERAGE(IF('MER-Datos Unidos'!AK229:AM229&lt;&gt;0,'MER-Datos Unidos'!AK229:AM229,""))</f>
        <v>5.2468866666666669E-2</v>
      </c>
      <c r="O229" s="61">
        <f t="shared" si="3"/>
        <v>5.4767058666666664</v>
      </c>
    </row>
    <row r="230" spans="1:15" x14ac:dyDescent="0.25">
      <c r="A230" s="58">
        <f>'MER-Datos Unidos'!A230</f>
        <v>41680.375</v>
      </c>
      <c r="B230" s="59">
        <f t="array" ref="B230">AVERAGE(IF('MER-Datos Unidos'!B230:D230&lt;&gt;0,'MER-Datos Unidos'!B230:D230,""))</f>
        <v>8953.5666666666675</v>
      </c>
      <c r="C230" s="59">
        <f t="array" ref="C230">AVERAGE(IF('MER-Datos Unidos'!E230:F230&lt;&gt;0,'MER-Datos Unidos'!E230:F230,""))</f>
        <v>8743.7199999999993</v>
      </c>
      <c r="D230" s="60">
        <f t="array" ref="D230">AVERAGE(IF('MER-Datos Unidos'!G230:I230&lt;&gt;0,'MER-Datos Unidos'!G230:I230,""))</f>
        <v>2918.2870980000002</v>
      </c>
      <c r="E230" s="60">
        <f t="array" ref="E230">AVERAGE(IF('MER-Datos Unidos'!J230:L230&lt;&gt;0,'MER-Datos Unidos'!J230:L230,""))</f>
        <v>3.8422106666666664</v>
      </c>
      <c r="F230" s="60">
        <f>IFERROR(AVERAGE('MER-Datos Unidos'!M230:O230),0)</f>
        <v>1.8022844500000001</v>
      </c>
      <c r="G230" s="60">
        <f t="array" ref="G230">AVERAGE(IF('MER-Datos Unidos'!P230:R230&lt;&gt;0,'MER-Datos Unidos'!P230:R230,""))</f>
        <v>54.905267333333335</v>
      </c>
      <c r="H230" s="60">
        <f t="array" ref="H230">AVERAGE(IF('MER-Datos Unidos'!S230:U230&lt;&gt;0,'MER-Datos Unidos'!S230:U230,""))</f>
        <v>35.132733333333334</v>
      </c>
      <c r="I230" s="60">
        <f t="array" ref="I230">AVERAGE(IF('MER-Datos Unidos'!V230:X230&lt;&gt;0,'MER-Datos Unidos'!V230:X230,""))</f>
        <v>4.2510623333333335</v>
      </c>
      <c r="J230" s="60">
        <f t="array" ref="J230">AVERAGE(IF('MER-Datos Unidos'!Y230:AA230&lt;&gt;0,'MER-Datos Unidos'!Y230:AA230,""))</f>
        <v>0.23861479999999999</v>
      </c>
      <c r="K230" s="60">
        <f t="array" ref="K230">AVERAGE(IF('MER-Datos Unidos'!AB230:AD230&lt;&gt;0,'MER-Datos Unidos'!AB230:AD230,""))</f>
        <v>2.5543166666666662E-2</v>
      </c>
      <c r="L230" s="60">
        <f t="array" ref="L230">AVERAGE(IF('MER-Datos Unidos'!AE230:AG230&lt;&gt;0,'MER-Datos Unidos'!AE230:AG230,""))</f>
        <v>1.1291246666666666E-2</v>
      </c>
      <c r="M230" s="60">
        <f t="array" ref="M230">AVERAGE(IF('MER-Datos Unidos'!AH230:AJ230&lt;&gt;0,'MER-Datos Unidos'!AH230:AJ230,""))</f>
        <v>2.5651066666666669E-3</v>
      </c>
      <c r="N230" s="60">
        <f t="array" ref="N230">AVERAGE(IF('MER-Datos Unidos'!AK230:AM230&lt;&gt;0,'MER-Datos Unidos'!AK230:AM230,""))</f>
        <v>1.0118316666666667E-3</v>
      </c>
      <c r="O230" s="61">
        <f t="shared" si="3"/>
        <v>5.6444951166666666</v>
      </c>
    </row>
    <row r="231" spans="1:15" x14ac:dyDescent="0.25">
      <c r="A231" s="58">
        <f>'MER-Datos Unidos'!A231</f>
        <v>41680.416666666664</v>
      </c>
      <c r="B231" s="59">
        <f t="array" ref="B231">AVERAGE(IF('MER-Datos Unidos'!B231:D231&lt;&gt;0,'MER-Datos Unidos'!B231:D231,""))</f>
        <v>8834.1099999999988</v>
      </c>
      <c r="C231" s="59">
        <f t="array" ref="C231">AVERAGE(IF('MER-Datos Unidos'!E231:F231&lt;&gt;0,'MER-Datos Unidos'!E231:F231,""))</f>
        <v>8568.67</v>
      </c>
      <c r="D231" s="60">
        <f t="array" ref="D231">AVERAGE(IF('MER-Datos Unidos'!G231:I231&lt;&gt;0,'MER-Datos Unidos'!G231:I231,""))</f>
        <v>2918.2821526666662</v>
      </c>
      <c r="E231" s="60">
        <f t="array" ref="E231">AVERAGE(IF('MER-Datos Unidos'!J231:L231&lt;&gt;0,'MER-Datos Unidos'!J231:L231,""))</f>
        <v>4.2243306666666669</v>
      </c>
      <c r="F231" s="60">
        <f>IFERROR(AVERAGE('MER-Datos Unidos'!M231:O231),0)</f>
        <v>1.8022895533333332</v>
      </c>
      <c r="G231" s="60">
        <f t="array" ref="G231">AVERAGE(IF('MER-Datos Unidos'!P231:R231&lt;&gt;0,'MER-Datos Unidos'!P231:R231,""))</f>
        <v>55.712134000000013</v>
      </c>
      <c r="H231" s="60">
        <f t="array" ref="H231">AVERAGE(IF('MER-Datos Unidos'!S231:U231&lt;&gt;0,'MER-Datos Unidos'!S231:U231,""))</f>
        <v>34.094813333333335</v>
      </c>
      <c r="I231" s="60">
        <f t="array" ref="I231">AVERAGE(IF('MER-Datos Unidos'!V231:X231&lt;&gt;0,'MER-Datos Unidos'!V231:X231,""))</f>
        <v>4.103645666666667</v>
      </c>
      <c r="J231" s="60">
        <f t="array" ref="J231">AVERAGE(IF('MER-Datos Unidos'!Y231:AA231&lt;&gt;0,'MER-Datos Unidos'!Y231:AA231,""))</f>
        <v>0.23514950000000001</v>
      </c>
      <c r="K231" s="60">
        <f t="array" ref="K231">AVERAGE(IF('MER-Datos Unidos'!AB231:AD231&lt;&gt;0,'MER-Datos Unidos'!AB231:AD231,""))</f>
        <v>2.09073E-2</v>
      </c>
      <c r="L231" s="60">
        <f t="array" ref="L231">AVERAGE(IF('MER-Datos Unidos'!AE231:AG231&lt;&gt;0,'MER-Datos Unidos'!AE231:AG231,""))</f>
        <v>1.3966686666666665E-2</v>
      </c>
      <c r="M231" s="60">
        <f t="array" ref="M231">AVERAGE(IF('MER-Datos Unidos'!AH231:AJ231&lt;&gt;0,'MER-Datos Unidos'!AH231:AJ231,""))</f>
        <v>5.8853133333333337E-3</v>
      </c>
      <c r="N231" s="60">
        <f t="array" ref="N231">AVERAGE(IF('MER-Datos Unidos'!AK231:AM231&lt;&gt;0,'MER-Datos Unidos'!AK231:AM231,""))</f>
        <v>2.0293166666666665E-3</v>
      </c>
      <c r="O231" s="61">
        <f t="shared" si="3"/>
        <v>6.0266202199999999</v>
      </c>
    </row>
    <row r="232" spans="1:15" x14ac:dyDescent="0.25">
      <c r="A232" s="58">
        <f>'MER-Datos Unidos'!A232</f>
        <v>41680.458333333336</v>
      </c>
      <c r="B232" s="59">
        <f t="array" ref="B232">AVERAGE(IF('MER-Datos Unidos'!B232:D232&lt;&gt;0,'MER-Datos Unidos'!B232:D232,""))</f>
        <v>8822.2333333333336</v>
      </c>
      <c r="C232" s="59">
        <f t="array" ref="C232">AVERAGE(IF('MER-Datos Unidos'!E232:F232&lt;&gt;0,'MER-Datos Unidos'!E232:F232,""))</f>
        <v>8551.27</v>
      </c>
      <c r="D232" s="60">
        <f t="array" ref="D232">AVERAGE(IF('MER-Datos Unidos'!G232:I232&lt;&gt;0,'MER-Datos Unidos'!G232:I232,""))</f>
        <v>2918.2800640000005</v>
      </c>
      <c r="E232" s="60">
        <f t="array" ref="E232">AVERAGE(IF('MER-Datos Unidos'!J232:L232&lt;&gt;0,'MER-Datos Unidos'!J232:L232,""))</f>
        <v>4.1126173333333327</v>
      </c>
      <c r="F232" s="60">
        <f>IFERROR(AVERAGE('MER-Datos Unidos'!M232:O232),0)</f>
        <v>1.8022701733333333</v>
      </c>
      <c r="G232" s="60">
        <f t="array" ref="G232">AVERAGE(IF('MER-Datos Unidos'!P232:R232&lt;&gt;0,'MER-Datos Unidos'!P232:R232,""))</f>
        <v>56.072933999999997</v>
      </c>
      <c r="H232" s="60">
        <f t="array" ref="H232">AVERAGE(IF('MER-Datos Unidos'!S232:U232&lt;&gt;0,'MER-Datos Unidos'!S232:U232,""))</f>
        <v>33.900510000000004</v>
      </c>
      <c r="I232" s="60">
        <f t="array" ref="I232">AVERAGE(IF('MER-Datos Unidos'!V232:X232&lt;&gt;0,'MER-Datos Unidos'!V232:X232,""))</f>
        <v>4.0686760000000008</v>
      </c>
      <c r="J232" s="60">
        <f t="array" ref="J232">AVERAGE(IF('MER-Datos Unidos'!Y232:AA232&lt;&gt;0,'MER-Datos Unidos'!Y232:AA232,""))</f>
        <v>0.23156226333333332</v>
      </c>
      <c r="K232" s="60">
        <f t="array" ref="K232">AVERAGE(IF('MER-Datos Unidos'!AB232:AD232&lt;&gt;0,'MER-Datos Unidos'!AB232:AD232,""))</f>
        <v>1.1486746666666665E-2</v>
      </c>
      <c r="L232" s="60">
        <f t="array" ref="L232">AVERAGE(IF('MER-Datos Unidos'!AE232:AG232&lt;&gt;0,'MER-Datos Unidos'!AE232:AG232,""))</f>
        <v>1.4263273333333333E-2</v>
      </c>
      <c r="M232" s="60">
        <f t="array" ref="M232">AVERAGE(IF('MER-Datos Unidos'!AH232:AJ232&lt;&gt;0,'MER-Datos Unidos'!AH232:AJ232,""))</f>
        <v>6.1276733333333333E-3</v>
      </c>
      <c r="N232" s="60">
        <f t="array" ref="N232">AVERAGE(IF('MER-Datos Unidos'!AK232:AM232&lt;&gt;0,'MER-Datos Unidos'!AK232:AM232,""))</f>
        <v>2.5940733333333333E-3</v>
      </c>
      <c r="O232" s="61">
        <f t="shared" si="3"/>
        <v>5.9148875066666662</v>
      </c>
    </row>
    <row r="233" spans="1:15" x14ac:dyDescent="0.25">
      <c r="A233" s="58">
        <f>'MER-Datos Unidos'!A233</f>
        <v>41680.5</v>
      </c>
      <c r="B233" s="59">
        <f t="array" ref="B233">AVERAGE(IF('MER-Datos Unidos'!B233:D233&lt;&gt;0,'MER-Datos Unidos'!B233:D233,""))</f>
        <v>8877.0266666666666</v>
      </c>
      <c r="C233" s="59">
        <f t="array" ref="C233">AVERAGE(IF('MER-Datos Unidos'!E233:F233&lt;&gt;0,'MER-Datos Unidos'!E233:F233,""))</f>
        <v>8631.56</v>
      </c>
      <c r="D233" s="60">
        <f t="array" ref="D233">AVERAGE(IF('MER-Datos Unidos'!G233:I233&lt;&gt;0,'MER-Datos Unidos'!G233:I233,""))</f>
        <v>2918.2816986666662</v>
      </c>
      <c r="E233" s="60">
        <f t="array" ref="E233">AVERAGE(IF('MER-Datos Unidos'!J233:L233&lt;&gt;0,'MER-Datos Unidos'!J233:L233,""))</f>
        <v>3.8768773333333328</v>
      </c>
      <c r="F233" s="60">
        <f>IFERROR(AVERAGE('MER-Datos Unidos'!M233:O233),0)</f>
        <v>1.8021912066666668</v>
      </c>
      <c r="G233" s="60">
        <f t="array" ref="G233">AVERAGE(IF('MER-Datos Unidos'!P233:R233&lt;&gt;0,'MER-Datos Unidos'!P233:R233,""))</f>
        <v>55.881934000000001</v>
      </c>
      <c r="H233" s="60">
        <f t="array" ref="H233">AVERAGE(IF('MER-Datos Unidos'!S233:U233&lt;&gt;0,'MER-Datos Unidos'!S233:U233,""))</f>
        <v>34.236266666666673</v>
      </c>
      <c r="I233" s="60">
        <f t="array" ref="I233">AVERAGE(IF('MER-Datos Unidos'!V233:X233&lt;&gt;0,'MER-Datos Unidos'!V233:X233,""))</f>
        <v>4.1435646666666672</v>
      </c>
      <c r="J233" s="60">
        <f t="array" ref="J233">AVERAGE(IF('MER-Datos Unidos'!Y233:AA233&lt;&gt;0,'MER-Datos Unidos'!Y233:AA233,""))</f>
        <v>0.23794319999999999</v>
      </c>
      <c r="K233" s="60">
        <f t="array" ref="K233">AVERAGE(IF('MER-Datos Unidos'!AB233:AD233&lt;&gt;0,'MER-Datos Unidos'!AB233:AD233,""))</f>
        <v>2.0523E-2</v>
      </c>
      <c r="L233" s="60">
        <f t="array" ref="L233">AVERAGE(IF('MER-Datos Unidos'!AE233:AG233&lt;&gt;0,'MER-Datos Unidos'!AE233:AG233,""))</f>
        <v>1.5263033333333334E-2</v>
      </c>
      <c r="M233" s="60">
        <f t="array" ref="M233">AVERAGE(IF('MER-Datos Unidos'!AH233:AJ233&lt;&gt;0,'MER-Datos Unidos'!AH233:AJ233,""))</f>
        <v>7.2583766666666659E-3</v>
      </c>
      <c r="N233" s="60">
        <f t="array" ref="N233">AVERAGE(IF('MER-Datos Unidos'!AK233:AM233&lt;&gt;0,'MER-Datos Unidos'!AK233:AM233,""))</f>
        <v>2.8643733333333331E-3</v>
      </c>
      <c r="O233" s="61">
        <f t="shared" si="3"/>
        <v>5.6790685399999994</v>
      </c>
    </row>
    <row r="234" spans="1:15" x14ac:dyDescent="0.25">
      <c r="A234" s="58">
        <f>'MER-Datos Unidos'!A234</f>
        <v>41680.541666666664</v>
      </c>
      <c r="B234" s="59">
        <f t="array" ref="B234">AVERAGE(IF('MER-Datos Unidos'!B234:D234&lt;&gt;0,'MER-Datos Unidos'!B234:D234,""))</f>
        <v>8802.6999999999989</v>
      </c>
      <c r="C234" s="59">
        <f t="array" ref="C234">AVERAGE(IF('MER-Datos Unidos'!E234:F234&lt;&gt;0,'MER-Datos Unidos'!E234:F234,""))</f>
        <v>8522.6450000000004</v>
      </c>
      <c r="D234" s="60">
        <f t="array" ref="D234">AVERAGE(IF('MER-Datos Unidos'!G234:I234&lt;&gt;0,'MER-Datos Unidos'!G234:I234,""))</f>
        <v>2918.2800939999997</v>
      </c>
      <c r="E234" s="60">
        <f t="array" ref="E234">AVERAGE(IF('MER-Datos Unidos'!J234:L234&lt;&gt;0,'MER-Datos Unidos'!J234:L234,""))</f>
        <v>4.2534273333333337</v>
      </c>
      <c r="F234" s="60">
        <f>IFERROR(AVERAGE('MER-Datos Unidos'!M234:O234),0)</f>
        <v>1.8024281733333334</v>
      </c>
      <c r="G234" s="60">
        <f t="array" ref="G234">AVERAGE(IF('MER-Datos Unidos'!P234:R234&lt;&gt;0,'MER-Datos Unidos'!P234:R234,""))</f>
        <v>56.062034000000004</v>
      </c>
      <c r="H234" s="60">
        <f t="array" ref="H234">AVERAGE(IF('MER-Datos Unidos'!S234:U234&lt;&gt;0,'MER-Datos Unidos'!S234:U234,""))</f>
        <v>33.772443333333335</v>
      </c>
      <c r="I234" s="60">
        <f t="array" ref="I234">AVERAGE(IF('MER-Datos Unidos'!V234:X234&lt;&gt;0,'MER-Datos Unidos'!V234:X234,""))</f>
        <v>4.0557556666666672</v>
      </c>
      <c r="J234" s="60">
        <f t="array" ref="J234">AVERAGE(IF('MER-Datos Unidos'!Y234:AA234&lt;&gt;0,'MER-Datos Unidos'!Y234:AA234,""))</f>
        <v>0.23360988000000002</v>
      </c>
      <c r="K234" s="60">
        <f t="array" ref="K234">AVERAGE(IF('MER-Datos Unidos'!AB234:AD234&lt;&gt;0,'MER-Datos Unidos'!AB234:AD234,""))</f>
        <v>1.5421266666666667E-2</v>
      </c>
      <c r="L234" s="60">
        <f t="array" ref="L234">AVERAGE(IF('MER-Datos Unidos'!AE234:AG234&lt;&gt;0,'MER-Datos Unidos'!AE234:AG234,""))</f>
        <v>1.6963433333333333E-2</v>
      </c>
      <c r="M234" s="60">
        <f t="array" ref="M234">AVERAGE(IF('MER-Datos Unidos'!AH234:AJ234&lt;&gt;0,'MER-Datos Unidos'!AH234:AJ234,""))</f>
        <v>9.6371533333333339E-3</v>
      </c>
      <c r="N234" s="60">
        <f t="array" ref="N234">AVERAGE(IF('MER-Datos Unidos'!AK234:AM234&lt;&gt;0,'MER-Datos Unidos'!AK234:AM234,""))</f>
        <v>3.9274666666666664E-3</v>
      </c>
      <c r="O234" s="61">
        <f t="shared" si="3"/>
        <v>6.0558555066666671</v>
      </c>
    </row>
    <row r="235" spans="1:15" x14ac:dyDescent="0.25">
      <c r="A235" s="58">
        <f>'MER-Datos Unidos'!A235</f>
        <v>41680.583333333336</v>
      </c>
      <c r="B235" s="59">
        <f t="array" ref="B235">AVERAGE(IF('MER-Datos Unidos'!B235:D235&lt;&gt;0,'MER-Datos Unidos'!B235:D235,""))</f>
        <v>8779.3333333333339</v>
      </c>
      <c r="C235" s="59">
        <f t="array" ref="C235">AVERAGE(IF('MER-Datos Unidos'!E235:F235&lt;&gt;0,'MER-Datos Unidos'!E235:F235,""))</f>
        <v>8488.3950000000004</v>
      </c>
      <c r="D235" s="60">
        <f t="array" ref="D235">AVERAGE(IF('MER-Datos Unidos'!G235:I235&lt;&gt;0,'MER-Datos Unidos'!G235:I235,""))</f>
        <v>2918.2784706666662</v>
      </c>
      <c r="E235" s="60">
        <f t="array" ref="E235">AVERAGE(IF('MER-Datos Unidos'!J235:L235&lt;&gt;0,'MER-Datos Unidos'!J235:L235,""))</f>
        <v>4.2671006666666669</v>
      </c>
      <c r="F235" s="60">
        <f>IFERROR(AVERAGE('MER-Datos Unidos'!M235:O235),0)</f>
        <v>1.8021560566666668</v>
      </c>
      <c r="G235" s="60">
        <f t="array" ref="G235">AVERAGE(IF('MER-Datos Unidos'!P235:R235&lt;&gt;0,'MER-Datos Unidos'!P235:R235,""))</f>
        <v>56.320767333333343</v>
      </c>
      <c r="H235" s="60">
        <f t="array" ref="H235">AVERAGE(IF('MER-Datos Unidos'!S235:U235&lt;&gt;0,'MER-Datos Unidos'!S235:U235,""))</f>
        <v>33.550223333333335</v>
      </c>
      <c r="I235" s="60">
        <f t="array" ref="I235">AVERAGE(IF('MER-Datos Unidos'!V235:X235&lt;&gt;0,'MER-Datos Unidos'!V235:X235,""))</f>
        <v>4.0196603333333334</v>
      </c>
      <c r="J235" s="60">
        <f t="array" ref="J235">AVERAGE(IF('MER-Datos Unidos'!Y235:AA235&lt;&gt;0,'MER-Datos Unidos'!Y235:AA235,""))</f>
        <v>0.23076857333333337</v>
      </c>
      <c r="K235" s="60">
        <f t="array" ref="K235">AVERAGE(IF('MER-Datos Unidos'!AB235:AD235&lt;&gt;0,'MER-Datos Unidos'!AB235:AD235,""))</f>
        <v>9.5638066666666674E-3</v>
      </c>
      <c r="L235" s="60">
        <f t="array" ref="L235">AVERAGE(IF('MER-Datos Unidos'!AE235:AG235&lt;&gt;0,'MER-Datos Unidos'!AE235:AG235,""))</f>
        <v>1.7020500000000001E-2</v>
      </c>
      <c r="M235" s="60">
        <f t="array" ref="M235">AVERAGE(IF('MER-Datos Unidos'!AH235:AJ235&lt;&gt;0,'MER-Datos Unidos'!AH235:AJ235,""))</f>
        <v>9.8082866666666674E-3</v>
      </c>
      <c r="N235" s="60">
        <f t="array" ref="N235">AVERAGE(IF('MER-Datos Unidos'!AK235:AM235&lt;&gt;0,'MER-Datos Unidos'!AK235:AM235,""))</f>
        <v>4.5292866666666667E-3</v>
      </c>
      <c r="O235" s="61">
        <f t="shared" si="3"/>
        <v>6.0692567233333339</v>
      </c>
    </row>
    <row r="236" spans="1:15" x14ac:dyDescent="0.25">
      <c r="A236" s="58">
        <f>'MER-Datos Unidos'!A236</f>
        <v>41680.625</v>
      </c>
      <c r="B236" s="59">
        <f t="array" ref="B236">AVERAGE(IF('MER-Datos Unidos'!B236:D236&lt;&gt;0,'MER-Datos Unidos'!B236:D236,""))</f>
        <v>8769.34</v>
      </c>
      <c r="C236" s="59">
        <f t="array" ref="C236">AVERAGE(IF('MER-Datos Unidos'!E236:F236&lt;&gt;0,'MER-Datos Unidos'!E236:F236,""))</f>
        <v>8473.75</v>
      </c>
      <c r="D236" s="60">
        <f t="array" ref="D236">AVERAGE(IF('MER-Datos Unidos'!G236:I236&lt;&gt;0,'MER-Datos Unidos'!G236:I236,""))</f>
        <v>2918.2780720000005</v>
      </c>
      <c r="E236" s="60">
        <f t="array" ref="E236">AVERAGE(IF('MER-Datos Unidos'!J236:L236&lt;&gt;0,'MER-Datos Unidos'!J236:L236,""))</f>
        <v>4.3004073333333332</v>
      </c>
      <c r="F236" s="60">
        <f>IFERROR(AVERAGE('MER-Datos Unidos'!M236:O236),0)</f>
        <v>1.8020954600000001</v>
      </c>
      <c r="G236" s="60">
        <f t="array" ref="G236">AVERAGE(IF('MER-Datos Unidos'!P236:R236&lt;&gt;0,'MER-Datos Unidos'!P236:R236,""))</f>
        <v>56.413300666666679</v>
      </c>
      <c r="H236" s="60">
        <f t="array" ref="H236">AVERAGE(IF('MER-Datos Unidos'!S236:U236&lt;&gt;0,'MER-Datos Unidos'!S236:U236,""))</f>
        <v>33.417866666666662</v>
      </c>
      <c r="I236" s="60">
        <f t="array" ref="I236">AVERAGE(IF('MER-Datos Unidos'!V236:X236&lt;&gt;0,'MER-Datos Unidos'!V236:X236,""))</f>
        <v>4.0192870000000003</v>
      </c>
      <c r="J236" s="60">
        <f t="array" ref="J236">AVERAGE(IF('MER-Datos Unidos'!Y236:AA236&lt;&gt;0,'MER-Datos Unidos'!Y236:AA236,""))</f>
        <v>0.23190185666666666</v>
      </c>
      <c r="K236" s="60">
        <f t="array" ref="K236">AVERAGE(IF('MER-Datos Unidos'!AB236:AD236&lt;&gt;0,'MER-Datos Unidos'!AB236:AD236,""))</f>
        <v>1.2873633333333334E-2</v>
      </c>
      <c r="L236" s="60">
        <f t="array" ref="L236">AVERAGE(IF('MER-Datos Unidos'!AE236:AG236&lt;&gt;0,'MER-Datos Unidos'!AE236:AG236,""))</f>
        <v>1.8138533333333335E-2</v>
      </c>
      <c r="M236" s="60">
        <f t="array" ref="M236">AVERAGE(IF('MER-Datos Unidos'!AH236:AJ236&lt;&gt;0,'MER-Datos Unidos'!AH236:AJ236,""))</f>
        <v>1.1287686666666666E-2</v>
      </c>
      <c r="N236" s="60">
        <f t="array" ref="N236">AVERAGE(IF('MER-Datos Unidos'!AK236:AM236&lt;&gt;0,'MER-Datos Unidos'!AK236:AM236,""))</f>
        <v>5.1770333333333333E-3</v>
      </c>
      <c r="O236" s="61">
        <f t="shared" si="3"/>
        <v>6.1025027933333336</v>
      </c>
    </row>
    <row r="237" spans="1:15" x14ac:dyDescent="0.25">
      <c r="A237" s="58">
        <f>'MER-Datos Unidos'!A237</f>
        <v>41680.666666666664</v>
      </c>
      <c r="B237" s="59">
        <f t="array" ref="B237">AVERAGE(IF('MER-Datos Unidos'!B237:D237&lt;&gt;0,'MER-Datos Unidos'!B237:D237,""))</f>
        <v>8750.4533333333329</v>
      </c>
      <c r="C237" s="59">
        <f t="array" ref="C237">AVERAGE(IF('MER-Datos Unidos'!E237:F237&lt;&gt;0,'MER-Datos Unidos'!E237:F237,""))</f>
        <v>8446.08</v>
      </c>
      <c r="D237" s="60">
        <f t="array" ref="D237">AVERAGE(IF('MER-Datos Unidos'!G237:I237&lt;&gt;0,'MER-Datos Unidos'!G237:I237,""))</f>
        <v>2918.2770306666662</v>
      </c>
      <c r="E237" s="60">
        <f t="array" ref="E237">AVERAGE(IF('MER-Datos Unidos'!J237:L237&lt;&gt;0,'MER-Datos Unidos'!J237:L237,""))</f>
        <v>4.3365239999999998</v>
      </c>
      <c r="F237" s="60">
        <f>IFERROR(AVERAGE('MER-Datos Unidos'!M237:O237),0)</f>
        <v>1.8020450066666667</v>
      </c>
      <c r="G237" s="60">
        <f t="array" ref="G237">AVERAGE(IF('MER-Datos Unidos'!P237:R237&lt;&gt;0,'MER-Datos Unidos'!P237:R237,""))</f>
        <v>56.572167333333333</v>
      </c>
      <c r="H237" s="60">
        <f t="array" ref="H237">AVERAGE(IF('MER-Datos Unidos'!S237:U237&lt;&gt;0,'MER-Datos Unidos'!S237:U237,""))</f>
        <v>33.261986666666665</v>
      </c>
      <c r="I237" s="60">
        <f t="array" ref="I237">AVERAGE(IF('MER-Datos Unidos'!V237:X237&lt;&gt;0,'MER-Datos Unidos'!V237:X237,""))</f>
        <v>3.9900506666666669</v>
      </c>
      <c r="J237" s="60">
        <f t="array" ref="J237">AVERAGE(IF('MER-Datos Unidos'!Y237:AA237&lt;&gt;0,'MER-Datos Unidos'!Y237:AA237,""))</f>
        <v>0.22913842000000004</v>
      </c>
      <c r="K237" s="60">
        <f t="array" ref="K237">AVERAGE(IF('MER-Datos Unidos'!AB237:AD237&lt;&gt;0,'MER-Datos Unidos'!AB237:AD237,""))</f>
        <v>7.3931033333333339E-3</v>
      </c>
      <c r="L237" s="60">
        <f t="array" ref="L237">AVERAGE(IF('MER-Datos Unidos'!AE237:AG237&lt;&gt;0,'MER-Datos Unidos'!AE237:AG237,""))</f>
        <v>1.8199233333333332E-2</v>
      </c>
      <c r="M237" s="60">
        <f t="array" ref="M237">AVERAGE(IF('MER-Datos Unidos'!AH237:AJ237&lt;&gt;0,'MER-Datos Unidos'!AH237:AJ237,""))</f>
        <v>1.1483253333333332E-2</v>
      </c>
      <c r="N237" s="60">
        <f t="array" ref="N237">AVERAGE(IF('MER-Datos Unidos'!AK237:AM237&lt;&gt;0,'MER-Datos Unidos'!AK237:AM237,""))</f>
        <v>6.0992166666666665E-3</v>
      </c>
      <c r="O237" s="61">
        <f t="shared" si="3"/>
        <v>6.1385690066666667</v>
      </c>
    </row>
    <row r="238" spans="1:15" x14ac:dyDescent="0.25">
      <c r="A238" s="58">
        <f>'MER-Datos Unidos'!A238</f>
        <v>41680.708333333336</v>
      </c>
      <c r="B238" s="59">
        <f t="array" ref="B238">AVERAGE(IF('MER-Datos Unidos'!B238:D238&lt;&gt;0,'MER-Datos Unidos'!B238:D238,""))</f>
        <v>8890.3799999999992</v>
      </c>
      <c r="C238" s="59">
        <f t="array" ref="C238">AVERAGE(IF('MER-Datos Unidos'!E238:F238&lt;&gt;0,'MER-Datos Unidos'!E238:F238,""))</f>
        <v>8651.1299999999992</v>
      </c>
      <c r="D238" s="60">
        <f t="array" ref="D238">AVERAGE(IF('MER-Datos Unidos'!G238:I238&lt;&gt;0,'MER-Datos Unidos'!G238:I238,""))</f>
        <v>2918.2821660000004</v>
      </c>
      <c r="E238" s="60">
        <f t="array" ref="E238">AVERAGE(IF('MER-Datos Unidos'!J238:L238&lt;&gt;0,'MER-Datos Unidos'!J238:L238,""))</f>
        <v>3.8265906666666667</v>
      </c>
      <c r="F238" s="60">
        <f>IFERROR(AVERAGE('MER-Datos Unidos'!M238:O238),0)</f>
        <v>1.8022647166666665</v>
      </c>
      <c r="G238" s="60">
        <f t="array" ref="G238">AVERAGE(IF('MER-Datos Unidos'!P238:R238&lt;&gt;0,'MER-Datos Unidos'!P238:R238,""))</f>
        <v>55.794067333333338</v>
      </c>
      <c r="H238" s="60">
        <f t="array" ref="H238">AVERAGE(IF('MER-Datos Unidos'!S238:U238&lt;&gt;0,'MER-Datos Unidos'!S238:U238,""))</f>
        <v>34.3752</v>
      </c>
      <c r="I238" s="60">
        <f t="array" ref="I238">AVERAGE(IF('MER-Datos Unidos'!V238:X238&lt;&gt;0,'MER-Datos Unidos'!V238:X238,""))</f>
        <v>4.1451010000000004</v>
      </c>
      <c r="J238" s="60">
        <f t="array" ref="J238">AVERAGE(IF('MER-Datos Unidos'!Y238:AA238&lt;&gt;0,'MER-Datos Unidos'!Y238:AA238,""))</f>
        <v>0.23498136666666669</v>
      </c>
      <c r="K238" s="60">
        <f t="array" ref="K238">AVERAGE(IF('MER-Datos Unidos'!AB238:AD238&lt;&gt;0,'MER-Datos Unidos'!AB238:AD238,""))</f>
        <v>1.8905066666666664E-2</v>
      </c>
      <c r="L238" s="60">
        <f t="array" ref="L238">AVERAGE(IF('MER-Datos Unidos'!AE238:AG238&lt;&gt;0,'MER-Datos Unidos'!AE238:AG238,""))</f>
        <v>1.9738166666666664E-2</v>
      </c>
      <c r="M238" s="60">
        <f t="array" ref="M238">AVERAGE(IF('MER-Datos Unidos'!AH238:AJ238&lt;&gt;0,'MER-Datos Unidos'!AH238:AJ238,""))</f>
        <v>1.3289819999999999E-2</v>
      </c>
      <c r="N238" s="60">
        <f t="array" ref="N238">AVERAGE(IF('MER-Datos Unidos'!AK238:AM238&lt;&gt;0,'MER-Datos Unidos'!AK238:AM238,""))</f>
        <v>6.7259900000000003E-3</v>
      </c>
      <c r="O238" s="61">
        <f t="shared" si="3"/>
        <v>5.6288553833333328</v>
      </c>
    </row>
    <row r="239" spans="1:15" x14ac:dyDescent="0.25">
      <c r="A239" s="58">
        <f>'MER-Datos Unidos'!A239</f>
        <v>41680.75</v>
      </c>
      <c r="B239" s="59">
        <f t="array" ref="B239">AVERAGE(IF('MER-Datos Unidos'!B239:D239&lt;&gt;0,'MER-Datos Unidos'!B239:D239,""))</f>
        <v>8928.2666666666664</v>
      </c>
      <c r="C239" s="59">
        <f t="array" ref="C239">AVERAGE(IF('MER-Datos Unidos'!E239:F239&lt;&gt;0,'MER-Datos Unidos'!E239:F239,""))</f>
        <v>8706.64</v>
      </c>
      <c r="D239" s="60">
        <f t="array" ref="D239">AVERAGE(IF('MER-Datos Unidos'!G239:I239&lt;&gt;0,'MER-Datos Unidos'!G239:I239,""))</f>
        <v>2918.2833213333329</v>
      </c>
      <c r="E239" s="60">
        <f t="array" ref="E239">AVERAGE(IF('MER-Datos Unidos'!J239:L239&lt;&gt;0,'MER-Datos Unidos'!J239:L239,""))</f>
        <v>3.6671773333333335</v>
      </c>
      <c r="F239" s="60">
        <f>IFERROR(AVERAGE('MER-Datos Unidos'!M239:O239),0)</f>
        <v>1.8015869166666665</v>
      </c>
      <c r="G239" s="60">
        <f t="array" ref="G239">AVERAGE(IF('MER-Datos Unidos'!P239:R239&lt;&gt;0,'MER-Datos Unidos'!P239:R239,""))</f>
        <v>55.627333999999998</v>
      </c>
      <c r="H239" s="60">
        <f t="array" ref="H239">AVERAGE(IF('MER-Datos Unidos'!S239:U239&lt;&gt;0,'MER-Datos Unidos'!S239:U239,""))</f>
        <v>34.662500000000001</v>
      </c>
      <c r="I239" s="60">
        <f t="array" ref="I239">AVERAGE(IF('MER-Datos Unidos'!V239:X239&lt;&gt;0,'MER-Datos Unidos'!V239:X239,""))</f>
        <v>4.1806746666666665</v>
      </c>
      <c r="J239" s="60">
        <f t="array" ref="J239">AVERAGE(IF('MER-Datos Unidos'!Y239:AA239&lt;&gt;0,'MER-Datos Unidos'!Y239:AA239,""))</f>
        <v>0.23593640000000002</v>
      </c>
      <c r="K239" s="60">
        <f t="array" ref="K239">AVERAGE(IF('MER-Datos Unidos'!AB239:AD239&lt;&gt;0,'MER-Datos Unidos'!AB239:AD239,""))</f>
        <v>2.0399833333333332E-2</v>
      </c>
      <c r="L239" s="60">
        <f t="array" ref="L239">AVERAGE(IF('MER-Datos Unidos'!AE239:AG239&lt;&gt;0,'MER-Datos Unidos'!AE239:AG239,""))</f>
        <v>2.1743166666666664E-2</v>
      </c>
      <c r="M239" s="60">
        <f t="array" ref="M239">AVERAGE(IF('MER-Datos Unidos'!AH239:AJ239&lt;&gt;0,'MER-Datos Unidos'!AH239:AJ239,""))</f>
        <v>1.5692653333333334E-2</v>
      </c>
      <c r="N239" s="60">
        <f t="array" ref="N239">AVERAGE(IF('MER-Datos Unidos'!AK239:AM239&lt;&gt;0,'MER-Datos Unidos'!AK239:AM239,""))</f>
        <v>7.4811866666666671E-3</v>
      </c>
      <c r="O239" s="61">
        <f t="shared" si="3"/>
        <v>5.4687642499999995</v>
      </c>
    </row>
    <row r="240" spans="1:15" x14ac:dyDescent="0.25">
      <c r="A240" s="58">
        <f>'MER-Datos Unidos'!A240</f>
        <v>41680.791666666664</v>
      </c>
      <c r="B240" s="59">
        <f t="array" ref="B240">AVERAGE(IF('MER-Datos Unidos'!B240:D240&lt;&gt;0,'MER-Datos Unidos'!B240:D240,""))</f>
        <v>8905.3133333333335</v>
      </c>
      <c r="C240" s="59">
        <f t="array" ref="C240">AVERAGE(IF('MER-Datos Unidos'!E240:F240&lt;&gt;0,'MER-Datos Unidos'!E240:F240,""))</f>
        <v>8673.01</v>
      </c>
      <c r="D240" s="60">
        <f t="array" ref="D240">AVERAGE(IF('MER-Datos Unidos'!G240:I240&lt;&gt;0,'MER-Datos Unidos'!G240:I240,""))</f>
        <v>2918.2834033333329</v>
      </c>
      <c r="E240" s="60">
        <f t="array" ref="E240">AVERAGE(IF('MER-Datos Unidos'!J240:L240&lt;&gt;0,'MER-Datos Unidos'!J240:L240,""))</f>
        <v>3.8375040000000005</v>
      </c>
      <c r="F240" s="60">
        <f>IFERROR(AVERAGE('MER-Datos Unidos'!M240:O240),0)</f>
        <v>1.80194889</v>
      </c>
      <c r="G240" s="60">
        <f t="array" ref="G240">AVERAGE(IF('MER-Datos Unidos'!P240:R240&lt;&gt;0,'MER-Datos Unidos'!P240:R240,""))</f>
        <v>55.556734000000006</v>
      </c>
      <c r="H240" s="60">
        <f t="array" ref="H240">AVERAGE(IF('MER-Datos Unidos'!S240:U240&lt;&gt;0,'MER-Datos Unidos'!S240:U240,""))</f>
        <v>34.586866666666666</v>
      </c>
      <c r="I240" s="60">
        <f t="array" ref="I240">AVERAGE(IF('MER-Datos Unidos'!V240:X240&lt;&gt;0,'MER-Datos Unidos'!V240:X240,""))</f>
        <v>4.1613483333333336</v>
      </c>
      <c r="J240" s="60">
        <f t="array" ref="J240">AVERAGE(IF('MER-Datos Unidos'!Y240:AA240&lt;&gt;0,'MER-Datos Unidos'!Y240:AA240,""))</f>
        <v>0.23422380000000001</v>
      </c>
      <c r="K240" s="60">
        <f t="array" ref="K240">AVERAGE(IF('MER-Datos Unidos'!AB240:AD240&lt;&gt;0,'MER-Datos Unidos'!AB240:AD240,""))</f>
        <v>1.6700866666666665E-2</v>
      </c>
      <c r="L240" s="60">
        <f t="array" ref="L240">AVERAGE(IF('MER-Datos Unidos'!AE240:AG240&lt;&gt;0,'MER-Datos Unidos'!AE240:AG240,""))</f>
        <v>2.3352466666666669E-2</v>
      </c>
      <c r="M240" s="60">
        <f t="array" ref="M240">AVERAGE(IF('MER-Datos Unidos'!AH240:AJ240&lt;&gt;0,'MER-Datos Unidos'!AH240:AJ240,""))</f>
        <v>1.7884453333333331E-2</v>
      </c>
      <c r="N240" s="60">
        <f t="array" ref="N240">AVERAGE(IF('MER-Datos Unidos'!AK240:AM240&lt;&gt;0,'MER-Datos Unidos'!AK240:AM240,""))</f>
        <v>8.5565533333333329E-3</v>
      </c>
      <c r="O240" s="61">
        <f t="shared" si="3"/>
        <v>5.6394528900000003</v>
      </c>
    </row>
    <row r="241" spans="1:15" x14ac:dyDescent="0.25">
      <c r="A241" s="58">
        <f>'MER-Datos Unidos'!A241</f>
        <v>41680.833333333336</v>
      </c>
      <c r="B241" s="59">
        <f t="array" ref="B241">AVERAGE(IF('MER-Datos Unidos'!B241:D241&lt;&gt;0,'MER-Datos Unidos'!B241:D241,""))</f>
        <v>8876.373333333333</v>
      </c>
      <c r="C241" s="59">
        <f t="array" ref="C241">AVERAGE(IF('MER-Datos Unidos'!E241:F241&lt;&gt;0,'MER-Datos Unidos'!E241:F241,""))</f>
        <v>8630.6</v>
      </c>
      <c r="D241" s="60">
        <f t="array" ref="D241">AVERAGE(IF('MER-Datos Unidos'!G241:I241&lt;&gt;0,'MER-Datos Unidos'!G241:I241,""))</f>
        <v>2918.2830913333328</v>
      </c>
      <c r="E241" s="60">
        <f t="array" ref="E241">AVERAGE(IF('MER-Datos Unidos'!J241:L241&lt;&gt;0,'MER-Datos Unidos'!J241:L241,""))</f>
        <v>4.0131173333333336</v>
      </c>
      <c r="F241" s="60">
        <f>IFERROR(AVERAGE('MER-Datos Unidos'!M241:O241),0)</f>
        <v>1.8022601199999999</v>
      </c>
      <c r="G241" s="60">
        <f t="array" ref="G241">AVERAGE(IF('MER-Datos Unidos'!P241:R241&lt;&gt;0,'MER-Datos Unidos'!P241:R241,""))</f>
        <v>55.55846733333334</v>
      </c>
      <c r="H241" s="60">
        <f t="array" ref="H241">AVERAGE(IF('MER-Datos Unidos'!S241:U241&lt;&gt;0,'MER-Datos Unidos'!S241:U241,""))</f>
        <v>34.432066666666671</v>
      </c>
      <c r="I241" s="60">
        <f t="array" ref="I241">AVERAGE(IF('MER-Datos Unidos'!V241:X241&lt;&gt;0,'MER-Datos Unidos'!V241:X241,""))</f>
        <v>4.1454393333333339</v>
      </c>
      <c r="J241" s="60">
        <f t="array" ref="J241">AVERAGE(IF('MER-Datos Unidos'!Y241:AA241&lt;&gt;0,'MER-Datos Unidos'!Y241:AA241,""))</f>
        <v>0.23374534666666669</v>
      </c>
      <c r="K241" s="60">
        <f t="array" ref="K241">AVERAGE(IF('MER-Datos Unidos'!AB241:AD241&lt;&gt;0,'MER-Datos Unidos'!AB241:AD241,""))</f>
        <v>1.4096600000000001E-2</v>
      </c>
      <c r="L241" s="60">
        <f t="array" ref="L241">AVERAGE(IF('MER-Datos Unidos'!AE241:AG241&lt;&gt;0,'MER-Datos Unidos'!AE241:AG241,""))</f>
        <v>2.3723600000000001E-2</v>
      </c>
      <c r="M241" s="60">
        <f t="array" ref="M241">AVERAGE(IF('MER-Datos Unidos'!AH241:AJ241&lt;&gt;0,'MER-Datos Unidos'!AH241:AJ241,""))</f>
        <v>1.8409653333333335E-2</v>
      </c>
      <c r="N241" s="60">
        <f t="array" ref="N241">AVERAGE(IF('MER-Datos Unidos'!AK241:AM241&lt;&gt;0,'MER-Datos Unidos'!AK241:AM241,""))</f>
        <v>9.2852533333333334E-3</v>
      </c>
      <c r="O241" s="61">
        <f t="shared" si="3"/>
        <v>5.8153774533333333</v>
      </c>
    </row>
    <row r="242" spans="1:15" x14ac:dyDescent="0.25">
      <c r="A242" s="58">
        <f>'MER-Datos Unidos'!A242</f>
        <v>41680.875</v>
      </c>
      <c r="B242" s="59">
        <f t="array" ref="B242">AVERAGE(IF('MER-Datos Unidos'!B242:D242&lt;&gt;0,'MER-Datos Unidos'!B242:D242,""))</f>
        <v>8806.9333333333325</v>
      </c>
      <c r="C242" s="59">
        <f t="array" ref="C242">AVERAGE(IF('MER-Datos Unidos'!E242:F242&lt;&gt;0,'MER-Datos Unidos'!E242:F242,""))</f>
        <v>8528.84</v>
      </c>
      <c r="D242" s="60">
        <f t="array" ref="D242">AVERAGE(IF('MER-Datos Unidos'!G242:I242&lt;&gt;0,'MER-Datos Unidos'!G242:I242,""))</f>
        <v>2918.2804586666662</v>
      </c>
      <c r="E242" s="60">
        <f t="array" ref="E242">AVERAGE(IF('MER-Datos Unidos'!J242:L242&lt;&gt;0,'MER-Datos Unidos'!J242:L242,""))</f>
        <v>4.258630666666666</v>
      </c>
      <c r="F242" s="60">
        <f>IFERROR(AVERAGE('MER-Datos Unidos'!M242:O242),0)</f>
        <v>1.8019907666666664</v>
      </c>
      <c r="G242" s="60">
        <f t="array" ref="G242">AVERAGE(IF('MER-Datos Unidos'!P242:R242&lt;&gt;0,'MER-Datos Unidos'!P242:R242,""))</f>
        <v>55.952867333333337</v>
      </c>
      <c r="H242" s="60">
        <f t="array" ref="H242">AVERAGE(IF('MER-Datos Unidos'!S242:U242&lt;&gt;0,'MER-Datos Unidos'!S242:U242,""))</f>
        <v>33.892646666666664</v>
      </c>
      <c r="I242" s="60">
        <f t="array" ref="I242">AVERAGE(IF('MER-Datos Unidos'!V242:X242&lt;&gt;0,'MER-Datos Unidos'!V242:X242,""))</f>
        <v>4.0488573333333333</v>
      </c>
      <c r="J242" s="60">
        <f t="array" ref="J242">AVERAGE(IF('MER-Datos Unidos'!Y242:AA242&lt;&gt;0,'MER-Datos Unidos'!Y242:AA242,""))</f>
        <v>0.23227957666666668</v>
      </c>
      <c r="K242" s="60">
        <f t="array" ref="K242">AVERAGE(IF('MER-Datos Unidos'!AB242:AD242&lt;&gt;0,'MER-Datos Unidos'!AB242:AD242,""))</f>
        <v>1.2907633333333333E-2</v>
      </c>
      <c r="L242" s="60">
        <f t="array" ref="L242">AVERAGE(IF('MER-Datos Unidos'!AE242:AG242&lt;&gt;0,'MER-Datos Unidos'!AE242:AG242,""))</f>
        <v>2.4300733333333335E-2</v>
      </c>
      <c r="M242" s="60">
        <f t="array" ref="M242">AVERAGE(IF('MER-Datos Unidos'!AH242:AJ242&lt;&gt;0,'MER-Datos Unidos'!AH242:AJ242,""))</f>
        <v>1.9008319999999999E-2</v>
      </c>
      <c r="N242" s="60">
        <f t="array" ref="N242">AVERAGE(IF('MER-Datos Unidos'!AK242:AM242&lt;&gt;0,'MER-Datos Unidos'!AK242:AM242,""))</f>
        <v>9.5906533333333325E-3</v>
      </c>
      <c r="O242" s="61">
        <f t="shared" si="3"/>
        <v>6.0606214333333321</v>
      </c>
    </row>
    <row r="243" spans="1:15" x14ac:dyDescent="0.25">
      <c r="A243" s="58">
        <f>'MER-Datos Unidos'!A243</f>
        <v>41680.916666666664</v>
      </c>
      <c r="B243" s="59">
        <f t="array" ref="B243">AVERAGE(IF('MER-Datos Unidos'!B243:D243&lt;&gt;0,'MER-Datos Unidos'!B243:D243,""))</f>
        <v>8773.77</v>
      </c>
      <c r="C243" s="59">
        <f t="array" ref="C243">AVERAGE(IF('MER-Datos Unidos'!E243:F243&lt;&gt;0,'MER-Datos Unidos'!E243:F243,""))</f>
        <v>8480.244999999999</v>
      </c>
      <c r="D243" s="60">
        <f t="array" ref="D243">AVERAGE(IF('MER-Datos Unidos'!G243:I243&lt;&gt;0,'MER-Datos Unidos'!G243:I243,""))</f>
        <v>2918.2803456666666</v>
      </c>
      <c r="E243" s="60">
        <f t="array" ref="E243">AVERAGE(IF('MER-Datos Unidos'!J243:L243&lt;&gt;0,'MER-Datos Unidos'!J243:L243,""))</f>
        <v>4.4833040000000004</v>
      </c>
      <c r="F243" s="60">
        <f>IFERROR(AVERAGE('MER-Datos Unidos'!M243:O243),0)</f>
        <v>1.8022129866666665</v>
      </c>
      <c r="G243" s="60">
        <f t="array" ref="G243">AVERAGE(IF('MER-Datos Unidos'!P243:R243&lt;&gt;0,'MER-Datos Unidos'!P243:R243,""))</f>
        <v>55.919233999999996</v>
      </c>
      <c r="H243" s="60">
        <f t="array" ref="H243">AVERAGE(IF('MER-Datos Unidos'!S243:U243&lt;&gt;0,'MER-Datos Unidos'!S243:U243,""))</f>
        <v>33.737140000000004</v>
      </c>
      <c r="I243" s="60">
        <f t="array" ref="I243">AVERAGE(IF('MER-Datos Unidos'!V243:X243&lt;&gt;0,'MER-Datos Unidos'!V243:X243,""))</f>
        <v>4.0064979999999997</v>
      </c>
      <c r="J243" s="60">
        <f t="array" ref="J243">AVERAGE(IF('MER-Datos Unidos'!Y243:AA243&lt;&gt;0,'MER-Datos Unidos'!Y243:AA243,""))</f>
        <v>0.23218224000000001</v>
      </c>
      <c r="K243" s="60">
        <f t="array" ref="K243">AVERAGE(IF('MER-Datos Unidos'!AB243:AD243&lt;&gt;0,'MER-Datos Unidos'!AB243:AD243,""))</f>
        <v>1.4529866666666667E-2</v>
      </c>
      <c r="L243" s="60">
        <f t="array" ref="L243">AVERAGE(IF('MER-Datos Unidos'!AE243:AG243&lt;&gt;0,'MER-Datos Unidos'!AE243:AG243,""))</f>
        <v>2.6459233333333332E-2</v>
      </c>
      <c r="M243" s="60">
        <f t="array" ref="M243">AVERAGE(IF('MER-Datos Unidos'!AH243:AJ243&lt;&gt;0,'MER-Datos Unidos'!AH243:AJ243,""))</f>
        <v>2.1741420000000001E-2</v>
      </c>
      <c r="N243" s="60">
        <f t="array" ref="N243">AVERAGE(IF('MER-Datos Unidos'!AK243:AM243&lt;&gt;0,'MER-Datos Unidos'!AK243:AM243,""))</f>
        <v>1.0364353333333335E-2</v>
      </c>
      <c r="O243" s="61">
        <f t="shared" si="3"/>
        <v>6.2855169866666669</v>
      </c>
    </row>
    <row r="244" spans="1:15" x14ac:dyDescent="0.25">
      <c r="A244" s="58">
        <f>'MER-Datos Unidos'!A244</f>
        <v>41680.958333333336</v>
      </c>
      <c r="B244" s="59">
        <f t="array" ref="B244">AVERAGE(IF('MER-Datos Unidos'!B244:D244&lt;&gt;0,'MER-Datos Unidos'!B244:D244,""))</f>
        <v>8856.92</v>
      </c>
      <c r="C244" s="59">
        <f t="array" ref="C244">AVERAGE(IF('MER-Datos Unidos'!E244:F244&lt;&gt;0,'MER-Datos Unidos'!E244:F244,""))</f>
        <v>8602.09</v>
      </c>
      <c r="D244" s="60">
        <f t="array" ref="D244">AVERAGE(IF('MER-Datos Unidos'!G244:I244&lt;&gt;0,'MER-Datos Unidos'!G244:I244,""))</f>
        <v>2918.282764</v>
      </c>
      <c r="E244" s="60">
        <f t="array" ref="E244">AVERAGE(IF('MER-Datos Unidos'!J244:L244&lt;&gt;0,'MER-Datos Unidos'!J244:L244,""))</f>
        <v>4.1203240000000001</v>
      </c>
      <c r="F244" s="60">
        <f>IFERROR(AVERAGE('MER-Datos Unidos'!M244:O244),0)</f>
        <v>1.8023244333333333</v>
      </c>
      <c r="G244" s="60">
        <f t="array" ref="G244">AVERAGE(IF('MER-Datos Unidos'!P244:R244&lt;&gt;0,'MER-Datos Unidos'!P244:R244,""))</f>
        <v>55.602134</v>
      </c>
      <c r="H244" s="60">
        <f t="array" ref="H244">AVERAGE(IF('MER-Datos Unidos'!S244:U244&lt;&gt;0,'MER-Datos Unidos'!S244:U244,""))</f>
        <v>34.305466666666668</v>
      </c>
      <c r="I244" s="60">
        <f t="array" ref="I244">AVERAGE(IF('MER-Datos Unidos'!V244:X244&lt;&gt;0,'MER-Datos Unidos'!V244:X244,""))</f>
        <v>4.1107870000000002</v>
      </c>
      <c r="J244" s="60">
        <f t="array" ref="J244">AVERAGE(IF('MER-Datos Unidos'!Y244:AA244&lt;&gt;0,'MER-Datos Unidos'!Y244:AA244,""))</f>
        <v>0.2344480666666667</v>
      </c>
      <c r="K244" s="60">
        <f t="array" ref="K244">AVERAGE(IF('MER-Datos Unidos'!AB244:AD244&lt;&gt;0,'MER-Datos Unidos'!AB244:AD244,""))</f>
        <v>1.9101400000000001E-2</v>
      </c>
      <c r="L244" s="60">
        <f t="array" ref="L244">AVERAGE(IF('MER-Datos Unidos'!AE244:AG244&lt;&gt;0,'MER-Datos Unidos'!AE244:AG244,""))</f>
        <v>2.8234366666666667E-2</v>
      </c>
      <c r="M244" s="60">
        <f t="array" ref="M244">AVERAGE(IF('MER-Datos Unidos'!AH244:AJ244&lt;&gt;0,'MER-Datos Unidos'!AH244:AJ244,""))</f>
        <v>2.4041453333333334E-2</v>
      </c>
      <c r="N244" s="60">
        <f t="array" ref="N244">AVERAGE(IF('MER-Datos Unidos'!AK244:AM244&lt;&gt;0,'MER-Datos Unidos'!AK244:AM244,""))</f>
        <v>1.1613553333333332E-2</v>
      </c>
      <c r="O244" s="61">
        <f t="shared" si="3"/>
        <v>5.9226484333333334</v>
      </c>
    </row>
    <row r="245" spans="1:15" x14ac:dyDescent="0.25">
      <c r="A245" s="58">
        <f>'MER-Datos Unidos'!A245</f>
        <v>41681</v>
      </c>
      <c r="B245" s="59">
        <f t="array" ref="B245">AVERAGE(IF('MER-Datos Unidos'!B245:D245&lt;&gt;0,'MER-Datos Unidos'!B245:D245,""))</f>
        <v>8686.5750000000007</v>
      </c>
      <c r="C245" s="59">
        <f t="array" ref="C245">AVERAGE(IF('MER-Datos Unidos'!E245:F245&lt;&gt;0,'MER-Datos Unidos'!E245:F245,""))</f>
        <v>8486.18</v>
      </c>
      <c r="D245" s="60">
        <f t="array" ref="D245">AVERAGE(IF('MER-Datos Unidos'!G245:I245&lt;&gt;0,'MER-Datos Unidos'!G245:I245,""))</f>
        <v>0.63259200000000004</v>
      </c>
      <c r="E245" s="60">
        <f t="array" ref="E245">AVERAGE(IF('MER-Datos Unidos'!J245:L245&lt;&gt;0,'MER-Datos Unidos'!J245:L245,""))</f>
        <v>6.5574750000000002</v>
      </c>
      <c r="F245" s="60">
        <f>IFERROR(AVERAGE('MER-Datos Unidos'!M245:O245),0)</f>
        <v>1.7761400000000001E-3</v>
      </c>
      <c r="G245" s="60">
        <f t="array" ref="G245">AVERAGE(IF('MER-Datos Unidos'!P245:R245&lt;&gt;0,'MER-Datos Unidos'!P245:R245,""))</f>
        <v>83.373649999999998</v>
      </c>
      <c r="H245" s="60">
        <f t="array" ref="H245">AVERAGE(IF('MER-Datos Unidos'!S245:U245&lt;&gt;0,'MER-Datos Unidos'!S245:U245,""))</f>
        <v>9.8010799999999989</v>
      </c>
      <c r="I245" s="60">
        <f t="array" ref="I245">AVERAGE(IF('MER-Datos Unidos'!V245:X245&lt;&gt;0,'MER-Datos Unidos'!V245:X245,""))</f>
        <v>0.25681549999999997</v>
      </c>
      <c r="J245" s="60">
        <f t="array" ref="J245">AVERAGE(IF('MER-Datos Unidos'!Y245:AA245&lt;&gt;0,'MER-Datos Unidos'!Y245:AA245,""))</f>
        <v>3.0436450000000002E-3</v>
      </c>
      <c r="K245" s="60">
        <f t="array" ref="K245">AVERAGE(IF('MER-Datos Unidos'!AB245:AD245&lt;&gt;0,'MER-Datos Unidos'!AB245:AD245,""))</f>
        <v>3.6544749999999999E-3</v>
      </c>
      <c r="L245" s="60">
        <f t="array" ref="L245">AVERAGE(IF('MER-Datos Unidos'!AE245:AG245&lt;&gt;0,'MER-Datos Unidos'!AE245:AG245,""))</f>
        <v>2.81491E-2</v>
      </c>
      <c r="M245" s="60">
        <f t="array" ref="M245">AVERAGE(IF('MER-Datos Unidos'!AH245:AJ245&lt;&gt;0,'MER-Datos Unidos'!AH245:AJ245,""))</f>
        <v>3.5002350000000002E-2</v>
      </c>
      <c r="N245" s="60">
        <f t="array" ref="N245">AVERAGE(IF('MER-Datos Unidos'!AK245:AM245&lt;&gt;0,'MER-Datos Unidos'!AK245:AM245,""))</f>
        <v>1.6883599999999999E-2</v>
      </c>
      <c r="O245" s="61">
        <f t="shared" si="3"/>
        <v>6.5592511399999998</v>
      </c>
    </row>
    <row r="246" spans="1:15" x14ac:dyDescent="0.25">
      <c r="A246" s="58">
        <f>'MER-Datos Unidos'!A246</f>
        <v>41681.041666666664</v>
      </c>
      <c r="B246" s="59">
        <f t="array" ref="B246">AVERAGE(IF('MER-Datos Unidos'!B246:D246&lt;&gt;0,'MER-Datos Unidos'!B246:D246,""))</f>
        <v>8702.4599999999991</v>
      </c>
      <c r="C246" s="59">
        <f t="array" ref="C246">AVERAGE(IF('MER-Datos Unidos'!E246:F246&lt;&gt;0,'MER-Datos Unidos'!E246:F246,""))</f>
        <v>8501.6949999999997</v>
      </c>
      <c r="D246" s="60">
        <f t="array" ref="D246">AVERAGE(IF('MER-Datos Unidos'!G246:I246&lt;&gt;0,'MER-Datos Unidos'!G246:I246,""))</f>
        <v>0.63391600000000004</v>
      </c>
      <c r="E246" s="60">
        <f t="array" ref="E246">AVERAGE(IF('MER-Datos Unidos'!J246:L246&lt;&gt;0,'MER-Datos Unidos'!J246:L246,""))</f>
        <v>6.5690349999999995</v>
      </c>
      <c r="F246" s="60">
        <f>IFERROR(AVERAGE('MER-Datos Unidos'!M246:O246),0)</f>
        <v>1.8326100000000001E-3</v>
      </c>
      <c r="G246" s="60">
        <f t="array" ref="G246">AVERAGE(IF('MER-Datos Unidos'!P246:R246&lt;&gt;0,'MER-Datos Unidos'!P246:R246,""))</f>
        <v>83.150849999999991</v>
      </c>
      <c r="H246" s="60">
        <f t="array" ref="H246">AVERAGE(IF('MER-Datos Unidos'!S246:U246&lt;&gt;0,'MER-Datos Unidos'!S246:U246,""))</f>
        <v>9.9743949999999995</v>
      </c>
      <c r="I246" s="60">
        <f t="array" ref="I246">AVERAGE(IF('MER-Datos Unidos'!V246:X246&lt;&gt;0,'MER-Datos Unidos'!V246:X246,""))</f>
        <v>0.28320899999999999</v>
      </c>
      <c r="J246" s="60">
        <f t="array" ref="J246">AVERAGE(IF('MER-Datos Unidos'!Y246:AA246&lt;&gt;0,'MER-Datos Unidos'!Y246:AA246,""))</f>
        <v>5.9146900000000002E-3</v>
      </c>
      <c r="K246" s="60">
        <f t="array" ref="K246">AVERAGE(IF('MER-Datos Unidos'!AB246:AD246&lt;&gt;0,'MER-Datos Unidos'!AB246:AD246,""))</f>
        <v>9.9910250000000006E-3</v>
      </c>
      <c r="L246" s="60">
        <f t="array" ref="L246">AVERAGE(IF('MER-Datos Unidos'!AE246:AG246&lt;&gt;0,'MER-Datos Unidos'!AE246:AG246,""))</f>
        <v>2.9677200000000001E-2</v>
      </c>
      <c r="M246" s="60">
        <f t="array" ref="M246">AVERAGE(IF('MER-Datos Unidos'!AH246:AJ246&lt;&gt;0,'MER-Datos Unidos'!AH246:AJ246,""))</f>
        <v>3.6468399999999998E-2</v>
      </c>
      <c r="N246" s="60">
        <f t="array" ref="N246">AVERAGE(IF('MER-Datos Unidos'!AK246:AM246&lt;&gt;0,'MER-Datos Unidos'!AK246:AM246,""))</f>
        <v>1.7168099999999999E-2</v>
      </c>
      <c r="O246" s="61">
        <f t="shared" si="3"/>
        <v>6.5708676099999996</v>
      </c>
    </row>
    <row r="247" spans="1:15" x14ac:dyDescent="0.25">
      <c r="A247" s="58">
        <f>'MER-Datos Unidos'!A247</f>
        <v>41681.083333333336</v>
      </c>
      <c r="B247" s="59">
        <f t="array" ref="B247">AVERAGE(IF('MER-Datos Unidos'!B247:D247&lt;&gt;0,'MER-Datos Unidos'!B247:D247,""))</f>
        <v>8726.64</v>
      </c>
      <c r="C247" s="59">
        <f t="array" ref="C247">AVERAGE(IF('MER-Datos Unidos'!E247:F247&lt;&gt;0,'MER-Datos Unidos'!E247:F247,""))</f>
        <v>8525.32</v>
      </c>
      <c r="D247" s="60">
        <f t="array" ref="D247">AVERAGE(IF('MER-Datos Unidos'!G247:I247&lt;&gt;0,'MER-Datos Unidos'!G247:I247,""))</f>
        <v>0.63370400000000005</v>
      </c>
      <c r="E247" s="60">
        <f t="array" ref="E247">AVERAGE(IF('MER-Datos Unidos'!J247:L247&lt;&gt;0,'MER-Datos Unidos'!J247:L247,""))</f>
        <v>6.37704</v>
      </c>
      <c r="F247" s="60">
        <f>IFERROR(AVERAGE('MER-Datos Unidos'!M247:O247),0)</f>
        <v>1.7987166666666666E-3</v>
      </c>
      <c r="G247" s="60">
        <f t="array" ref="G247">AVERAGE(IF('MER-Datos Unidos'!P247:R247&lt;&gt;0,'MER-Datos Unidos'!P247:R247,""))</f>
        <v>83.307100000000005</v>
      </c>
      <c r="H247" s="60">
        <f t="array" ref="H247">AVERAGE(IF('MER-Datos Unidos'!S247:U247&lt;&gt;0,'MER-Datos Unidos'!S247:U247,""))</f>
        <v>9.9590200000000006</v>
      </c>
      <c r="I247" s="60">
        <f t="array" ref="I247">AVERAGE(IF('MER-Datos Unidos'!V247:X247&lt;&gt;0,'MER-Datos Unidos'!V247:X247,""))</f>
        <v>0.32033600000000001</v>
      </c>
      <c r="J247" s="60">
        <f t="array" ref="J247">AVERAGE(IF('MER-Datos Unidos'!Y247:AA247&lt;&gt;0,'MER-Datos Unidos'!Y247:AA247,""))</f>
        <v>6.8064049999999997E-3</v>
      </c>
      <c r="K247" s="60">
        <f t="array" ref="K247">AVERAGE(IF('MER-Datos Unidos'!AB247:AD247&lt;&gt;0,'MER-Datos Unidos'!AB247:AD247,""))</f>
        <v>1.3481150000000001E-2</v>
      </c>
      <c r="L247" s="60">
        <f t="array" ref="L247">AVERAGE(IF('MER-Datos Unidos'!AE247:AG247&lt;&gt;0,'MER-Datos Unidos'!AE247:AG247,""))</f>
        <v>3.2849050000000005E-2</v>
      </c>
      <c r="M247" s="60">
        <f t="array" ref="M247">AVERAGE(IF('MER-Datos Unidos'!AH247:AJ247&lt;&gt;0,'MER-Datos Unidos'!AH247:AJ247,""))</f>
        <v>4.0852899999999998E-2</v>
      </c>
      <c r="N247" s="60">
        <f t="array" ref="N247">AVERAGE(IF('MER-Datos Unidos'!AK247:AM247&lt;&gt;0,'MER-Datos Unidos'!AK247:AM247,""))</f>
        <v>1.924025E-2</v>
      </c>
      <c r="O247" s="61">
        <f t="shared" si="3"/>
        <v>6.3788387166666665</v>
      </c>
    </row>
    <row r="248" spans="1:15" x14ac:dyDescent="0.25">
      <c r="A248" s="58">
        <f>'MER-Datos Unidos'!A248</f>
        <v>41681.125</v>
      </c>
      <c r="B248" s="59">
        <f t="array" ref="B248">AVERAGE(IF('MER-Datos Unidos'!B248:D248&lt;&gt;0,'MER-Datos Unidos'!B248:D248,""))</f>
        <v>8771.49</v>
      </c>
      <c r="C248" s="59">
        <f t="array" ref="C248">AVERAGE(IF('MER-Datos Unidos'!E248:F248&lt;&gt;0,'MER-Datos Unidos'!E248:F248,""))</f>
        <v>8569.1299999999992</v>
      </c>
      <c r="D248" s="60">
        <f t="array" ref="D248">AVERAGE(IF('MER-Datos Unidos'!G248:I248&lt;&gt;0,'MER-Datos Unidos'!G248:I248,""))</f>
        <v>0.63349299999999997</v>
      </c>
      <c r="E248" s="60">
        <f t="array" ref="E248">AVERAGE(IF('MER-Datos Unidos'!J248:L248&lt;&gt;0,'MER-Datos Unidos'!J248:L248,""))</f>
        <v>6.0386300000000004</v>
      </c>
      <c r="F248" s="60">
        <f>IFERROR(AVERAGE('MER-Datos Unidos'!M248:O248),0)</f>
        <v>1.6835299999999999E-3</v>
      </c>
      <c r="G248" s="60">
        <f t="array" ref="G248">AVERAGE(IF('MER-Datos Unidos'!P248:R248&lt;&gt;0,'MER-Datos Unidos'!P248:R248,""))</f>
        <v>83.459299999999999</v>
      </c>
      <c r="H248" s="60">
        <f t="array" ref="H248">AVERAGE(IF('MER-Datos Unidos'!S248:U248&lt;&gt;0,'MER-Datos Unidos'!S248:U248,""))</f>
        <v>10.0777</v>
      </c>
      <c r="I248" s="60">
        <f t="array" ref="I248">AVERAGE(IF('MER-Datos Unidos'!V248:X248&lt;&gt;0,'MER-Datos Unidos'!V248:X248,""))</f>
        <v>0.39241300000000001</v>
      </c>
      <c r="J248" s="60">
        <f t="array" ref="J248">AVERAGE(IF('MER-Datos Unidos'!Y248:AA248&lt;&gt;0,'MER-Datos Unidos'!Y248:AA248,""))</f>
        <v>6.8420199999999999E-3</v>
      </c>
      <c r="K248" s="60">
        <f t="array" ref="K248">AVERAGE(IF('MER-Datos Unidos'!AB248:AD248&lt;&gt;0,'MER-Datos Unidos'!AB248:AD248,""))</f>
        <v>1.3429200000000001E-2</v>
      </c>
      <c r="L248" s="60">
        <f t="array" ref="L248">AVERAGE(IF('MER-Datos Unidos'!AE248:AG248&lt;&gt;0,'MER-Datos Unidos'!AE248:AG248,""))</f>
        <v>3.5003699999999999E-2</v>
      </c>
      <c r="M248" s="60">
        <f t="array" ref="M248">AVERAGE(IF('MER-Datos Unidos'!AH248:AJ248&lt;&gt;0,'MER-Datos Unidos'!AH248:AJ248,""))</f>
        <v>4.3345950000000001E-2</v>
      </c>
      <c r="N248" s="60">
        <f t="array" ref="N248">AVERAGE(IF('MER-Datos Unidos'!AK248:AM248&lt;&gt;0,'MER-Datos Unidos'!AK248:AM248,""))</f>
        <v>2.0816750000000002E-2</v>
      </c>
      <c r="O248" s="61">
        <f t="shared" si="3"/>
        <v>6.0403135300000006</v>
      </c>
    </row>
    <row r="249" spans="1:15" x14ac:dyDescent="0.25">
      <c r="A249" s="58">
        <f>'MER-Datos Unidos'!A249</f>
        <v>41681.166666666664</v>
      </c>
      <c r="B249" s="59">
        <f t="array" ref="B249">AVERAGE(IF('MER-Datos Unidos'!B249:D249&lt;&gt;0,'MER-Datos Unidos'!B249:D249,""))</f>
        <v>8770.32</v>
      </c>
      <c r="C249" s="59">
        <f t="array" ref="C249">AVERAGE(IF('MER-Datos Unidos'!E249:F249&lt;&gt;0,'MER-Datos Unidos'!E249:F249,""))</f>
        <v>8567.99</v>
      </c>
      <c r="D249" s="60">
        <f t="array" ref="D249">AVERAGE(IF('MER-Datos Unidos'!G249:I249&lt;&gt;0,'MER-Datos Unidos'!G249:I249,""))</f>
        <v>0.63339599999999996</v>
      </c>
      <c r="E249" s="60">
        <f t="array" ref="E249">AVERAGE(IF('MER-Datos Unidos'!J249:L249&lt;&gt;0,'MER-Datos Unidos'!J249:L249,""))</f>
        <v>6.0378999999999996</v>
      </c>
      <c r="F249" s="60">
        <f>IFERROR(AVERAGE('MER-Datos Unidos'!M249:O249),0)</f>
        <v>1.9029866666666667E-3</v>
      </c>
      <c r="G249" s="60">
        <f t="array" ref="G249">AVERAGE(IF('MER-Datos Unidos'!P249:R249&lt;&gt;0,'MER-Datos Unidos'!P249:R249,""))</f>
        <v>83.387100000000004</v>
      </c>
      <c r="H249" s="60">
        <f t="array" ref="H249">AVERAGE(IF('MER-Datos Unidos'!S249:U249&lt;&gt;0,'MER-Datos Unidos'!S249:U249,""))</f>
        <v>10.234</v>
      </c>
      <c r="I249" s="60">
        <f t="array" ref="I249">AVERAGE(IF('MER-Datos Unidos'!V249:X249&lt;&gt;0,'MER-Datos Unidos'!V249:X249,""))</f>
        <v>0.3132585</v>
      </c>
      <c r="J249" s="60">
        <f t="array" ref="J249">AVERAGE(IF('MER-Datos Unidos'!Y249:AA249&lt;&gt;0,'MER-Datos Unidos'!Y249:AA249,""))</f>
        <v>6.0950149999999996E-3</v>
      </c>
      <c r="K249" s="60">
        <f t="array" ref="K249">AVERAGE(IF('MER-Datos Unidos'!AB249:AD249&lt;&gt;0,'MER-Datos Unidos'!AB249:AD249,""))</f>
        <v>1.1691999999999999E-2</v>
      </c>
      <c r="L249" s="60">
        <f t="array" ref="L249">AVERAGE(IF('MER-Datos Unidos'!AE249:AG249&lt;&gt;0,'MER-Datos Unidos'!AE249:AG249,""))</f>
        <v>3.6895699999999997E-2</v>
      </c>
      <c r="M249" s="60">
        <f t="array" ref="M249">AVERAGE(IF('MER-Datos Unidos'!AH249:AJ249&lt;&gt;0,'MER-Datos Unidos'!AH249:AJ249,""))</f>
        <v>4.5596949999999997E-2</v>
      </c>
      <c r="N249" s="60">
        <f t="array" ref="N249">AVERAGE(IF('MER-Datos Unidos'!AK249:AM249&lt;&gt;0,'MER-Datos Unidos'!AK249:AM249,""))</f>
        <v>2.1856899999999999E-2</v>
      </c>
      <c r="O249" s="61">
        <f t="shared" si="3"/>
        <v>6.0398029866666665</v>
      </c>
    </row>
    <row r="250" spans="1:15" x14ac:dyDescent="0.25">
      <c r="A250" s="58">
        <f>'MER-Datos Unidos'!A250</f>
        <v>41681.208333333336</v>
      </c>
      <c r="B250" s="59">
        <f t="array" ref="B250">AVERAGE(IF('MER-Datos Unidos'!B250:D250&lt;&gt;0,'MER-Datos Unidos'!B250:D250,""))</f>
        <v>8734.7099999999991</v>
      </c>
      <c r="C250" s="59">
        <f t="array" ref="C250">AVERAGE(IF('MER-Datos Unidos'!E250:F250&lt;&gt;0,'MER-Datos Unidos'!E250:F250,""))</f>
        <v>8533.2049999999999</v>
      </c>
      <c r="D250" s="60">
        <f t="array" ref="D250">AVERAGE(IF('MER-Datos Unidos'!G250:I250&lt;&gt;0,'MER-Datos Unidos'!G250:I250,""))</f>
        <v>0.63355800000000007</v>
      </c>
      <c r="E250" s="60">
        <f t="array" ref="E250">AVERAGE(IF('MER-Datos Unidos'!J250:L250&lt;&gt;0,'MER-Datos Unidos'!J250:L250,""))</f>
        <v>6.3024749999999994</v>
      </c>
      <c r="F250" s="60">
        <f>IFERROR(AVERAGE('MER-Datos Unidos'!M250:O250),0)</f>
        <v>1.7937133333333331E-3</v>
      </c>
      <c r="G250" s="60">
        <f t="array" ref="G250">AVERAGE(IF('MER-Datos Unidos'!P250:R250&lt;&gt;0,'MER-Datos Unidos'!P250:R250,""))</f>
        <v>83.328550000000007</v>
      </c>
      <c r="H250" s="60">
        <f t="array" ref="H250">AVERAGE(IF('MER-Datos Unidos'!S250:U250&lt;&gt;0,'MER-Datos Unidos'!S250:U250,""))</f>
        <v>9.950524999999999</v>
      </c>
      <c r="I250" s="60">
        <f t="array" ref="I250">AVERAGE(IF('MER-Datos Unidos'!V250:X250&lt;&gt;0,'MER-Datos Unidos'!V250:X250,""))</f>
        <v>0.35106349999999997</v>
      </c>
      <c r="J250" s="60">
        <f t="array" ref="J250">AVERAGE(IF('MER-Datos Unidos'!Y250:AA250&lt;&gt;0,'MER-Datos Unidos'!Y250:AA250,""))</f>
        <v>7.8636399999999999E-3</v>
      </c>
      <c r="K250" s="60">
        <f t="array" ref="K250">AVERAGE(IF('MER-Datos Unidos'!AB250:AD250&lt;&gt;0,'MER-Datos Unidos'!AB250:AD250,""))</f>
        <v>1.4230699999999999E-2</v>
      </c>
      <c r="L250" s="60">
        <f t="array" ref="L250">AVERAGE(IF('MER-Datos Unidos'!AE250:AG250&lt;&gt;0,'MER-Datos Unidos'!AE250:AG250,""))</f>
        <v>3.981005E-2</v>
      </c>
      <c r="M250" s="60">
        <f t="array" ref="M250">AVERAGE(IF('MER-Datos Unidos'!AH250:AJ250&lt;&gt;0,'MER-Datos Unidos'!AH250:AJ250,""))</f>
        <v>4.8843650000000002E-2</v>
      </c>
      <c r="N250" s="60">
        <f t="array" ref="N250">AVERAGE(IF('MER-Datos Unidos'!AK250:AM250&lt;&gt;0,'MER-Datos Unidos'!AK250:AM250,""))</f>
        <v>2.4612599999999998E-2</v>
      </c>
      <c r="O250" s="61">
        <f t="shared" si="3"/>
        <v>6.3042687133333324</v>
      </c>
    </row>
    <row r="251" spans="1:15" x14ac:dyDescent="0.25">
      <c r="A251" s="58">
        <f>'MER-Datos Unidos'!A251</f>
        <v>41681.25</v>
      </c>
      <c r="B251" s="59">
        <f t="array" ref="B251">AVERAGE(IF('MER-Datos Unidos'!B251:D251&lt;&gt;0,'MER-Datos Unidos'!B251:D251,""))</f>
        <v>8776.24</v>
      </c>
      <c r="C251" s="59">
        <f t="array" ref="C251">AVERAGE(IF('MER-Datos Unidos'!E251:F251&lt;&gt;0,'MER-Datos Unidos'!E251:F251,""))</f>
        <v>8573.7649999999994</v>
      </c>
      <c r="D251" s="60">
        <f t="array" ref="D251">AVERAGE(IF('MER-Datos Unidos'!G251:I251&lt;&gt;0,'MER-Datos Unidos'!G251:I251,""))</f>
        <v>0.63299349999999999</v>
      </c>
      <c r="E251" s="60">
        <f t="array" ref="E251">AVERAGE(IF('MER-Datos Unidos'!J251:L251&lt;&gt;0,'MER-Datos Unidos'!J251:L251,""))</f>
        <v>5.9530599999999998</v>
      </c>
      <c r="F251" s="60">
        <f>IFERROR(AVERAGE('MER-Datos Unidos'!M251:O251),0)</f>
        <v>1.7544500000000001E-3</v>
      </c>
      <c r="G251" s="60">
        <f t="array" ref="G251">AVERAGE(IF('MER-Datos Unidos'!P251:R251&lt;&gt;0,'MER-Datos Unidos'!P251:R251,""))</f>
        <v>83.523750000000007</v>
      </c>
      <c r="H251" s="60">
        <f t="array" ref="H251">AVERAGE(IF('MER-Datos Unidos'!S251:U251&lt;&gt;0,'MER-Datos Unidos'!S251:U251,""))</f>
        <v>10.158099999999999</v>
      </c>
      <c r="I251" s="60">
        <f t="array" ref="I251">AVERAGE(IF('MER-Datos Unidos'!V251:X251&lt;&gt;0,'MER-Datos Unidos'!V251:X251,""))</f>
        <v>0.34273399999999998</v>
      </c>
      <c r="J251" s="60">
        <f t="array" ref="J251">AVERAGE(IF('MER-Datos Unidos'!Y251:AA251&lt;&gt;0,'MER-Datos Unidos'!Y251:AA251,""))</f>
        <v>3.8431050000000003E-3</v>
      </c>
      <c r="K251" s="60">
        <f t="array" ref="K251">AVERAGE(IF('MER-Datos Unidos'!AB251:AD251&lt;&gt;0,'MER-Datos Unidos'!AB251:AD251,""))</f>
        <v>5.2509649999999998E-3</v>
      </c>
      <c r="L251" s="60">
        <f t="array" ref="L251">AVERAGE(IF('MER-Datos Unidos'!AE251:AG251&lt;&gt;0,'MER-Datos Unidos'!AE251:AG251,""))</f>
        <v>4.0922699999999999E-2</v>
      </c>
      <c r="M251" s="60">
        <f t="array" ref="M251">AVERAGE(IF('MER-Datos Unidos'!AH251:AJ251&lt;&gt;0,'MER-Datos Unidos'!AH251:AJ251,""))</f>
        <v>5.0751049999999999E-2</v>
      </c>
      <c r="N251" s="60">
        <f t="array" ref="N251">AVERAGE(IF('MER-Datos Unidos'!AK251:AM251&lt;&gt;0,'MER-Datos Unidos'!AK251:AM251,""))</f>
        <v>2.7272350000000001E-2</v>
      </c>
      <c r="O251" s="61">
        <f t="shared" si="3"/>
        <v>5.9548144499999998</v>
      </c>
    </row>
    <row r="252" spans="1:15" x14ac:dyDescent="0.25">
      <c r="A252" s="58">
        <f>'MER-Datos Unidos'!A252</f>
        <v>41681.291666666664</v>
      </c>
      <c r="B252" s="59">
        <f t="array" ref="B252">AVERAGE(IF('MER-Datos Unidos'!B252:D252&lt;&gt;0,'MER-Datos Unidos'!B252:D252,""))</f>
        <v>8828.2350000000006</v>
      </c>
      <c r="C252" s="59">
        <f t="array" ref="C252">AVERAGE(IF('MER-Datos Unidos'!E252:F252&lt;&gt;0,'MER-Datos Unidos'!E252:F252,""))</f>
        <v>8624.5649999999987</v>
      </c>
      <c r="D252" s="60">
        <f t="array" ref="D252">AVERAGE(IF('MER-Datos Unidos'!G252:I252&lt;&gt;0,'MER-Datos Unidos'!G252:I252,""))</f>
        <v>0.63624599999999998</v>
      </c>
      <c r="E252" s="60">
        <f t="array" ref="E252">AVERAGE(IF('MER-Datos Unidos'!J252:L252&lt;&gt;0,'MER-Datos Unidos'!J252:L252,""))</f>
        <v>5.8948200000000002</v>
      </c>
      <c r="F252" s="60">
        <f>IFERROR(AVERAGE('MER-Datos Unidos'!M252:O252),0)</f>
        <v>1.7201166666666668E-3</v>
      </c>
      <c r="G252" s="60">
        <f t="array" ref="G252">AVERAGE(IF('MER-Datos Unidos'!P252:R252&lt;&gt;0,'MER-Datos Unidos'!P252:R252,""))</f>
        <v>83.056250000000006</v>
      </c>
      <c r="H252" s="60">
        <f t="array" ref="H252">AVERAGE(IF('MER-Datos Unidos'!S252:U252&lt;&gt;0,'MER-Datos Unidos'!S252:U252,""))</f>
        <v>10.486700000000001</v>
      </c>
      <c r="I252" s="60">
        <f t="array" ref="I252">AVERAGE(IF('MER-Datos Unidos'!V252:X252&lt;&gt;0,'MER-Datos Unidos'!V252:X252,""))</f>
        <v>0.52413100000000001</v>
      </c>
      <c r="J252" s="60">
        <f t="array" ref="J252">AVERAGE(IF('MER-Datos Unidos'!Y252:AA252&lt;&gt;0,'MER-Datos Unidos'!Y252:AA252,""))</f>
        <v>1.171705E-2</v>
      </c>
      <c r="K252" s="60">
        <f t="array" ref="K252">AVERAGE(IF('MER-Datos Unidos'!AB252:AD252&lt;&gt;0,'MER-Datos Unidos'!AB252:AD252,""))</f>
        <v>1.7847700000000001E-2</v>
      </c>
      <c r="L252" s="60">
        <f t="array" ref="L252">AVERAGE(IF('MER-Datos Unidos'!AE252:AG252&lt;&gt;0,'MER-Datos Unidos'!AE252:AG252,""))</f>
        <v>4.2259650000000003E-2</v>
      </c>
      <c r="M252" s="60">
        <f t="array" ref="M252">AVERAGE(IF('MER-Datos Unidos'!AH252:AJ252&lt;&gt;0,'MER-Datos Unidos'!AH252:AJ252,""))</f>
        <v>5.2126350000000002E-2</v>
      </c>
      <c r="N252" s="60">
        <f t="array" ref="N252">AVERAGE(IF('MER-Datos Unidos'!AK252:AM252&lt;&gt;0,'MER-Datos Unidos'!AK252:AM252,""))</f>
        <v>2.8417950000000001E-2</v>
      </c>
      <c r="O252" s="61">
        <f t="shared" si="3"/>
        <v>5.8965401166666664</v>
      </c>
    </row>
    <row r="253" spans="1:15" x14ac:dyDescent="0.25">
      <c r="A253" s="58">
        <f>'MER-Datos Unidos'!A253</f>
        <v>41681.333333333336</v>
      </c>
      <c r="B253" s="59">
        <f t="array" ref="B253">AVERAGE(IF('MER-Datos Unidos'!B253:D253&lt;&gt;0,'MER-Datos Unidos'!B253:D253,""))</f>
        <v>8970.4850000000006</v>
      </c>
      <c r="C253" s="59">
        <f t="array" ref="C253">AVERAGE(IF('MER-Datos Unidos'!E253:F253&lt;&gt;0,'MER-Datos Unidos'!E253:F253,""))</f>
        <v>8763.5400000000009</v>
      </c>
      <c r="D253" s="60">
        <f t="array" ref="D253">AVERAGE(IF('MER-Datos Unidos'!G253:I253&lt;&gt;0,'MER-Datos Unidos'!G253:I253,""))</f>
        <v>0.64230399999999999</v>
      </c>
      <c r="E253" s="60">
        <f t="array" ref="E253">AVERAGE(IF('MER-Datos Unidos'!J253:L253&lt;&gt;0,'MER-Datos Unidos'!J253:L253,""))</f>
        <v>5.4553900000000004</v>
      </c>
      <c r="F253" s="60">
        <f>IFERROR(AVERAGE('MER-Datos Unidos'!M253:O253),0)</f>
        <v>1.2853066666666667E-3</v>
      </c>
      <c r="G253" s="60">
        <f t="array" ref="G253">AVERAGE(IF('MER-Datos Unidos'!P253:R253&lt;&gt;0,'MER-Datos Unidos'!P253:R253,""))</f>
        <v>82.177050000000008</v>
      </c>
      <c r="H253" s="60">
        <f t="array" ref="H253">AVERAGE(IF('MER-Datos Unidos'!S253:U253&lt;&gt;0,'MER-Datos Unidos'!S253:U253,""))</f>
        <v>11.55565</v>
      </c>
      <c r="I253" s="60">
        <f t="array" ref="I253">AVERAGE(IF('MER-Datos Unidos'!V253:X253&lt;&gt;0,'MER-Datos Unidos'!V253:X253,""))</f>
        <v>0.74041000000000001</v>
      </c>
      <c r="J253" s="60">
        <f t="array" ref="J253">AVERAGE(IF('MER-Datos Unidos'!Y253:AA253&lt;&gt;0,'MER-Datos Unidos'!Y253:AA253,""))</f>
        <v>2.1458399999999999E-2</v>
      </c>
      <c r="K253" s="60">
        <f t="array" ref="K253">AVERAGE(IF('MER-Datos Unidos'!AB253:AD253&lt;&gt;0,'MER-Datos Unidos'!AB253:AD253,""))</f>
        <v>3.6929099999999999E-2</v>
      </c>
      <c r="L253" s="60">
        <f t="array" ref="L253">AVERAGE(IF('MER-Datos Unidos'!AE253:AG253&lt;&gt;0,'MER-Datos Unidos'!AE253:AG253,""))</f>
        <v>4.507415E-2</v>
      </c>
      <c r="M253" s="60">
        <f t="array" ref="M253">AVERAGE(IF('MER-Datos Unidos'!AH253:AJ253&lt;&gt;0,'MER-Datos Unidos'!AH253:AJ253,""))</f>
        <v>5.4862750000000002E-2</v>
      </c>
      <c r="N253" s="60">
        <f t="array" ref="N253">AVERAGE(IF('MER-Datos Unidos'!AK253:AM253&lt;&gt;0,'MER-Datos Unidos'!AK253:AM253,""))</f>
        <v>3.0384149999999999E-2</v>
      </c>
      <c r="O253" s="61">
        <f t="shared" si="3"/>
        <v>5.4566753066666669</v>
      </c>
    </row>
    <row r="254" spans="1:15" x14ac:dyDescent="0.25">
      <c r="A254" s="58">
        <f>'MER-Datos Unidos'!A254</f>
        <v>41681.375</v>
      </c>
      <c r="B254" s="59">
        <f t="array" ref="B254">AVERAGE(IF('MER-Datos Unidos'!B254:D254&lt;&gt;0,'MER-Datos Unidos'!B254:D254,""))</f>
        <v>8957.11</v>
      </c>
      <c r="C254" s="59">
        <f t="array" ref="C254">AVERAGE(IF('MER-Datos Unidos'!E254:F254&lt;&gt;0,'MER-Datos Unidos'!E254:F254,""))</f>
        <v>8750.4699999999993</v>
      </c>
      <c r="D254" s="60">
        <f t="array" ref="D254">AVERAGE(IF('MER-Datos Unidos'!G254:I254&lt;&gt;0,'MER-Datos Unidos'!G254:I254,""))</f>
        <v>0.64140399999999997</v>
      </c>
      <c r="E254" s="60">
        <f t="array" ref="E254">AVERAGE(IF('MER-Datos Unidos'!J254:L254&lt;&gt;0,'MER-Datos Unidos'!J254:L254,""))</f>
        <v>5.4659250000000004</v>
      </c>
      <c r="F254" s="60">
        <f>IFERROR(AVERAGE('MER-Datos Unidos'!M254:O254),0)</f>
        <v>1.2931166666666667E-3</v>
      </c>
      <c r="G254" s="60">
        <f t="array" ref="G254">AVERAGE(IF('MER-Datos Unidos'!P254:R254&lt;&gt;0,'MER-Datos Unidos'!P254:R254,""))</f>
        <v>82.283000000000001</v>
      </c>
      <c r="H254" s="60">
        <f t="array" ref="H254">AVERAGE(IF('MER-Datos Unidos'!S254:U254&lt;&gt;0,'MER-Datos Unidos'!S254:U254,""))</f>
        <v>11.504899999999999</v>
      </c>
      <c r="I254" s="60">
        <f t="array" ref="I254">AVERAGE(IF('MER-Datos Unidos'!V254:X254&lt;&gt;0,'MER-Datos Unidos'!V254:X254,""))</f>
        <v>0.67947599999999997</v>
      </c>
      <c r="J254" s="60">
        <f t="array" ref="J254">AVERAGE(IF('MER-Datos Unidos'!Y254:AA254&lt;&gt;0,'MER-Datos Unidos'!Y254:AA254,""))</f>
        <v>1.97179E-2</v>
      </c>
      <c r="K254" s="60">
        <f t="array" ref="K254">AVERAGE(IF('MER-Datos Unidos'!AB254:AD254&lt;&gt;0,'MER-Datos Unidos'!AB254:AD254,""))</f>
        <v>3.6022749999999999E-2</v>
      </c>
      <c r="L254" s="60">
        <f t="array" ref="L254">AVERAGE(IF('MER-Datos Unidos'!AE254:AG254&lt;&gt;0,'MER-Datos Unidos'!AE254:AG254,""))</f>
        <v>3.0513200000000002E-3</v>
      </c>
      <c r="M254" s="60">
        <f t="array" ref="M254">AVERAGE(IF('MER-Datos Unidos'!AH254:AJ254&lt;&gt;0,'MER-Datos Unidos'!AH254:AJ254,""))</f>
        <v>2.9889199999999999E-3</v>
      </c>
      <c r="N254" s="60">
        <f t="array" ref="N254">AVERAGE(IF('MER-Datos Unidos'!AK254:AM254&lt;&gt;0,'MER-Datos Unidos'!AK254:AM254,""))</f>
        <v>1.0564299999999999E-3</v>
      </c>
      <c r="O254" s="61">
        <f t="shared" si="3"/>
        <v>5.4672181166666673</v>
      </c>
    </row>
    <row r="255" spans="1:15" x14ac:dyDescent="0.25">
      <c r="A255" s="58">
        <f>'MER-Datos Unidos'!A255</f>
        <v>41681.416666666664</v>
      </c>
      <c r="B255" s="59">
        <f t="array" ref="B255">AVERAGE(IF('MER-Datos Unidos'!B255:D255&lt;&gt;0,'MER-Datos Unidos'!B255:D255,""))</f>
        <v>8945.4699999999993</v>
      </c>
      <c r="C255" s="59">
        <f t="array" ref="C255">AVERAGE(IF('MER-Datos Unidos'!E255:F255&lt;&gt;0,'MER-Datos Unidos'!E255:F255,""))</f>
        <v>8739.0950000000012</v>
      </c>
      <c r="D255" s="60">
        <f t="array" ref="D255">AVERAGE(IF('MER-Datos Unidos'!G255:I255&lt;&gt;0,'MER-Datos Unidos'!G255:I255,""))</f>
        <v>0.63964500000000002</v>
      </c>
      <c r="E255" s="60">
        <f t="array" ref="E255">AVERAGE(IF('MER-Datos Unidos'!J255:L255&lt;&gt;0,'MER-Datos Unidos'!J255:L255,""))</f>
        <v>5.3806099999999999</v>
      </c>
      <c r="F255" s="60">
        <f>IFERROR(AVERAGE('MER-Datos Unidos'!M255:O255),0)</f>
        <v>2.0503433333333332E-3</v>
      </c>
      <c r="G255" s="60">
        <f t="array" ref="G255">AVERAGE(IF('MER-Datos Unidos'!P255:R255&lt;&gt;0,'MER-Datos Unidos'!P255:R255,""))</f>
        <v>82.701549999999997</v>
      </c>
      <c r="H255" s="60">
        <f t="array" ref="H255">AVERAGE(IF('MER-Datos Unidos'!S255:U255&lt;&gt;0,'MER-Datos Unidos'!S255:U255,""))</f>
        <v>11.1419</v>
      </c>
      <c r="I255" s="60">
        <f t="array" ref="I255">AVERAGE(IF('MER-Datos Unidos'!V255:X255&lt;&gt;0,'MER-Datos Unidos'!V255:X255,""))</f>
        <v>0.70565199999999995</v>
      </c>
      <c r="J255" s="60">
        <f t="array" ref="J255">AVERAGE(IF('MER-Datos Unidos'!Y255:AA255&lt;&gt;0,'MER-Datos Unidos'!Y255:AA255,""))</f>
        <v>1.81903E-2</v>
      </c>
      <c r="K255" s="60">
        <f t="array" ref="K255">AVERAGE(IF('MER-Datos Unidos'!AB255:AD255&lt;&gt;0,'MER-Datos Unidos'!AB255:AD255,""))</f>
        <v>3.4430799999999998E-2</v>
      </c>
      <c r="L255" s="60">
        <f t="array" ref="L255">AVERAGE(IF('MER-Datos Unidos'!AE255:AG255&lt;&gt;0,'MER-Datos Unidos'!AE255:AG255,""))</f>
        <v>6.48359E-3</v>
      </c>
      <c r="M255" s="60">
        <f t="array" ref="M255">AVERAGE(IF('MER-Datos Unidos'!AH255:AJ255&lt;&gt;0,'MER-Datos Unidos'!AH255:AJ255,""))</f>
        <v>6.7215599999999997E-3</v>
      </c>
      <c r="N255" s="60">
        <f t="array" ref="N255">AVERAGE(IF('MER-Datos Unidos'!AK255:AM255&lt;&gt;0,'MER-Datos Unidos'!AK255:AM255,""))</f>
        <v>3.6784549999999997E-3</v>
      </c>
      <c r="O255" s="61">
        <f t="shared" si="3"/>
        <v>5.3826603433333329</v>
      </c>
    </row>
    <row r="256" spans="1:15" x14ac:dyDescent="0.25">
      <c r="A256" s="58">
        <f>'MER-Datos Unidos'!A256</f>
        <v>41681.458333333336</v>
      </c>
      <c r="B256" s="59">
        <f t="array" ref="B256">AVERAGE(IF('MER-Datos Unidos'!B256:D256&lt;&gt;0,'MER-Datos Unidos'!B256:D256,""))</f>
        <v>8863.7649999999994</v>
      </c>
      <c r="C256" s="59">
        <f t="array" ref="C256">AVERAGE(IF('MER-Datos Unidos'!E256:F256&lt;&gt;0,'MER-Datos Unidos'!E256:F256,""))</f>
        <v>8659.2800000000007</v>
      </c>
      <c r="D256" s="60">
        <f t="array" ref="D256">AVERAGE(IF('MER-Datos Unidos'!G256:I256&lt;&gt;0,'MER-Datos Unidos'!G256:I256,""))</f>
        <v>0.63667150000000006</v>
      </c>
      <c r="E256" s="60">
        <f t="array" ref="E256">AVERAGE(IF('MER-Datos Unidos'!J256:L256&lt;&gt;0,'MER-Datos Unidos'!J256:L256,""))</f>
        <v>5.6813200000000004</v>
      </c>
      <c r="F256" s="60">
        <f>IFERROR(AVERAGE('MER-Datos Unidos'!M256:O256),0)</f>
        <v>1.4448733333333333E-3</v>
      </c>
      <c r="G256" s="60">
        <f t="array" ref="G256">AVERAGE(IF('MER-Datos Unidos'!P256:R256&lt;&gt;0,'MER-Datos Unidos'!P256:R256,""))</f>
        <v>83.197900000000004</v>
      </c>
      <c r="H256" s="60">
        <f t="array" ref="H256">AVERAGE(IF('MER-Datos Unidos'!S256:U256&lt;&gt;0,'MER-Datos Unidos'!S256:U256,""))</f>
        <v>10.412699999999999</v>
      </c>
      <c r="I256" s="60">
        <f t="array" ref="I256">AVERAGE(IF('MER-Datos Unidos'!V256:X256&lt;&gt;0,'MER-Datos Unidos'!V256:X256,""))</f>
        <v>0.62654600000000005</v>
      </c>
      <c r="J256" s="60">
        <f t="array" ref="J256">AVERAGE(IF('MER-Datos Unidos'!Y256:AA256&lt;&gt;0,'MER-Datos Unidos'!Y256:AA256,""))</f>
        <v>2.26143E-2</v>
      </c>
      <c r="K256" s="60">
        <f t="array" ref="K256">AVERAGE(IF('MER-Datos Unidos'!AB256:AD256&lt;&gt;0,'MER-Datos Unidos'!AB256:AD256,""))</f>
        <v>4.2962300000000002E-2</v>
      </c>
      <c r="L256" s="60">
        <f t="array" ref="L256">AVERAGE(IF('MER-Datos Unidos'!AE256:AG256&lt;&gt;0,'MER-Datos Unidos'!AE256:AG256,""))</f>
        <v>1.2232099999999999E-2</v>
      </c>
      <c r="M256" s="60">
        <f t="array" ref="M256">AVERAGE(IF('MER-Datos Unidos'!AH256:AJ256&lt;&gt;0,'MER-Datos Unidos'!AH256:AJ256,""))</f>
        <v>1.282485E-2</v>
      </c>
      <c r="N256" s="60">
        <f t="array" ref="N256">AVERAGE(IF('MER-Datos Unidos'!AK256:AM256&lt;&gt;0,'MER-Datos Unidos'!AK256:AM256,""))</f>
        <v>4.3375849999999997E-3</v>
      </c>
      <c r="O256" s="61">
        <f t="shared" si="3"/>
        <v>5.6827648733333334</v>
      </c>
    </row>
    <row r="257" spans="1:15" x14ac:dyDescent="0.25">
      <c r="A257" s="58">
        <f>'MER-Datos Unidos'!A257</f>
        <v>41681.5</v>
      </c>
      <c r="B257" s="59">
        <f t="array" ref="B257">AVERAGE(IF('MER-Datos Unidos'!B257:D257&lt;&gt;0,'MER-Datos Unidos'!B257:D257,""))</f>
        <v>8695.5499999999993</v>
      </c>
      <c r="C257" s="59">
        <f t="array" ref="C257">AVERAGE(IF('MER-Datos Unidos'!E257:F257&lt;&gt;0,'MER-Datos Unidos'!E257:F257,""))</f>
        <v>8494.94</v>
      </c>
      <c r="D257" s="60">
        <f t="array" ref="D257">AVERAGE(IF('MER-Datos Unidos'!G257:I257&lt;&gt;0,'MER-Datos Unidos'!G257:I257,""))</f>
        <v>0.63180800000000004</v>
      </c>
      <c r="E257" s="60">
        <f t="array" ref="E257">AVERAGE(IF('MER-Datos Unidos'!J257:L257&lt;&gt;0,'MER-Datos Unidos'!J257:L257,""))</f>
        <v>6.4187750000000001</v>
      </c>
      <c r="F257" s="60">
        <f>IFERROR(AVERAGE('MER-Datos Unidos'!M257:O257),0)</f>
        <v>1.6411333333333333E-3</v>
      </c>
      <c r="G257" s="60">
        <f t="array" ref="G257">AVERAGE(IF('MER-Datos Unidos'!P257:R257&lt;&gt;0,'MER-Datos Unidos'!P257:R257,""))</f>
        <v>83.756299999999996</v>
      </c>
      <c r="H257" s="60">
        <f t="array" ref="H257">AVERAGE(IF('MER-Datos Unidos'!S257:U257&lt;&gt;0,'MER-Datos Unidos'!S257:U257,""))</f>
        <v>9.4159050000000004</v>
      </c>
      <c r="I257" s="60">
        <f t="array" ref="I257">AVERAGE(IF('MER-Datos Unidos'!V257:X257&lt;&gt;0,'MER-Datos Unidos'!V257:X257,""))</f>
        <v>0.36707600000000001</v>
      </c>
      <c r="J257" s="60">
        <f t="array" ref="J257">AVERAGE(IF('MER-Datos Unidos'!Y257:AA257&lt;&gt;0,'MER-Datos Unidos'!Y257:AA257,""))</f>
        <v>8.7473849999999999E-3</v>
      </c>
      <c r="K257" s="60">
        <f t="array" ref="K257">AVERAGE(IF('MER-Datos Unidos'!AB257:AD257&lt;&gt;0,'MER-Datos Unidos'!AB257:AD257,""))</f>
        <v>1.2681950000000001E-2</v>
      </c>
      <c r="L257" s="60">
        <f t="array" ref="L257">AVERAGE(IF('MER-Datos Unidos'!AE257:AG257&lt;&gt;0,'MER-Datos Unidos'!AE257:AG257,""))</f>
        <v>1.543335E-2</v>
      </c>
      <c r="M257" s="60">
        <f t="array" ref="M257">AVERAGE(IF('MER-Datos Unidos'!AH257:AJ257&lt;&gt;0,'MER-Datos Unidos'!AH257:AJ257,""))</f>
        <v>1.847565E-2</v>
      </c>
      <c r="N257" s="60">
        <f t="array" ref="N257">AVERAGE(IF('MER-Datos Unidos'!AK257:AM257&lt;&gt;0,'MER-Datos Unidos'!AK257:AM257,""))</f>
        <v>7.5381649999999994E-3</v>
      </c>
      <c r="O257" s="61">
        <f t="shared" si="3"/>
        <v>6.4204161333333332</v>
      </c>
    </row>
    <row r="258" spans="1:15" x14ac:dyDescent="0.25">
      <c r="A258" s="58">
        <f>'MER-Datos Unidos'!A258</f>
        <v>41681.541666666664</v>
      </c>
      <c r="B258" s="59">
        <f t="array" ref="B258">AVERAGE(IF('MER-Datos Unidos'!B258:D258&lt;&gt;0,'MER-Datos Unidos'!B258:D258,""))</f>
        <v>8796.93</v>
      </c>
      <c r="C258" s="59">
        <f t="array" ref="C258">AVERAGE(IF('MER-Datos Unidos'!E258:F258&lt;&gt;0,'MER-Datos Unidos'!E258:F258,""))</f>
        <v>8593.9850000000006</v>
      </c>
      <c r="D258" s="60">
        <f t="array" ref="D258">AVERAGE(IF('MER-Datos Unidos'!G258:I258&lt;&gt;0,'MER-Datos Unidos'!G258:I258,""))</f>
        <v>0.63609700000000002</v>
      </c>
      <c r="E258" s="60">
        <f t="array" ref="E258">AVERAGE(IF('MER-Datos Unidos'!J258:L258&lt;&gt;0,'MER-Datos Unidos'!J258:L258,""))</f>
        <v>6.1033299999999997</v>
      </c>
      <c r="F258" s="60">
        <f>IFERROR(AVERAGE('MER-Datos Unidos'!M258:O258),0)</f>
        <v>1.7050533333333332E-3</v>
      </c>
      <c r="G258" s="60">
        <f t="array" ref="G258">AVERAGE(IF('MER-Datos Unidos'!P258:R258&lt;&gt;0,'MER-Datos Unidos'!P258:R258,""))</f>
        <v>83.029349999999994</v>
      </c>
      <c r="H258" s="60">
        <f t="array" ref="H258">AVERAGE(IF('MER-Datos Unidos'!S258:U258&lt;&gt;0,'MER-Datos Unidos'!S258:U258,""))</f>
        <v>10.3429</v>
      </c>
      <c r="I258" s="60">
        <f t="array" ref="I258">AVERAGE(IF('MER-Datos Unidos'!V258:X258&lt;&gt;0,'MER-Datos Unidos'!V258:X258,""))</f>
        <v>0.48129200000000005</v>
      </c>
      <c r="J258" s="60">
        <f t="array" ref="J258">AVERAGE(IF('MER-Datos Unidos'!Y258:AA258&lt;&gt;0,'MER-Datos Unidos'!Y258:AA258,""))</f>
        <v>1.186565E-2</v>
      </c>
      <c r="K258" s="60">
        <f t="array" ref="K258">AVERAGE(IF('MER-Datos Unidos'!AB258:AD258&lt;&gt;0,'MER-Datos Unidos'!AB258:AD258,""))</f>
        <v>1.9169850000000002E-2</v>
      </c>
      <c r="L258" s="60">
        <f t="array" ref="L258">AVERAGE(IF('MER-Datos Unidos'!AE258:AG258&lt;&gt;0,'MER-Datos Unidos'!AE258:AG258,""))</f>
        <v>1.7040550000000002E-2</v>
      </c>
      <c r="M258" s="60">
        <f t="array" ref="M258">AVERAGE(IF('MER-Datos Unidos'!AH258:AJ258&lt;&gt;0,'MER-Datos Unidos'!AH258:AJ258,""))</f>
        <v>2.0381749999999997E-2</v>
      </c>
      <c r="N258" s="60">
        <f t="array" ref="N258">AVERAGE(IF('MER-Datos Unidos'!AK258:AM258&lt;&gt;0,'MER-Datos Unidos'!AK258:AM258,""))</f>
        <v>9.6304450000000014E-3</v>
      </c>
      <c r="O258" s="61">
        <f t="shared" si="3"/>
        <v>6.1050350533333333</v>
      </c>
    </row>
    <row r="259" spans="1:15" x14ac:dyDescent="0.25">
      <c r="A259" s="58">
        <f>'MER-Datos Unidos'!A259</f>
        <v>41681.583333333336</v>
      </c>
      <c r="B259" s="59">
        <f t="array" ref="B259">AVERAGE(IF('MER-Datos Unidos'!B259:D259&lt;&gt;0,'MER-Datos Unidos'!B259:D259,""))</f>
        <v>9129.25</v>
      </c>
      <c r="C259" s="59">
        <f t="array" ref="C259">AVERAGE(IF('MER-Datos Unidos'!E259:F259&lt;&gt;0,'MER-Datos Unidos'!E259:F259,""))</f>
        <v>8918.6349999999984</v>
      </c>
      <c r="D259" s="60">
        <f t="array" ref="D259">AVERAGE(IF('MER-Datos Unidos'!G259:I259&lt;&gt;0,'MER-Datos Unidos'!G259:I259,""))</f>
        <v>0.64665499999999998</v>
      </c>
      <c r="E259" s="60">
        <f t="array" ref="E259">AVERAGE(IF('MER-Datos Unidos'!J259:L259&lt;&gt;0,'MER-Datos Unidos'!J259:L259,""))</f>
        <v>4.7356999999999996</v>
      </c>
      <c r="F259" s="60">
        <f>IFERROR(AVERAGE('MER-Datos Unidos'!M259:O259),0)</f>
        <v>1.4851066666666665E-3</v>
      </c>
      <c r="G259" s="60">
        <f t="array" ref="G259">AVERAGE(IF('MER-Datos Unidos'!P259:R259&lt;&gt;0,'MER-Datos Unidos'!P259:R259,""))</f>
        <v>81.813199999999995</v>
      </c>
      <c r="H259" s="60">
        <f t="array" ref="H259">AVERAGE(IF('MER-Datos Unidos'!S259:U259&lt;&gt;0,'MER-Datos Unidos'!S259:U259,""))</f>
        <v>12.2936</v>
      </c>
      <c r="I259" s="60">
        <f t="array" ref="I259">AVERAGE(IF('MER-Datos Unidos'!V259:X259&lt;&gt;0,'MER-Datos Unidos'!V259:X259,""))</f>
        <v>1.02681</v>
      </c>
      <c r="J259" s="60">
        <f t="array" ref="J259">AVERAGE(IF('MER-Datos Unidos'!Y259:AA259&lt;&gt;0,'MER-Datos Unidos'!Y259:AA259,""))</f>
        <v>3.6429799999999998E-2</v>
      </c>
      <c r="K259" s="60">
        <f t="array" ref="K259">AVERAGE(IF('MER-Datos Unidos'!AB259:AD259&lt;&gt;0,'MER-Datos Unidos'!AB259:AD259,""))</f>
        <v>6.9809200000000002E-2</v>
      </c>
      <c r="L259" s="60">
        <f t="array" ref="L259">AVERAGE(IF('MER-Datos Unidos'!AE259:AG259&lt;&gt;0,'MER-Datos Unidos'!AE259:AG259,""))</f>
        <v>2.4988450000000002E-2</v>
      </c>
      <c r="M259" s="60">
        <f t="array" ref="M259">AVERAGE(IF('MER-Datos Unidos'!AH259:AJ259&lt;&gt;0,'MER-Datos Unidos'!AH259:AJ259,""))</f>
        <v>2.9436799999999999E-2</v>
      </c>
      <c r="N259" s="60">
        <f t="array" ref="N259">AVERAGE(IF('MER-Datos Unidos'!AK259:AM259&lt;&gt;0,'MER-Datos Unidos'!AK259:AM259,""))</f>
        <v>1.14696E-2</v>
      </c>
      <c r="O259" s="61">
        <f t="shared" si="3"/>
        <v>4.7371851066666659</v>
      </c>
    </row>
    <row r="260" spans="1:15" x14ac:dyDescent="0.25">
      <c r="A260" s="58">
        <f>'MER-Datos Unidos'!A260</f>
        <v>41681.625</v>
      </c>
      <c r="B260" s="59">
        <f t="array" ref="B260">AVERAGE(IF('MER-Datos Unidos'!B260:D260&lt;&gt;0,'MER-Datos Unidos'!B260:D260,""))</f>
        <v>9026.2649999999994</v>
      </c>
      <c r="C260" s="59">
        <f t="array" ref="C260">AVERAGE(IF('MER-Datos Unidos'!E260:F260&lt;&gt;0,'MER-Datos Unidos'!E260:F260,""))</f>
        <v>8818.0250000000015</v>
      </c>
      <c r="D260" s="60">
        <f t="array" ref="D260">AVERAGE(IF('MER-Datos Unidos'!G260:I260&lt;&gt;0,'MER-Datos Unidos'!G260:I260,""))</f>
        <v>0.64454599999999995</v>
      </c>
      <c r="E260" s="60">
        <f t="array" ref="E260">AVERAGE(IF('MER-Datos Unidos'!J260:L260&lt;&gt;0,'MER-Datos Unidos'!J260:L260,""))</f>
        <v>5.2693899999999996</v>
      </c>
      <c r="F260" s="60">
        <f>IFERROR(AVERAGE('MER-Datos Unidos'!M260:O260),0)</f>
        <v>1.5382866666666668E-3</v>
      </c>
      <c r="G260" s="60">
        <f t="array" ref="G260">AVERAGE(IF('MER-Datos Unidos'!P260:R260&lt;&gt;0,'MER-Datos Unidos'!P260:R260,""))</f>
        <v>81.88355</v>
      </c>
      <c r="H260" s="60">
        <f t="array" ref="H260">AVERAGE(IF('MER-Datos Unidos'!S260:U260&lt;&gt;0,'MER-Datos Unidos'!S260:U260,""))</f>
        <v>11.9412</v>
      </c>
      <c r="I260" s="60">
        <f t="array" ref="I260">AVERAGE(IF('MER-Datos Unidos'!V260:X260&lt;&gt;0,'MER-Datos Unidos'!V260:X260,""))</f>
        <v>0.79462349999999993</v>
      </c>
      <c r="J260" s="60">
        <f t="array" ref="J260">AVERAGE(IF('MER-Datos Unidos'!Y260:AA260&lt;&gt;0,'MER-Datos Unidos'!Y260:AA260,""))</f>
        <v>3.1458199999999999E-2</v>
      </c>
      <c r="K260" s="60">
        <f t="array" ref="K260">AVERAGE(IF('MER-Datos Unidos'!AB260:AD260&lt;&gt;0,'MER-Datos Unidos'!AB260:AD260,""))</f>
        <v>5.9808899999999998E-2</v>
      </c>
      <c r="L260" s="60">
        <f t="array" ref="L260">AVERAGE(IF('MER-Datos Unidos'!AE260:AG260&lt;&gt;0,'MER-Datos Unidos'!AE260:AG260,""))</f>
        <v>3.1632400000000005E-2</v>
      </c>
      <c r="M260" s="60">
        <f t="array" ref="M260">AVERAGE(IF('MER-Datos Unidos'!AH260:AJ260&lt;&gt;0,'MER-Datos Unidos'!AH260:AJ260,""))</f>
        <v>3.6992700000000003E-2</v>
      </c>
      <c r="N260" s="60">
        <f t="array" ref="N260">AVERAGE(IF('MER-Datos Unidos'!AK260:AM260&lt;&gt;0,'MER-Datos Unidos'!AK260:AM260,""))</f>
        <v>1.2691549999999999E-2</v>
      </c>
      <c r="O260" s="61">
        <f t="shared" si="3"/>
        <v>5.270928286666666</v>
      </c>
    </row>
    <row r="261" spans="1:15" x14ac:dyDescent="0.25">
      <c r="A261" s="58">
        <f>'MER-Datos Unidos'!A261</f>
        <v>41681.666666666664</v>
      </c>
      <c r="B261" s="59">
        <f t="array" ref="B261">AVERAGE(IF('MER-Datos Unidos'!B261:D261&lt;&gt;0,'MER-Datos Unidos'!B261:D261,""))</f>
        <v>8930.52</v>
      </c>
      <c r="C261" s="59">
        <f t="array" ref="C261">AVERAGE(IF('MER-Datos Unidos'!E261:F261&lt;&gt;0,'MER-Datos Unidos'!E261:F261,""))</f>
        <v>8724.5</v>
      </c>
      <c r="D261" s="60">
        <f t="array" ref="D261">AVERAGE(IF('MER-Datos Unidos'!G261:I261&lt;&gt;0,'MER-Datos Unidos'!G261:I261,""))</f>
        <v>0.64263599999999999</v>
      </c>
      <c r="E261" s="60">
        <f t="array" ref="E261">AVERAGE(IF('MER-Datos Unidos'!J261:L261&lt;&gt;0,'MER-Datos Unidos'!J261:L261,""))</f>
        <v>5.7675599999999996</v>
      </c>
      <c r="F261" s="60">
        <f>IFERROR(AVERAGE('MER-Datos Unidos'!M261:O261),0)</f>
        <v>2.21485E-3</v>
      </c>
      <c r="G261" s="60">
        <f t="array" ref="G261">AVERAGE(IF('MER-Datos Unidos'!P261:R261&lt;&gt;0,'MER-Datos Unidos'!P261:R261,""))</f>
        <v>82.119100000000003</v>
      </c>
      <c r="H261" s="60">
        <f t="array" ref="H261">AVERAGE(IF('MER-Datos Unidos'!S261:U261&lt;&gt;0,'MER-Datos Unidos'!S261:U261,""))</f>
        <v>11.265499999999999</v>
      </c>
      <c r="I261" s="60">
        <f t="array" ref="I261">AVERAGE(IF('MER-Datos Unidos'!V261:X261&lt;&gt;0,'MER-Datos Unidos'!V261:X261,""))</f>
        <v>0.75635300000000005</v>
      </c>
      <c r="J261" s="60">
        <f t="array" ref="J261">AVERAGE(IF('MER-Datos Unidos'!Y261:AA261&lt;&gt;0,'MER-Datos Unidos'!Y261:AA261,""))</f>
        <v>2.4625950000000001E-2</v>
      </c>
      <c r="K261" s="60">
        <f t="array" ref="K261">AVERAGE(IF('MER-Datos Unidos'!AB261:AD261&lt;&gt;0,'MER-Datos Unidos'!AB261:AD261,""))</f>
        <v>4.657675E-2</v>
      </c>
      <c r="L261" s="60">
        <f t="array" ref="L261">AVERAGE(IF('MER-Datos Unidos'!AE261:AG261&lt;&gt;0,'MER-Datos Unidos'!AE261:AG261,""))</f>
        <v>3.7374249999999998E-2</v>
      </c>
      <c r="M261" s="60">
        <f t="array" ref="M261">AVERAGE(IF('MER-Datos Unidos'!AH261:AJ261&lt;&gt;0,'MER-Datos Unidos'!AH261:AJ261,""))</f>
        <v>4.38365E-2</v>
      </c>
      <c r="N261" s="60">
        <f t="array" ref="N261">AVERAGE(IF('MER-Datos Unidos'!AK261:AM261&lt;&gt;0,'MER-Datos Unidos'!AK261:AM261,""))</f>
        <v>1.42206E-2</v>
      </c>
      <c r="O261" s="61">
        <f t="shared" si="3"/>
        <v>5.7697748499999992</v>
      </c>
    </row>
    <row r="262" spans="1:15" x14ac:dyDescent="0.25">
      <c r="A262" s="58">
        <f>'MER-Datos Unidos'!A262</f>
        <v>41681.708333333336</v>
      </c>
      <c r="B262" s="59">
        <f t="array" ref="B262">AVERAGE(IF('MER-Datos Unidos'!B262:D262&lt;&gt;0,'MER-Datos Unidos'!B262:D262,""))</f>
        <v>8931.2350000000006</v>
      </c>
      <c r="C262" s="59">
        <f t="array" ref="C262">AVERAGE(IF('MER-Datos Unidos'!E262:F262&lt;&gt;0,'MER-Datos Unidos'!E262:F262,""))</f>
        <v>8725.1949999999997</v>
      </c>
      <c r="D262" s="60">
        <f t="array" ref="D262">AVERAGE(IF('MER-Datos Unidos'!G262:I262&lt;&gt;0,'MER-Datos Unidos'!G262:I262,""))</f>
        <v>0.64278299999999999</v>
      </c>
      <c r="E262" s="60">
        <f t="array" ref="E262">AVERAGE(IF('MER-Datos Unidos'!J262:L262&lt;&gt;0,'MER-Datos Unidos'!J262:L262,""))</f>
        <v>5.7792399999999997</v>
      </c>
      <c r="F262" s="60">
        <f>IFERROR(AVERAGE('MER-Datos Unidos'!M262:O262),0)</f>
        <v>1.3365466666666666E-3</v>
      </c>
      <c r="G262" s="60">
        <f t="array" ref="G262">AVERAGE(IF('MER-Datos Unidos'!P262:R262&lt;&gt;0,'MER-Datos Unidos'!P262:R262,""))</f>
        <v>81.981049999999996</v>
      </c>
      <c r="H262" s="60">
        <f t="array" ref="H262">AVERAGE(IF('MER-Datos Unidos'!S262:U262&lt;&gt;0,'MER-Datos Unidos'!S262:U262,""))</f>
        <v>11.476649999999999</v>
      </c>
      <c r="I262" s="60">
        <f t="array" ref="I262">AVERAGE(IF('MER-Datos Unidos'!V262:X262&lt;&gt;0,'MER-Datos Unidos'!V262:X262,""))</f>
        <v>0.68664800000000004</v>
      </c>
      <c r="J262" s="60">
        <f t="array" ref="J262">AVERAGE(IF('MER-Datos Unidos'!Y262:AA262&lt;&gt;0,'MER-Datos Unidos'!Y262:AA262,""))</f>
        <v>2.1453900000000001E-2</v>
      </c>
      <c r="K262" s="60">
        <f t="array" ref="K262">AVERAGE(IF('MER-Datos Unidos'!AB262:AD262&lt;&gt;0,'MER-Datos Unidos'!AB262:AD262,""))</f>
        <v>4.05552E-2</v>
      </c>
      <c r="L262" s="60">
        <f t="array" ref="L262">AVERAGE(IF('MER-Datos Unidos'!AE262:AG262&lt;&gt;0,'MER-Datos Unidos'!AE262:AG262,""))</f>
        <v>4.1938099999999999E-2</v>
      </c>
      <c r="M262" s="60">
        <f t="array" ref="M262">AVERAGE(IF('MER-Datos Unidos'!AH262:AJ262&lt;&gt;0,'MER-Datos Unidos'!AH262:AJ262,""))</f>
        <v>4.9069649999999999E-2</v>
      </c>
      <c r="N262" s="60">
        <f t="array" ref="N262">AVERAGE(IF('MER-Datos Unidos'!AK262:AM262&lt;&gt;0,'MER-Datos Unidos'!AK262:AM262,""))</f>
        <v>1.5124149999999999E-2</v>
      </c>
      <c r="O262" s="61">
        <f t="shared" ref="O262:O325" si="4">SUM(+E262,+F262)</f>
        <v>5.7805765466666665</v>
      </c>
    </row>
    <row r="263" spans="1:15" x14ac:dyDescent="0.25">
      <c r="A263" s="58">
        <f>'MER-Datos Unidos'!A263</f>
        <v>41681.75</v>
      </c>
      <c r="B263" s="59">
        <f t="array" ref="B263">AVERAGE(IF('MER-Datos Unidos'!B263:D263&lt;&gt;0,'MER-Datos Unidos'!B263:D263,""))</f>
        <v>8913.1150000000016</v>
      </c>
      <c r="C263" s="59">
        <f t="array" ref="C263">AVERAGE(IF('MER-Datos Unidos'!E263:F263&lt;&gt;0,'MER-Datos Unidos'!E263:F263,""))</f>
        <v>8707.49</v>
      </c>
      <c r="D263" s="60">
        <f t="array" ref="D263">AVERAGE(IF('MER-Datos Unidos'!G263:I263&lt;&gt;0,'MER-Datos Unidos'!G263:I263,""))</f>
        <v>0.64228250000000009</v>
      </c>
      <c r="E263" s="60">
        <f t="array" ref="E263">AVERAGE(IF('MER-Datos Unidos'!J263:L263&lt;&gt;0,'MER-Datos Unidos'!J263:L263,""))</f>
        <v>5.8598650000000001</v>
      </c>
      <c r="F263" s="60">
        <f>IFERROR(AVERAGE('MER-Datos Unidos'!M263:O263),0)</f>
        <v>1.5889866666666667E-3</v>
      </c>
      <c r="G263" s="60">
        <f t="array" ref="G263">AVERAGE(IF('MER-Datos Unidos'!P263:R263&lt;&gt;0,'MER-Datos Unidos'!P263:R263,""))</f>
        <v>82.074550000000002</v>
      </c>
      <c r="H263" s="60">
        <f t="array" ref="H263">AVERAGE(IF('MER-Datos Unidos'!S263:U263&lt;&gt;0,'MER-Datos Unidos'!S263:U263,""))</f>
        <v>11.3102</v>
      </c>
      <c r="I263" s="60">
        <f t="array" ref="I263">AVERAGE(IF('MER-Datos Unidos'!V263:X263&lt;&gt;0,'MER-Datos Unidos'!V263:X263,""))</f>
        <v>0.67211900000000002</v>
      </c>
      <c r="J263" s="60">
        <f t="array" ref="J263">AVERAGE(IF('MER-Datos Unidos'!Y263:AA263&lt;&gt;0,'MER-Datos Unidos'!Y263:AA263,""))</f>
        <v>2.15452E-2</v>
      </c>
      <c r="K263" s="60">
        <f t="array" ref="K263">AVERAGE(IF('MER-Datos Unidos'!AB263:AD263&lt;&gt;0,'MER-Datos Unidos'!AB263:AD263,""))</f>
        <v>4.3861299999999999E-2</v>
      </c>
      <c r="L263" s="60">
        <f t="array" ref="L263">AVERAGE(IF('MER-Datos Unidos'!AE263:AG263&lt;&gt;0,'MER-Datos Unidos'!AE263:AG263,""))</f>
        <v>4.7628900000000002E-2</v>
      </c>
      <c r="M263" s="60">
        <f t="array" ref="M263">AVERAGE(IF('MER-Datos Unidos'!AH263:AJ263&lt;&gt;0,'MER-Datos Unidos'!AH263:AJ263,""))</f>
        <v>5.580645E-2</v>
      </c>
      <c r="N263" s="60">
        <f t="array" ref="N263">AVERAGE(IF('MER-Datos Unidos'!AK263:AM263&lt;&gt;0,'MER-Datos Unidos'!AK263:AM263,""))</f>
        <v>1.6221350000000002E-2</v>
      </c>
      <c r="O263" s="61">
        <f t="shared" si="4"/>
        <v>5.8614539866666666</v>
      </c>
    </row>
    <row r="264" spans="1:15" x14ac:dyDescent="0.25">
      <c r="A264" s="58">
        <f>'MER-Datos Unidos'!A264</f>
        <v>41681.791666666664</v>
      </c>
      <c r="B264" s="59">
        <f t="array" ref="B264">AVERAGE(IF('MER-Datos Unidos'!B264:D264&lt;&gt;0,'MER-Datos Unidos'!B264:D264,""))</f>
        <v>8692.6949999999997</v>
      </c>
      <c r="C264" s="59">
        <f t="array" ref="C264">AVERAGE(IF('MER-Datos Unidos'!E264:F264&lt;&gt;0,'MER-Datos Unidos'!E264:F264,""))</f>
        <v>8492.1549999999988</v>
      </c>
      <c r="D264" s="60">
        <f t="array" ref="D264">AVERAGE(IF('MER-Datos Unidos'!G264:I264&lt;&gt;0,'MER-Datos Unidos'!G264:I264,""))</f>
        <v>0.63544299999999998</v>
      </c>
      <c r="E264" s="60">
        <f t="array" ref="E264">AVERAGE(IF('MER-Datos Unidos'!J264:L264&lt;&gt;0,'MER-Datos Unidos'!J264:L264,""))</f>
        <v>6.7818500000000004</v>
      </c>
      <c r="F264" s="60">
        <f>IFERROR(AVERAGE('MER-Datos Unidos'!M264:O264),0)</f>
        <v>1.6710766666666668E-3</v>
      </c>
      <c r="G264" s="60">
        <f t="array" ref="G264">AVERAGE(IF('MER-Datos Unidos'!P264:R264&lt;&gt;0,'MER-Datos Unidos'!P264:R264,""))</f>
        <v>82.930499999999995</v>
      </c>
      <c r="H264" s="60">
        <f t="array" ref="H264">AVERAGE(IF('MER-Datos Unidos'!S264:U264&lt;&gt;0,'MER-Datos Unidos'!S264:U264,""))</f>
        <v>9.9003499999999995</v>
      </c>
      <c r="I264" s="60">
        <f t="array" ref="I264">AVERAGE(IF('MER-Datos Unidos'!V264:X264&lt;&gt;0,'MER-Datos Unidos'!V264:X264,""))</f>
        <v>0.34378249999999999</v>
      </c>
      <c r="J264" s="60">
        <f t="array" ref="J264">AVERAGE(IF('MER-Datos Unidos'!Y264:AA264&lt;&gt;0,'MER-Datos Unidos'!Y264:AA264,""))</f>
        <v>8.0986800000000005E-3</v>
      </c>
      <c r="K264" s="60">
        <f t="array" ref="K264">AVERAGE(IF('MER-Datos Unidos'!AB264:AD264&lt;&gt;0,'MER-Datos Unidos'!AB264:AD264,""))</f>
        <v>1.6573499999999998E-2</v>
      </c>
      <c r="L264" s="60">
        <f t="array" ref="L264">AVERAGE(IF('MER-Datos Unidos'!AE264:AG264&lt;&gt;0,'MER-Datos Unidos'!AE264:AG264,""))</f>
        <v>5.1696300000000001E-2</v>
      </c>
      <c r="M264" s="60">
        <f t="array" ref="M264">AVERAGE(IF('MER-Datos Unidos'!AH264:AJ264&lt;&gt;0,'MER-Datos Unidos'!AH264:AJ264,""))</f>
        <v>6.11564E-2</v>
      </c>
      <c r="N264" s="60">
        <f t="array" ref="N264">AVERAGE(IF('MER-Datos Unidos'!AK264:AM264&lt;&gt;0,'MER-Datos Unidos'!AK264:AM264,""))</f>
        <v>1.8621200000000001E-2</v>
      </c>
      <c r="O264" s="61">
        <f t="shared" si="4"/>
        <v>6.7835210766666671</v>
      </c>
    </row>
    <row r="265" spans="1:15" x14ac:dyDescent="0.25">
      <c r="A265" s="58">
        <f>'MER-Datos Unidos'!A265</f>
        <v>41681.833333333336</v>
      </c>
      <c r="B265" s="59">
        <f t="array" ref="B265">AVERAGE(IF('MER-Datos Unidos'!B265:D265&lt;&gt;0,'MER-Datos Unidos'!B265:D265,""))</f>
        <v>8731.0149999999994</v>
      </c>
      <c r="C265" s="59">
        <f t="array" ref="C265">AVERAGE(IF('MER-Datos Unidos'!E265:F265&lt;&gt;0,'MER-Datos Unidos'!E265:F265,""))</f>
        <v>8529.59</v>
      </c>
      <c r="D265" s="60">
        <f t="array" ref="D265">AVERAGE(IF('MER-Datos Unidos'!G265:I265&lt;&gt;0,'MER-Datos Unidos'!G265:I265,""))</f>
        <v>0.63565249999999995</v>
      </c>
      <c r="E265" s="60">
        <f t="array" ref="E265">AVERAGE(IF('MER-Datos Unidos'!J265:L265&lt;&gt;0,'MER-Datos Unidos'!J265:L265,""))</f>
        <v>6.5298750000000005</v>
      </c>
      <c r="F265" s="60">
        <f>IFERROR(AVERAGE('MER-Datos Unidos'!M265:O265),0)</f>
        <v>1.8253733333333333E-3</v>
      </c>
      <c r="G265" s="60">
        <f t="array" ref="G265">AVERAGE(IF('MER-Datos Unidos'!P265:R265&lt;&gt;0,'MER-Datos Unidos'!P265:R265,""))</f>
        <v>82.892799999999994</v>
      </c>
      <c r="H265" s="60">
        <f t="array" ref="H265">AVERAGE(IF('MER-Datos Unidos'!S265:U265&lt;&gt;0,'MER-Datos Unidos'!S265:U265,""))</f>
        <v>10.204599999999999</v>
      </c>
      <c r="I265" s="60">
        <f t="array" ref="I265">AVERAGE(IF('MER-Datos Unidos'!V265:X265&lt;&gt;0,'MER-Datos Unidos'!V265:X265,""))</f>
        <v>0.34613949999999999</v>
      </c>
      <c r="J265" s="60">
        <f t="array" ref="J265">AVERAGE(IF('MER-Datos Unidos'!Y265:AA265&lt;&gt;0,'MER-Datos Unidos'!Y265:AA265,""))</f>
        <v>5.2584900000000002E-3</v>
      </c>
      <c r="K265" s="60">
        <f t="array" ref="K265">AVERAGE(IF('MER-Datos Unidos'!AB265:AD265&lt;&gt;0,'MER-Datos Unidos'!AB265:AD265,""))</f>
        <v>8.334504999999999E-3</v>
      </c>
      <c r="L265" s="60">
        <f t="array" ref="L265">AVERAGE(IF('MER-Datos Unidos'!AE265:AG265&lt;&gt;0,'MER-Datos Unidos'!AE265:AG265,""))</f>
        <v>5.2232349999999997E-2</v>
      </c>
      <c r="M265" s="60">
        <f t="array" ref="M265">AVERAGE(IF('MER-Datos Unidos'!AH265:AJ265&lt;&gt;0,'MER-Datos Unidos'!AH265:AJ265,""))</f>
        <v>6.1720750000000005E-2</v>
      </c>
      <c r="N265" s="60">
        <f t="array" ref="N265">AVERAGE(IF('MER-Datos Unidos'!AK265:AM265&lt;&gt;0,'MER-Datos Unidos'!AK265:AM265,""))</f>
        <v>2.1836499999999998E-2</v>
      </c>
      <c r="O265" s="61">
        <f t="shared" si="4"/>
        <v>6.5317003733333339</v>
      </c>
    </row>
    <row r="266" spans="1:15" x14ac:dyDescent="0.25">
      <c r="A266" s="58">
        <f>'MER-Datos Unidos'!A266</f>
        <v>41681.875</v>
      </c>
      <c r="B266" s="59">
        <f t="array" ref="B266">AVERAGE(IF('MER-Datos Unidos'!B266:D266&lt;&gt;0,'MER-Datos Unidos'!B266:D266,""))</f>
        <v>8804.1450000000004</v>
      </c>
      <c r="C266" s="59">
        <f t="array" ref="C266">AVERAGE(IF('MER-Datos Unidos'!E266:F266&lt;&gt;0,'MER-Datos Unidos'!E266:F266,""))</f>
        <v>8601.0349999999999</v>
      </c>
      <c r="D266" s="60">
        <f t="array" ref="D266">AVERAGE(IF('MER-Datos Unidos'!G266:I266&lt;&gt;0,'MER-Datos Unidos'!G266:I266,""))</f>
        <v>0.63683800000000002</v>
      </c>
      <c r="E266" s="60">
        <f t="array" ref="E266">AVERAGE(IF('MER-Datos Unidos'!J266:L266&lt;&gt;0,'MER-Datos Unidos'!J266:L266,""))</f>
        <v>6.1174600000000003</v>
      </c>
      <c r="F266" s="60">
        <f>IFERROR(AVERAGE('MER-Datos Unidos'!M266:O266),0)</f>
        <v>2.05763E-3</v>
      </c>
      <c r="G266" s="60">
        <f t="array" ref="G266">AVERAGE(IF('MER-Datos Unidos'!P266:R266&lt;&gt;0,'MER-Datos Unidos'!P266:R266,""))</f>
        <v>82.931600000000003</v>
      </c>
      <c r="H266" s="60">
        <f t="array" ref="H266">AVERAGE(IF('MER-Datos Unidos'!S266:U266&lt;&gt;0,'MER-Datos Unidos'!S266:U266,""))</f>
        <v>10.404999999999999</v>
      </c>
      <c r="I266" s="60">
        <f t="array" ref="I266">AVERAGE(IF('MER-Datos Unidos'!V266:X266&lt;&gt;0,'MER-Datos Unidos'!V266:X266,""))</f>
        <v>0.492975</v>
      </c>
      <c r="J266" s="60">
        <f t="array" ref="J266">AVERAGE(IF('MER-Datos Unidos'!Y266:AA266&lt;&gt;0,'MER-Datos Unidos'!Y266:AA266,""))</f>
        <v>1.1100499999999999E-2</v>
      </c>
      <c r="K266" s="60">
        <f t="array" ref="K266">AVERAGE(IF('MER-Datos Unidos'!AB266:AD266&lt;&gt;0,'MER-Datos Unidos'!AB266:AD266,""))</f>
        <v>2.1107149999999998E-2</v>
      </c>
      <c r="L266" s="60">
        <f t="array" ref="L266">AVERAGE(IF('MER-Datos Unidos'!AE266:AG266&lt;&gt;0,'MER-Datos Unidos'!AE266:AG266,""))</f>
        <v>5.4877250000000002E-2</v>
      </c>
      <c r="M266" s="60">
        <f t="array" ref="M266">AVERAGE(IF('MER-Datos Unidos'!AH266:AJ266&lt;&gt;0,'MER-Datos Unidos'!AH266:AJ266,""))</f>
        <v>6.4486849999999998E-2</v>
      </c>
      <c r="N266" s="60">
        <f t="array" ref="N266">AVERAGE(IF('MER-Datos Unidos'!AK266:AM266&lt;&gt;0,'MER-Datos Unidos'!AK266:AM266,""))</f>
        <v>2.6095500000000001E-2</v>
      </c>
      <c r="O266" s="61">
        <f t="shared" si="4"/>
        <v>6.1195176300000007</v>
      </c>
    </row>
    <row r="267" spans="1:15" x14ac:dyDescent="0.25">
      <c r="A267" s="58">
        <f>'MER-Datos Unidos'!A267</f>
        <v>41681.916666666664</v>
      </c>
      <c r="B267" s="59">
        <f t="array" ref="B267">AVERAGE(IF('MER-Datos Unidos'!B267:D267&lt;&gt;0,'MER-Datos Unidos'!B267:D267,""))</f>
        <v>8818.74</v>
      </c>
      <c r="C267" s="59">
        <f t="array" ref="C267">AVERAGE(IF('MER-Datos Unidos'!E267:F267&lt;&gt;0,'MER-Datos Unidos'!E267:F267,""))</f>
        <v>8615.2900000000009</v>
      </c>
      <c r="D267" s="60">
        <f t="array" ref="D267">AVERAGE(IF('MER-Datos Unidos'!G267:I267&lt;&gt;0,'MER-Datos Unidos'!G267:I267,""))</f>
        <v>0.63677899999999998</v>
      </c>
      <c r="E267" s="60">
        <f t="array" ref="E267">AVERAGE(IF('MER-Datos Unidos'!J267:L267&lt;&gt;0,'MER-Datos Unidos'!J267:L267,""))</f>
        <v>5.9883600000000001</v>
      </c>
      <c r="F267" s="60">
        <f>IFERROR(AVERAGE('MER-Datos Unidos'!M267:O267),0)</f>
        <v>1.4497866666666667E-3</v>
      </c>
      <c r="G267" s="60">
        <f t="array" ref="G267">AVERAGE(IF('MER-Datos Unidos'!P267:R267&lt;&gt;0,'MER-Datos Unidos'!P267:R267,""))</f>
        <v>82.9161</v>
      </c>
      <c r="H267" s="60">
        <f t="array" ref="H267">AVERAGE(IF('MER-Datos Unidos'!S267:U267&lt;&gt;0,'MER-Datos Unidos'!S267:U267,""))</f>
        <v>10.619899999999999</v>
      </c>
      <c r="I267" s="60">
        <f t="array" ref="I267">AVERAGE(IF('MER-Datos Unidos'!V267:X267&lt;&gt;0,'MER-Datos Unidos'!V267:X267,""))</f>
        <v>0.43948199999999998</v>
      </c>
      <c r="J267" s="60">
        <f t="array" ref="J267">AVERAGE(IF('MER-Datos Unidos'!Y267:AA267&lt;&gt;0,'MER-Datos Unidos'!Y267:AA267,""))</f>
        <v>7.1324550000000002E-3</v>
      </c>
      <c r="K267" s="60">
        <f t="array" ref="K267">AVERAGE(IF('MER-Datos Unidos'!AB267:AD267&lt;&gt;0,'MER-Datos Unidos'!AB267:AD267,""))</f>
        <v>1.238555E-2</v>
      </c>
      <c r="L267" s="60">
        <f t="array" ref="L267">AVERAGE(IF('MER-Datos Unidos'!AE267:AG267&lt;&gt;0,'MER-Datos Unidos'!AE267:AG267,""))</f>
        <v>5.6325050000000002E-2</v>
      </c>
      <c r="M267" s="60">
        <f t="array" ref="M267">AVERAGE(IF('MER-Datos Unidos'!AH267:AJ267&lt;&gt;0,'MER-Datos Unidos'!AH267:AJ267,""))</f>
        <v>6.5842049999999999E-2</v>
      </c>
      <c r="N267" s="60">
        <f t="array" ref="N267">AVERAGE(IF('MER-Datos Unidos'!AK267:AM267&lt;&gt;0,'MER-Datos Unidos'!AK267:AM267,""))</f>
        <v>2.8953649999999997E-2</v>
      </c>
      <c r="O267" s="61">
        <f t="shared" si="4"/>
        <v>5.9898097866666671</v>
      </c>
    </row>
    <row r="268" spans="1:15" x14ac:dyDescent="0.25">
      <c r="A268" s="58">
        <f>'MER-Datos Unidos'!A268</f>
        <v>41681.958333333336</v>
      </c>
      <c r="B268" s="59">
        <f t="array" ref="B268">AVERAGE(IF('MER-Datos Unidos'!B268:D268&lt;&gt;0,'MER-Datos Unidos'!B268:D268,""))</f>
        <v>8846.6</v>
      </c>
      <c r="C268" s="59">
        <f t="array" ref="C268">AVERAGE(IF('MER-Datos Unidos'!E268:F268&lt;&gt;0,'MER-Datos Unidos'!E268:F268,""))</f>
        <v>8642.5149999999994</v>
      </c>
      <c r="D268" s="60">
        <f t="array" ref="D268">AVERAGE(IF('MER-Datos Unidos'!G268:I268&lt;&gt;0,'MER-Datos Unidos'!G268:I268,""))</f>
        <v>0.63919099999999995</v>
      </c>
      <c r="E268" s="60">
        <f t="array" ref="E268">AVERAGE(IF('MER-Datos Unidos'!J268:L268&lt;&gt;0,'MER-Datos Unidos'!J268:L268,""))</f>
        <v>6.0450799999999996</v>
      </c>
      <c r="F268" s="60">
        <f>IFERROR(AVERAGE('MER-Datos Unidos'!M268:O268),0)</f>
        <v>1.4397366666666668E-3</v>
      </c>
      <c r="G268" s="60">
        <f t="array" ref="G268">AVERAGE(IF('MER-Datos Unidos'!P268:R268&lt;&gt;0,'MER-Datos Unidos'!P268:R268,""))</f>
        <v>82.431399999999996</v>
      </c>
      <c r="H268" s="60">
        <f t="array" ref="H268">AVERAGE(IF('MER-Datos Unidos'!S268:U268&lt;&gt;0,'MER-Datos Unidos'!S268:U268,""))</f>
        <v>10.9893</v>
      </c>
      <c r="I268" s="60">
        <f t="array" ref="I268">AVERAGE(IF('MER-Datos Unidos'!V268:X268&lt;&gt;0,'MER-Datos Unidos'!V268:X268,""))</f>
        <v>0.47847299999999998</v>
      </c>
      <c r="J268" s="60">
        <f t="array" ref="J268">AVERAGE(IF('MER-Datos Unidos'!Y268:AA268&lt;&gt;0,'MER-Datos Unidos'!Y268:AA268,""))</f>
        <v>1.19802E-2</v>
      </c>
      <c r="K268" s="60">
        <f t="array" ref="K268">AVERAGE(IF('MER-Datos Unidos'!AB268:AD268&lt;&gt;0,'MER-Datos Unidos'!AB268:AD268,""))</f>
        <v>2.3790150000000003E-2</v>
      </c>
      <c r="L268" s="60">
        <f t="array" ref="L268">AVERAGE(IF('MER-Datos Unidos'!AE268:AG268&lt;&gt;0,'MER-Datos Unidos'!AE268:AG268,""))</f>
        <v>6.1042449999999998E-2</v>
      </c>
      <c r="M268" s="60">
        <f t="array" ref="M268">AVERAGE(IF('MER-Datos Unidos'!AH268:AJ268&lt;&gt;0,'MER-Datos Unidos'!AH268:AJ268,""))</f>
        <v>7.1708649999999999E-2</v>
      </c>
      <c r="N268" s="60">
        <f t="array" ref="N268">AVERAGE(IF('MER-Datos Unidos'!AK268:AM268&lt;&gt;0,'MER-Datos Unidos'!AK268:AM268,""))</f>
        <v>3.1009999999999999E-2</v>
      </c>
      <c r="O268" s="61">
        <f t="shared" si="4"/>
        <v>6.0465197366666663</v>
      </c>
    </row>
    <row r="269" spans="1:15" x14ac:dyDescent="0.25">
      <c r="A269" s="58">
        <f>'MER-Datos Unidos'!A269</f>
        <v>41682</v>
      </c>
      <c r="B269" s="59">
        <f t="array" ref="B269">AVERAGE(IF('MER-Datos Unidos'!B269:D269&lt;&gt;0,'MER-Datos Unidos'!B269:D269,""))</f>
        <v>8824.42</v>
      </c>
      <c r="C269" s="59">
        <f t="array" ref="C269">AVERAGE(IF('MER-Datos Unidos'!E269:F269&lt;&gt;0,'MER-Datos Unidos'!E269:F269,""))</f>
        <v>8620.8349999999991</v>
      </c>
      <c r="D269" s="60">
        <f t="array" ref="D269">AVERAGE(IF('MER-Datos Unidos'!G269:I269&lt;&gt;0,'MER-Datos Unidos'!G269:I269,""))</f>
        <v>0.63829599999999997</v>
      </c>
      <c r="E269" s="60">
        <f t="array" ref="E269">AVERAGE(IF('MER-Datos Unidos'!J269:L269&lt;&gt;0,'MER-Datos Unidos'!J269:L269,""))</f>
        <v>6.1153199999999996</v>
      </c>
      <c r="F269" s="60">
        <f>IFERROR(AVERAGE('MER-Datos Unidos'!M269:O269),0)</f>
        <v>1.7854000000000001E-3</v>
      </c>
      <c r="G269" s="60">
        <f t="array" ref="G269">AVERAGE(IF('MER-Datos Unidos'!P269:R269&lt;&gt;0,'MER-Datos Unidos'!P269:R269,""))</f>
        <v>82.544350000000009</v>
      </c>
      <c r="H269" s="60">
        <f t="array" ref="H269">AVERAGE(IF('MER-Datos Unidos'!S269:U269&lt;&gt;0,'MER-Datos Unidos'!S269:U269,""))</f>
        <v>10.846500000000001</v>
      </c>
      <c r="I269" s="60">
        <f t="array" ref="I269">AVERAGE(IF('MER-Datos Unidos'!V269:X269&lt;&gt;0,'MER-Datos Unidos'!V269:X269,""))</f>
        <v>0.4545035</v>
      </c>
      <c r="J269" s="60">
        <f t="array" ref="J269">AVERAGE(IF('MER-Datos Unidos'!Y269:AA269&lt;&gt;0,'MER-Datos Unidos'!Y269:AA269,""))</f>
        <v>9.5852849999999989E-3</v>
      </c>
      <c r="K269" s="60">
        <f t="array" ref="K269">AVERAGE(IF('MER-Datos Unidos'!AB269:AD269&lt;&gt;0,'MER-Datos Unidos'!AB269:AD269,""))</f>
        <v>1.6927600000000001E-2</v>
      </c>
      <c r="L269" s="60">
        <f t="array" ref="L269">AVERAGE(IF('MER-Datos Unidos'!AE269:AG269&lt;&gt;0,'MER-Datos Unidos'!AE269:AG269,""))</f>
        <v>6.2868199999999999E-2</v>
      </c>
      <c r="M269" s="60">
        <f t="array" ref="M269">AVERAGE(IF('MER-Datos Unidos'!AH269:AJ269&lt;&gt;0,'MER-Datos Unidos'!AH269:AJ269,""))</f>
        <v>7.3927649999999998E-2</v>
      </c>
      <c r="N269" s="60">
        <f t="array" ref="N269">AVERAGE(IF('MER-Datos Unidos'!AK269:AM269&lt;&gt;0,'MER-Datos Unidos'!AK269:AM269,""))</f>
        <v>3.3136700000000005E-2</v>
      </c>
      <c r="O269" s="61">
        <f t="shared" si="4"/>
        <v>6.1171053999999998</v>
      </c>
    </row>
    <row r="270" spans="1:15" x14ac:dyDescent="0.25">
      <c r="A270" s="58">
        <f>'MER-Datos Unidos'!A270</f>
        <v>41682.041666666664</v>
      </c>
      <c r="B270" s="59">
        <f t="array" ref="B270">AVERAGE(IF('MER-Datos Unidos'!B270:D270&lt;&gt;0,'MER-Datos Unidos'!B270:D270,""))</f>
        <v>8745.7900000000009</v>
      </c>
      <c r="C270" s="59">
        <f t="array" ref="C270">AVERAGE(IF('MER-Datos Unidos'!E270:F270&lt;&gt;0,'MER-Datos Unidos'!E270:F270,""))</f>
        <v>8544.0250000000015</v>
      </c>
      <c r="D270" s="60">
        <f t="array" ref="D270">AVERAGE(IF('MER-Datos Unidos'!G270:I270&lt;&gt;0,'MER-Datos Unidos'!G270:I270,""))</f>
        <v>0.63484399999999996</v>
      </c>
      <c r="E270" s="60">
        <f t="array" ref="E270">AVERAGE(IF('MER-Datos Unidos'!J270:L270&lt;&gt;0,'MER-Datos Unidos'!J270:L270,""))</f>
        <v>6.3491650000000002</v>
      </c>
      <c r="F270" s="60">
        <f>IFERROR(AVERAGE('MER-Datos Unidos'!M270:O270),0)</f>
        <v>1.5388299999999999E-3</v>
      </c>
      <c r="G270" s="60">
        <f t="array" ref="G270">AVERAGE(IF('MER-Datos Unidos'!P270:R270&lt;&gt;0,'MER-Datos Unidos'!P270:R270,""))</f>
        <v>83.068250000000006</v>
      </c>
      <c r="H270" s="60">
        <f t="array" ref="H270">AVERAGE(IF('MER-Datos Unidos'!S270:U270&lt;&gt;0,'MER-Datos Unidos'!S270:U270,""))</f>
        <v>10.2112</v>
      </c>
      <c r="I270" s="60">
        <f t="array" ref="I270">AVERAGE(IF('MER-Datos Unidos'!V270:X270&lt;&gt;0,'MER-Datos Unidos'!V270:X270,""))</f>
        <v>0.34624100000000002</v>
      </c>
      <c r="J270" s="60">
        <f t="array" ref="J270">AVERAGE(IF('MER-Datos Unidos'!Y270:AA270&lt;&gt;0,'MER-Datos Unidos'!Y270:AA270,""))</f>
        <v>6.8867149999999999E-3</v>
      </c>
      <c r="K270" s="60">
        <f t="array" ref="K270">AVERAGE(IF('MER-Datos Unidos'!AB270:AD270&lt;&gt;0,'MER-Datos Unidos'!AB270:AD270,""))</f>
        <v>1.1365500000000001E-2</v>
      </c>
      <c r="L270" s="60">
        <f t="array" ref="L270">AVERAGE(IF('MER-Datos Unidos'!AE270:AG270&lt;&gt;0,'MER-Datos Unidos'!AE270:AG270,""))</f>
        <v>6.3868599999999998E-2</v>
      </c>
      <c r="M270" s="60">
        <f t="array" ref="M270">AVERAGE(IF('MER-Datos Unidos'!AH270:AJ270&lt;&gt;0,'MER-Datos Unidos'!AH270:AJ270,""))</f>
        <v>7.4947249999999993E-2</v>
      </c>
      <c r="N270" s="60">
        <f t="array" ref="N270">AVERAGE(IF('MER-Datos Unidos'!AK270:AM270&lt;&gt;0,'MER-Datos Unidos'!AK270:AM270,""))</f>
        <v>3.4066550000000001E-2</v>
      </c>
      <c r="O270" s="61">
        <f t="shared" si="4"/>
        <v>6.3507038300000005</v>
      </c>
    </row>
    <row r="271" spans="1:15" x14ac:dyDescent="0.25">
      <c r="A271" s="58">
        <f>'MER-Datos Unidos'!A271</f>
        <v>41682.083333333336</v>
      </c>
      <c r="B271" s="59">
        <f t="array" ref="B271">AVERAGE(IF('MER-Datos Unidos'!B271:D271&lt;&gt;0,'MER-Datos Unidos'!B271:D271,""))</f>
        <v>8626.2199999999993</v>
      </c>
      <c r="C271" s="59">
        <f t="array" ref="C271">AVERAGE(IF('MER-Datos Unidos'!E271:F271&lt;&gt;0,'MER-Datos Unidos'!E271:F271,""))</f>
        <v>8427.2150000000001</v>
      </c>
      <c r="D271" s="60">
        <f t="array" ref="D271">AVERAGE(IF('MER-Datos Unidos'!G271:I271&lt;&gt;0,'MER-Datos Unidos'!G271:I271,""))</f>
        <v>0.62709899999999996</v>
      </c>
      <c r="E271" s="60">
        <f t="array" ref="E271">AVERAGE(IF('MER-Datos Unidos'!J271:L271&lt;&gt;0,'MER-Datos Unidos'!J271:L271,""))</f>
        <v>6.467295</v>
      </c>
      <c r="F271" s="60">
        <f>IFERROR(AVERAGE('MER-Datos Unidos'!M271:O271),0)</f>
        <v>1.6093266666666666E-3</v>
      </c>
      <c r="G271" s="60">
        <f t="array" ref="G271">AVERAGE(IF('MER-Datos Unidos'!P271:R271&lt;&gt;0,'MER-Datos Unidos'!P271:R271,""))</f>
        <v>84.520350000000008</v>
      </c>
      <c r="H271" s="60">
        <f t="array" ref="H271">AVERAGE(IF('MER-Datos Unidos'!S271:U271&lt;&gt;0,'MER-Datos Unidos'!S271:U271,""))</f>
        <v>8.7463650000000008</v>
      </c>
      <c r="I271" s="60">
        <f t="array" ref="I271">AVERAGE(IF('MER-Datos Unidos'!V271:X271&lt;&gt;0,'MER-Datos Unidos'!V271:X271,""))</f>
        <v>0.24790400000000001</v>
      </c>
      <c r="J271" s="60">
        <f t="array" ref="J271">AVERAGE(IF('MER-Datos Unidos'!Y271:AA271&lt;&gt;0,'MER-Datos Unidos'!Y271:AA271,""))</f>
        <v>5.058005E-3</v>
      </c>
      <c r="K271" s="60">
        <f t="array" ref="K271">AVERAGE(IF('MER-Datos Unidos'!AB271:AD271&lt;&gt;0,'MER-Datos Unidos'!AB271:AD271,""))</f>
        <v>7.5739600000000002E-3</v>
      </c>
      <c r="L271" s="60">
        <f t="array" ref="L271">AVERAGE(IF('MER-Datos Unidos'!AE271:AG271&lt;&gt;0,'MER-Datos Unidos'!AE271:AG271,""))</f>
        <v>6.4618850000000005E-2</v>
      </c>
      <c r="M271" s="60">
        <f t="array" ref="M271">AVERAGE(IF('MER-Datos Unidos'!AH271:AJ271&lt;&gt;0,'MER-Datos Unidos'!AH271:AJ271,""))</f>
        <v>7.5719850000000005E-2</v>
      </c>
      <c r="N271" s="60">
        <f t="array" ref="N271">AVERAGE(IF('MER-Datos Unidos'!AK271:AM271&lt;&gt;0,'MER-Datos Unidos'!AK271:AM271,""))</f>
        <v>3.4588399999999998E-2</v>
      </c>
      <c r="O271" s="61">
        <f t="shared" si="4"/>
        <v>6.4689043266666664</v>
      </c>
    </row>
    <row r="272" spans="1:15" x14ac:dyDescent="0.25">
      <c r="A272" s="58">
        <f>'MER-Datos Unidos'!A272</f>
        <v>41682.125</v>
      </c>
      <c r="B272" s="59">
        <f t="array" ref="B272">AVERAGE(IF('MER-Datos Unidos'!B272:D272&lt;&gt;0,'MER-Datos Unidos'!B272:D272,""))</f>
        <v>8611.0450000000001</v>
      </c>
      <c r="C272" s="59">
        <f t="array" ref="C272">AVERAGE(IF('MER-Datos Unidos'!E272:F272&lt;&gt;0,'MER-Datos Unidos'!E272:F272,""))</f>
        <v>8412.3849999999984</v>
      </c>
      <c r="D272" s="60">
        <f t="array" ref="D272">AVERAGE(IF('MER-Datos Unidos'!G272:I272&lt;&gt;0,'MER-Datos Unidos'!G272:I272,""))</f>
        <v>0.62440549999999995</v>
      </c>
      <c r="E272" s="60">
        <f t="array" ref="E272">AVERAGE(IF('MER-Datos Unidos'!J272:L272&lt;&gt;0,'MER-Datos Unidos'!J272:L272,""))</f>
        <v>6.31914</v>
      </c>
      <c r="F272" s="60">
        <f>IFERROR(AVERAGE('MER-Datos Unidos'!M272:O272),0)</f>
        <v>1.5179266666666667E-3</v>
      </c>
      <c r="G272" s="60">
        <f t="array" ref="G272">AVERAGE(IF('MER-Datos Unidos'!P272:R272&lt;&gt;0,'MER-Datos Unidos'!P272:R272,""))</f>
        <v>85.466750000000005</v>
      </c>
      <c r="H272" s="60">
        <f t="array" ref="H272">AVERAGE(IF('MER-Datos Unidos'!S272:U272&lt;&gt;0,'MER-Datos Unidos'!S272:U272,""))</f>
        <v>7.6508149999999997</v>
      </c>
      <c r="I272" s="60">
        <f t="array" ref="I272">AVERAGE(IF('MER-Datos Unidos'!V272:X272&lt;&gt;0,'MER-Datos Unidos'!V272:X272,""))</f>
        <v>0.49031150000000001</v>
      </c>
      <c r="J272" s="60">
        <f t="array" ref="J272">AVERAGE(IF('MER-Datos Unidos'!Y272:AA272&lt;&gt;0,'MER-Datos Unidos'!Y272:AA272,""))</f>
        <v>1.6981650000000001E-2</v>
      </c>
      <c r="K272" s="60">
        <f t="array" ref="K272">AVERAGE(IF('MER-Datos Unidos'!AB272:AD272&lt;&gt;0,'MER-Datos Unidos'!AB272:AD272,""))</f>
        <v>3.4105200000000002E-2</v>
      </c>
      <c r="L272" s="60">
        <f t="array" ref="L272">AVERAGE(IF('MER-Datos Unidos'!AE272:AG272&lt;&gt;0,'MER-Datos Unidos'!AE272:AG272,""))</f>
        <v>7.1605100000000005E-2</v>
      </c>
      <c r="M272" s="60">
        <f t="array" ref="M272">AVERAGE(IF('MER-Datos Unidos'!AH272:AJ272&lt;&gt;0,'MER-Datos Unidos'!AH272:AJ272,""))</f>
        <v>8.35341E-2</v>
      </c>
      <c r="N272" s="60">
        <f t="array" ref="N272">AVERAGE(IF('MER-Datos Unidos'!AK272:AM272&lt;&gt;0,'MER-Datos Unidos'!AK272:AM272,""))</f>
        <v>3.6256499999999997E-2</v>
      </c>
      <c r="O272" s="61">
        <f t="shared" si="4"/>
        <v>6.3206579266666667</v>
      </c>
    </row>
    <row r="273" spans="1:15" x14ac:dyDescent="0.25">
      <c r="A273" s="58">
        <f>'MER-Datos Unidos'!A273</f>
        <v>41682.166666666664</v>
      </c>
      <c r="B273" s="59">
        <f t="array" ref="B273">AVERAGE(IF('MER-Datos Unidos'!B273:D273&lt;&gt;0,'MER-Datos Unidos'!B273:D273,""))</f>
        <v>8802.8050000000003</v>
      </c>
      <c r="C273" s="59">
        <f t="array" ref="C273">AVERAGE(IF('MER-Datos Unidos'!E273:F273&lt;&gt;0,'MER-Datos Unidos'!E273:F273,""))</f>
        <v>8599.7249999999985</v>
      </c>
      <c r="D273" s="60">
        <f t="array" ref="D273">AVERAGE(IF('MER-Datos Unidos'!G273:I273&lt;&gt;0,'MER-Datos Unidos'!G273:I273,""))</f>
        <v>0.63367600000000002</v>
      </c>
      <c r="E273" s="60">
        <f t="array" ref="E273">AVERAGE(IF('MER-Datos Unidos'!J273:L273&lt;&gt;0,'MER-Datos Unidos'!J273:L273,""))</f>
        <v>5.8306399999999998</v>
      </c>
      <c r="F273" s="60">
        <f>IFERROR(AVERAGE('MER-Datos Unidos'!M273:O273),0)</f>
        <v>1.2788033333333334E-3</v>
      </c>
      <c r="G273" s="60">
        <f t="array" ref="G273">AVERAGE(IF('MER-Datos Unidos'!P273:R273&lt;&gt;0,'MER-Datos Unidos'!P273:R273,""))</f>
        <v>83.967749999999995</v>
      </c>
      <c r="H273" s="60">
        <f t="array" ref="H273">AVERAGE(IF('MER-Datos Unidos'!S273:U273&lt;&gt;0,'MER-Datos Unidos'!S273:U273,""))</f>
        <v>9.3372250000000001</v>
      </c>
      <c r="I273" s="60">
        <f t="array" ref="I273">AVERAGE(IF('MER-Datos Unidos'!V273:X273&lt;&gt;0,'MER-Datos Unidos'!V273:X273,""))</f>
        <v>0.78173350000000008</v>
      </c>
      <c r="J273" s="60">
        <f t="array" ref="J273">AVERAGE(IF('MER-Datos Unidos'!Y273:AA273&lt;&gt;0,'MER-Datos Unidos'!Y273:AA273,""))</f>
        <v>2.0036350000000001E-2</v>
      </c>
      <c r="K273" s="60">
        <f t="array" ref="K273">AVERAGE(IF('MER-Datos Unidos'!AB273:AD273&lt;&gt;0,'MER-Datos Unidos'!AB273:AD273,""))</f>
        <v>3.7185900000000001E-2</v>
      </c>
      <c r="L273" s="60">
        <f t="array" ref="L273">AVERAGE(IF('MER-Datos Unidos'!AE273:AG273&lt;&gt;0,'MER-Datos Unidos'!AE273:AG273,""))</f>
        <v>7.7754000000000004E-2</v>
      </c>
      <c r="M273" s="60">
        <f t="array" ref="M273">AVERAGE(IF('MER-Datos Unidos'!AH273:AJ273&lt;&gt;0,'MER-Datos Unidos'!AH273:AJ273,""))</f>
        <v>9.1420799999999997E-2</v>
      </c>
      <c r="N273" s="60">
        <f t="array" ref="N273">AVERAGE(IF('MER-Datos Unidos'!AK273:AM273&lt;&gt;0,'MER-Datos Unidos'!AK273:AM273,""))</f>
        <v>3.958975E-2</v>
      </c>
      <c r="O273" s="61">
        <f t="shared" si="4"/>
        <v>5.8319188033333331</v>
      </c>
    </row>
    <row r="274" spans="1:15" x14ac:dyDescent="0.25">
      <c r="A274" s="58">
        <f>'MER-Datos Unidos'!A274</f>
        <v>41682.208333333336</v>
      </c>
      <c r="B274" s="59">
        <f t="array" ref="B274">AVERAGE(IF('MER-Datos Unidos'!B274:D274&lt;&gt;0,'MER-Datos Unidos'!B274:D274,""))</f>
        <v>8783.2199999999993</v>
      </c>
      <c r="C274" s="59">
        <f t="array" ref="C274">AVERAGE(IF('MER-Datos Unidos'!E274:F274&lt;&gt;0,'MER-Datos Unidos'!E274:F274,""))</f>
        <v>8580.59</v>
      </c>
      <c r="D274" s="60">
        <f t="array" ref="D274">AVERAGE(IF('MER-Datos Unidos'!G274:I274&lt;&gt;0,'MER-Datos Unidos'!G274:I274,""))</f>
        <v>0.63352799999999998</v>
      </c>
      <c r="E274" s="60">
        <f t="array" ref="E274">AVERAGE(IF('MER-Datos Unidos'!J274:L274&lt;&gt;0,'MER-Datos Unidos'!J274:L274,""))</f>
        <v>5.9555400000000001</v>
      </c>
      <c r="F274" s="60">
        <f>IFERROR(AVERAGE('MER-Datos Unidos'!M274:O274),0)</f>
        <v>1.2853666666666666E-3</v>
      </c>
      <c r="G274" s="60">
        <f t="array" ref="G274">AVERAGE(IF('MER-Datos Unidos'!P274:R274&lt;&gt;0,'MER-Datos Unidos'!P274:R274,""))</f>
        <v>83.977999999999994</v>
      </c>
      <c r="H274" s="60">
        <f t="array" ref="H274">AVERAGE(IF('MER-Datos Unidos'!S274:U274&lt;&gt;0,'MER-Datos Unidos'!S274:U274,""))</f>
        <v>9.1871200000000002</v>
      </c>
      <c r="I274" s="60">
        <f t="array" ref="I274">AVERAGE(IF('MER-Datos Unidos'!V274:X274&lt;&gt;0,'MER-Datos Unidos'!V274:X274,""))</f>
        <v>0.80146799999999996</v>
      </c>
      <c r="J274" s="60">
        <f t="array" ref="J274">AVERAGE(IF('MER-Datos Unidos'!Y274:AA274&lt;&gt;0,'MER-Datos Unidos'!Y274:AA274,""))</f>
        <v>2.1013799999999999E-2</v>
      </c>
      <c r="K274" s="60">
        <f t="array" ref="K274">AVERAGE(IF('MER-Datos Unidos'!AB274:AD274&lt;&gt;0,'MER-Datos Unidos'!AB274:AD274,""))</f>
        <v>3.7287399999999998E-2</v>
      </c>
      <c r="L274" s="60">
        <f t="array" ref="L274">AVERAGE(IF('MER-Datos Unidos'!AE274:AG274&lt;&gt;0,'MER-Datos Unidos'!AE274:AG274,""))</f>
        <v>8.2898550000000001E-2</v>
      </c>
      <c r="M274" s="60">
        <f t="array" ref="M274">AVERAGE(IF('MER-Datos Unidos'!AH274:AJ274&lt;&gt;0,'MER-Datos Unidos'!AH274:AJ274,""))</f>
        <v>9.7192550000000003E-2</v>
      </c>
      <c r="N274" s="60">
        <f t="array" ref="N274">AVERAGE(IF('MER-Datos Unidos'!AK274:AM274&lt;&gt;0,'MER-Datos Unidos'!AK274:AM274,""))</f>
        <v>4.1934800000000001E-2</v>
      </c>
      <c r="O274" s="61">
        <f t="shared" si="4"/>
        <v>5.9568253666666671</v>
      </c>
    </row>
    <row r="275" spans="1:15" x14ac:dyDescent="0.25">
      <c r="A275" s="58">
        <f>'MER-Datos Unidos'!A275</f>
        <v>41682.25</v>
      </c>
      <c r="B275" s="59">
        <f t="array" ref="B275">AVERAGE(IF('MER-Datos Unidos'!B275:D275&lt;&gt;0,'MER-Datos Unidos'!B275:D275,""))</f>
        <v>8791.99</v>
      </c>
      <c r="C275" s="59">
        <f t="array" ref="C275">AVERAGE(IF('MER-Datos Unidos'!E275:F275&lt;&gt;0,'MER-Datos Unidos'!E275:F275,""))</f>
        <v>8589.1549999999988</v>
      </c>
      <c r="D275" s="60">
        <f t="array" ref="D275">AVERAGE(IF('MER-Datos Unidos'!G275:I275&lt;&gt;0,'MER-Datos Unidos'!G275:I275,""))</f>
        <v>0.63297700000000001</v>
      </c>
      <c r="E275" s="60">
        <f t="array" ref="E275">AVERAGE(IF('MER-Datos Unidos'!J275:L275&lt;&gt;0,'MER-Datos Unidos'!J275:L275,""))</f>
        <v>5.8398500000000002</v>
      </c>
      <c r="F275" s="60">
        <f>IFERROR(AVERAGE('MER-Datos Unidos'!M275:O275),0)</f>
        <v>1.7616733333333332E-3</v>
      </c>
      <c r="G275" s="60">
        <f t="array" ref="G275">AVERAGE(IF('MER-Datos Unidos'!P275:R275&lt;&gt;0,'MER-Datos Unidos'!P275:R275,""))</f>
        <v>84.151650000000004</v>
      </c>
      <c r="H275" s="60">
        <f t="array" ref="H275">AVERAGE(IF('MER-Datos Unidos'!S275:U275&lt;&gt;0,'MER-Datos Unidos'!S275:U275,""))</f>
        <v>9.0904050000000005</v>
      </c>
      <c r="I275" s="60">
        <f t="array" ref="I275">AVERAGE(IF('MER-Datos Unidos'!V275:X275&lt;&gt;0,'MER-Datos Unidos'!V275:X275,""))</f>
        <v>0.8336635</v>
      </c>
      <c r="J275" s="60">
        <f t="array" ref="J275">AVERAGE(IF('MER-Datos Unidos'!Y275:AA275&lt;&gt;0,'MER-Datos Unidos'!Y275:AA275,""))</f>
        <v>2.3160099999999999E-2</v>
      </c>
      <c r="K275" s="60">
        <f t="array" ref="K275">AVERAGE(IF('MER-Datos Unidos'!AB275:AD275&lt;&gt;0,'MER-Datos Unidos'!AB275:AD275,""))</f>
        <v>4.0548300000000002E-2</v>
      </c>
      <c r="L275" s="60">
        <f t="array" ref="L275">AVERAGE(IF('MER-Datos Unidos'!AE275:AG275&lt;&gt;0,'MER-Datos Unidos'!AE275:AG275,""))</f>
        <v>8.8649900000000004E-2</v>
      </c>
      <c r="M275" s="60">
        <f t="array" ref="M275">AVERAGE(IF('MER-Datos Unidos'!AH275:AJ275&lt;&gt;0,'MER-Datos Unidos'!AH275:AJ275,""))</f>
        <v>0.103897</v>
      </c>
      <c r="N275" s="60">
        <f t="array" ref="N275">AVERAGE(IF('MER-Datos Unidos'!AK275:AM275&lt;&gt;0,'MER-Datos Unidos'!AK275:AM275,""))</f>
        <v>4.3875749999999998E-2</v>
      </c>
      <c r="O275" s="61">
        <f t="shared" si="4"/>
        <v>5.8416116733333334</v>
      </c>
    </row>
    <row r="276" spans="1:15" x14ac:dyDescent="0.25">
      <c r="A276" s="58">
        <f>'MER-Datos Unidos'!A276</f>
        <v>41682.291666666664</v>
      </c>
      <c r="B276" s="59">
        <f t="array" ref="B276">AVERAGE(IF('MER-Datos Unidos'!B276:D276&lt;&gt;0,'MER-Datos Unidos'!B276:D276,""))</f>
        <v>8802.24</v>
      </c>
      <c r="C276" s="59">
        <f t="array" ref="C276">AVERAGE(IF('MER-Datos Unidos'!E276:F276&lt;&gt;0,'MER-Datos Unidos'!E276:F276,""))</f>
        <v>8599.1749999999993</v>
      </c>
      <c r="D276" s="60">
        <f t="array" ref="D276">AVERAGE(IF('MER-Datos Unidos'!G276:I276&lt;&gt;0,'MER-Datos Unidos'!G276:I276,""))</f>
        <v>0.63290449999999998</v>
      </c>
      <c r="E276" s="60">
        <f t="array" ref="E276">AVERAGE(IF('MER-Datos Unidos'!J276:L276&lt;&gt;0,'MER-Datos Unidos'!J276:L276,""))</f>
        <v>5.7609700000000004</v>
      </c>
      <c r="F276" s="60">
        <f>IFERROR(AVERAGE('MER-Datos Unidos'!M276:O276),0)</f>
        <v>1.5215699999999999E-3</v>
      </c>
      <c r="G276" s="60">
        <f t="array" ref="G276">AVERAGE(IF('MER-Datos Unidos'!P276:R276&lt;&gt;0,'MER-Datos Unidos'!P276:R276,""))</f>
        <v>84.161850000000001</v>
      </c>
      <c r="H276" s="60">
        <f t="array" ref="H276">AVERAGE(IF('MER-Datos Unidos'!S276:U276&lt;&gt;0,'MER-Datos Unidos'!S276:U276,""))</f>
        <v>9.1655750000000005</v>
      </c>
      <c r="I276" s="60">
        <f t="array" ref="I276">AVERAGE(IF('MER-Datos Unidos'!V276:X276&lt;&gt;0,'MER-Datos Unidos'!V276:X276,""))</f>
        <v>0.83337600000000001</v>
      </c>
      <c r="J276" s="60">
        <f t="array" ref="J276">AVERAGE(IF('MER-Datos Unidos'!Y276:AA276&lt;&gt;0,'MER-Datos Unidos'!Y276:AA276,""))</f>
        <v>2.24554E-2</v>
      </c>
      <c r="K276" s="60">
        <f t="array" ref="K276">AVERAGE(IF('MER-Datos Unidos'!AB276:AD276&lt;&gt;0,'MER-Datos Unidos'!AB276:AD276,""))</f>
        <v>3.8386299999999998E-2</v>
      </c>
      <c r="L276" s="60">
        <f t="array" ref="L276">AVERAGE(IF('MER-Datos Unidos'!AE276:AG276&lt;&gt;0,'MER-Datos Unidos'!AE276:AG276,""))</f>
        <v>9.3741649999999996E-2</v>
      </c>
      <c r="M276" s="60">
        <f t="array" ref="M276">AVERAGE(IF('MER-Datos Unidos'!AH276:AJ276&lt;&gt;0,'MER-Datos Unidos'!AH276:AJ276,""))</f>
        <v>0.10953400000000001</v>
      </c>
      <c r="N276" s="60">
        <f t="array" ref="N276">AVERAGE(IF('MER-Datos Unidos'!AK276:AM276&lt;&gt;0,'MER-Datos Unidos'!AK276:AM276,""))</f>
        <v>4.5412750000000002E-2</v>
      </c>
      <c r="O276" s="61">
        <f t="shared" si="4"/>
        <v>5.7624915700000008</v>
      </c>
    </row>
    <row r="277" spans="1:15" x14ac:dyDescent="0.25">
      <c r="A277" s="58">
        <f>'MER-Datos Unidos'!A277</f>
        <v>41682.333333333336</v>
      </c>
      <c r="B277" s="59">
        <f t="array" ref="B277">AVERAGE(IF('MER-Datos Unidos'!B277:D277&lt;&gt;0,'MER-Datos Unidos'!B277:D277,""))</f>
        <v>8782.15</v>
      </c>
      <c r="C277" s="59">
        <f t="array" ref="C277">AVERAGE(IF('MER-Datos Unidos'!E277:F277&lt;&gt;0,'MER-Datos Unidos'!E277:F277,""))</f>
        <v>8579.5450000000001</v>
      </c>
      <c r="D277" s="60">
        <f t="array" ref="D277">AVERAGE(IF('MER-Datos Unidos'!G277:I277&lt;&gt;0,'MER-Datos Unidos'!G277:I277,""))</f>
        <v>0.632803</v>
      </c>
      <c r="E277" s="60">
        <f t="array" ref="E277">AVERAGE(IF('MER-Datos Unidos'!J277:L277&lt;&gt;0,'MER-Datos Unidos'!J277:L277,""))</f>
        <v>5.8945550000000004</v>
      </c>
      <c r="F277" s="60">
        <f>IFERROR(AVERAGE('MER-Datos Unidos'!M277:O277),0)</f>
        <v>1.2923933333333333E-3</v>
      </c>
      <c r="G277" s="60">
        <f t="array" ref="G277">AVERAGE(IF('MER-Datos Unidos'!P277:R277&lt;&gt;0,'MER-Datos Unidos'!P277:R277,""))</f>
        <v>84.138649999999998</v>
      </c>
      <c r="H277" s="60">
        <f t="array" ref="H277">AVERAGE(IF('MER-Datos Unidos'!S277:U277&lt;&gt;0,'MER-Datos Unidos'!S277:U277,""))</f>
        <v>9.0795349999999999</v>
      </c>
      <c r="I277" s="60">
        <f t="array" ref="I277">AVERAGE(IF('MER-Datos Unidos'!V277:X277&lt;&gt;0,'MER-Datos Unidos'!V277:X277,""))</f>
        <v>0.80634349999999999</v>
      </c>
      <c r="J277" s="60">
        <f t="array" ref="J277">AVERAGE(IF('MER-Datos Unidos'!Y277:AA277&lt;&gt;0,'MER-Datos Unidos'!Y277:AA277,""))</f>
        <v>2.3748150000000003E-2</v>
      </c>
      <c r="K277" s="60">
        <f t="array" ref="K277">AVERAGE(IF('MER-Datos Unidos'!AB277:AD277&lt;&gt;0,'MER-Datos Unidos'!AB277:AD277,""))</f>
        <v>4.0635249999999998E-2</v>
      </c>
      <c r="L277" s="60">
        <f t="array" ref="L277">AVERAGE(IF('MER-Datos Unidos'!AE277:AG277&lt;&gt;0,'MER-Datos Unidos'!AE277:AG277,""))</f>
        <v>9.9037099999999989E-2</v>
      </c>
      <c r="M277" s="60">
        <f t="array" ref="M277">AVERAGE(IF('MER-Datos Unidos'!AH277:AJ277&lt;&gt;0,'MER-Datos Unidos'!AH277:AJ277,""))</f>
        <v>0.11533350000000001</v>
      </c>
      <c r="N277" s="60">
        <f t="array" ref="N277">AVERAGE(IF('MER-Datos Unidos'!AK277:AM277&lt;&gt;0,'MER-Datos Unidos'!AK277:AM277,""))</f>
        <v>4.6629900000000002E-2</v>
      </c>
      <c r="O277" s="61">
        <f t="shared" si="4"/>
        <v>5.8958473933333337</v>
      </c>
    </row>
    <row r="278" spans="1:15" x14ac:dyDescent="0.25">
      <c r="A278" s="58">
        <f>'MER-Datos Unidos'!A278</f>
        <v>41682.375</v>
      </c>
      <c r="B278" s="59">
        <f t="array" ref="B278">AVERAGE(IF('MER-Datos Unidos'!B278:D278&lt;&gt;0,'MER-Datos Unidos'!B278:D278,""))</f>
        <v>8683.6650000000009</v>
      </c>
      <c r="C278" s="59">
        <f t="array" ref="C278">AVERAGE(IF('MER-Datos Unidos'!E278:F278&lt;&gt;0,'MER-Datos Unidos'!E278:F278,""))</f>
        <v>8483.33</v>
      </c>
      <c r="D278" s="60">
        <f t="array" ref="D278">AVERAGE(IF('MER-Datos Unidos'!G278:I278&lt;&gt;0,'MER-Datos Unidos'!G278:I278,""))</f>
        <v>0.63183199999999995</v>
      </c>
      <c r="E278" s="60">
        <f t="array" ref="E278">AVERAGE(IF('MER-Datos Unidos'!J278:L278&lt;&gt;0,'MER-Datos Unidos'!J278:L278,""))</f>
        <v>6.5023999999999997</v>
      </c>
      <c r="F278" s="60">
        <f>IFERROR(AVERAGE('MER-Datos Unidos'!M278:O278),0)</f>
        <v>1.5253866666666666E-3</v>
      </c>
      <c r="G278" s="60">
        <f t="array" ref="G278">AVERAGE(IF('MER-Datos Unidos'!P278:R278&lt;&gt;0,'MER-Datos Unidos'!P278:R278,""))</f>
        <v>84.181100000000001</v>
      </c>
      <c r="H278" s="60">
        <f t="array" ref="H278">AVERAGE(IF('MER-Datos Unidos'!S278:U278&lt;&gt;0,'MER-Datos Unidos'!S278:U278,""))</f>
        <v>8.5142199999999999</v>
      </c>
      <c r="I278" s="60">
        <f t="array" ref="I278">AVERAGE(IF('MER-Datos Unidos'!V278:X278&lt;&gt;0,'MER-Datos Unidos'!V278:X278,""))</f>
        <v>0.71541200000000005</v>
      </c>
      <c r="J278" s="60">
        <f t="array" ref="J278">AVERAGE(IF('MER-Datos Unidos'!Y278:AA278&lt;&gt;0,'MER-Datos Unidos'!Y278:AA278,""))</f>
        <v>2.2351950000000002E-2</v>
      </c>
      <c r="K278" s="60">
        <f t="array" ref="K278">AVERAGE(IF('MER-Datos Unidos'!AB278:AD278&lt;&gt;0,'MER-Datos Unidos'!AB278:AD278,""))</f>
        <v>3.770925E-2</v>
      </c>
      <c r="L278" s="60">
        <f t="array" ref="L278">AVERAGE(IF('MER-Datos Unidos'!AE278:AG278&lt;&gt;0,'MER-Datos Unidos'!AE278:AG278,""))</f>
        <v>7.2284200000000002E-3</v>
      </c>
      <c r="M278" s="60">
        <f t="array" ref="M278">AVERAGE(IF('MER-Datos Unidos'!AH278:AJ278&lt;&gt;0,'MER-Datos Unidos'!AH278:AJ278,""))</f>
        <v>8.9782750000000008E-3</v>
      </c>
      <c r="N278" s="60">
        <f t="array" ref="N278">AVERAGE(IF('MER-Datos Unidos'!AK278:AM278&lt;&gt;0,'MER-Datos Unidos'!AK278:AM278,""))</f>
        <v>2.9115899999999999E-3</v>
      </c>
      <c r="O278" s="61">
        <f t="shared" si="4"/>
        <v>6.5039253866666664</v>
      </c>
    </row>
    <row r="279" spans="1:15" x14ac:dyDescent="0.25">
      <c r="A279" s="58">
        <f>'MER-Datos Unidos'!A279</f>
        <v>41682.416666666664</v>
      </c>
      <c r="B279" s="59">
        <f t="array" ref="B279">AVERAGE(IF('MER-Datos Unidos'!B279:D279&lt;&gt;0,'MER-Datos Unidos'!B279:D279,""))</f>
        <v>8813.77</v>
      </c>
      <c r="C279" s="59">
        <f t="array" ref="C279">AVERAGE(IF('MER-Datos Unidos'!E279:F279&lt;&gt;0,'MER-Datos Unidos'!E279:F279,""))</f>
        <v>8610.44</v>
      </c>
      <c r="D279" s="60">
        <f t="array" ref="D279">AVERAGE(IF('MER-Datos Unidos'!G279:I279&lt;&gt;0,'MER-Datos Unidos'!G279:I279,""))</f>
        <v>0.64012999999999998</v>
      </c>
      <c r="E279" s="60">
        <f t="array" ref="E279">AVERAGE(IF('MER-Datos Unidos'!J279:L279&lt;&gt;0,'MER-Datos Unidos'!J279:L279,""))</f>
        <v>6.3602400000000001</v>
      </c>
      <c r="F279" s="60">
        <f>IFERROR(AVERAGE('MER-Datos Unidos'!M279:O279),0)</f>
        <v>1.5333533333333335E-3</v>
      </c>
      <c r="G279" s="60">
        <f t="array" ref="G279">AVERAGE(IF('MER-Datos Unidos'!P279:R279&lt;&gt;0,'MER-Datos Unidos'!P279:R279,""))</f>
        <v>82.655799999999999</v>
      </c>
      <c r="H279" s="60">
        <f t="array" ref="H279">AVERAGE(IF('MER-Datos Unidos'!S279:U279&lt;&gt;0,'MER-Datos Unidos'!S279:U279,""))</f>
        <v>9.9959399999999992</v>
      </c>
      <c r="I279" s="60">
        <f t="array" ref="I279">AVERAGE(IF('MER-Datos Unidos'!V279:X279&lt;&gt;0,'MER-Datos Unidos'!V279:X279,""))</f>
        <v>0.92213349999999994</v>
      </c>
      <c r="J279" s="60">
        <f t="array" ref="J279">AVERAGE(IF('MER-Datos Unidos'!Y279:AA279&lt;&gt;0,'MER-Datos Unidos'!Y279:AA279,""))</f>
        <v>2.1663499999999999E-2</v>
      </c>
      <c r="K279" s="60">
        <f t="array" ref="K279">AVERAGE(IF('MER-Datos Unidos'!AB279:AD279&lt;&gt;0,'MER-Datos Unidos'!AB279:AD279,""))</f>
        <v>2.9557350000000003E-2</v>
      </c>
      <c r="L279" s="60">
        <f t="array" ref="L279">AVERAGE(IF('MER-Datos Unidos'!AE279:AG279&lt;&gt;0,'MER-Datos Unidos'!AE279:AG279,""))</f>
        <v>9.7442649999999985E-3</v>
      </c>
      <c r="M279" s="60">
        <f t="array" ref="M279">AVERAGE(IF('MER-Datos Unidos'!AH279:AJ279&lt;&gt;0,'MER-Datos Unidos'!AH279:AJ279,""))</f>
        <v>1.169395E-2</v>
      </c>
      <c r="N279" s="60">
        <f t="array" ref="N279">AVERAGE(IF('MER-Datos Unidos'!AK279:AM279&lt;&gt;0,'MER-Datos Unidos'!AK279:AM279,""))</f>
        <v>5.4104599999999997E-3</v>
      </c>
      <c r="O279" s="61">
        <f t="shared" si="4"/>
        <v>6.3617733533333336</v>
      </c>
    </row>
    <row r="280" spans="1:15" x14ac:dyDescent="0.25">
      <c r="A280" s="58">
        <f>'MER-Datos Unidos'!A280</f>
        <v>41682.458333333336</v>
      </c>
      <c r="B280" s="59">
        <f t="array" ref="B280">AVERAGE(IF('MER-Datos Unidos'!B280:D280&lt;&gt;0,'MER-Datos Unidos'!B280:D280,""))</f>
        <v>8977.0750000000007</v>
      </c>
      <c r="C280" s="59">
        <f t="array" ref="C280">AVERAGE(IF('MER-Datos Unidos'!E280:F280&lt;&gt;0,'MER-Datos Unidos'!E280:F280,""))</f>
        <v>8769.9699999999993</v>
      </c>
      <c r="D280" s="60">
        <f t="array" ref="D280">AVERAGE(IF('MER-Datos Unidos'!G280:I280&lt;&gt;0,'MER-Datos Unidos'!G280:I280,""))</f>
        <v>0.64272799999999997</v>
      </c>
      <c r="E280" s="60">
        <f t="array" ref="E280">AVERAGE(IF('MER-Datos Unidos'!J280:L280&lt;&gt;0,'MER-Datos Unidos'!J280:L280,""))</f>
        <v>5.4472500000000004</v>
      </c>
      <c r="F280" s="60">
        <f>IFERROR(AVERAGE('MER-Datos Unidos'!M280:O280),0)</f>
        <v>1.3315433333333333E-3</v>
      </c>
      <c r="G280" s="60">
        <f t="array" ref="G280">AVERAGE(IF('MER-Datos Unidos'!P280:R280&lt;&gt;0,'MER-Datos Unidos'!P280:R280,""))</f>
        <v>82.249799999999993</v>
      </c>
      <c r="H280" s="60">
        <f t="array" ref="H280">AVERAGE(IF('MER-Datos Unidos'!S280:U280&lt;&gt;0,'MER-Datos Unidos'!S280:U280,""))</f>
        <v>11.3575</v>
      </c>
      <c r="I280" s="60">
        <f t="array" ref="I280">AVERAGE(IF('MER-Datos Unidos'!V280:X280&lt;&gt;0,'MER-Datos Unidos'!V280:X280,""))</f>
        <v>0.85322849999999995</v>
      </c>
      <c r="J280" s="60">
        <f t="array" ref="J280">AVERAGE(IF('MER-Datos Unidos'!Y280:AA280&lt;&gt;0,'MER-Datos Unidos'!Y280:AA280,""))</f>
        <v>2.5999299999999999E-2</v>
      </c>
      <c r="K280" s="60">
        <f t="array" ref="K280">AVERAGE(IF('MER-Datos Unidos'!AB280:AD280&lt;&gt;0,'MER-Datos Unidos'!AB280:AD280,""))</f>
        <v>4.7895899999999998E-2</v>
      </c>
      <c r="L280" s="60">
        <f t="array" ref="L280">AVERAGE(IF('MER-Datos Unidos'!AE280:AG280&lt;&gt;0,'MER-Datos Unidos'!AE280:AG280,""))</f>
        <v>1.52795E-2</v>
      </c>
      <c r="M280" s="60">
        <f t="array" ref="M280">AVERAGE(IF('MER-Datos Unidos'!AH280:AJ280&lt;&gt;0,'MER-Datos Unidos'!AH280:AJ280,""))</f>
        <v>1.7755699999999999E-2</v>
      </c>
      <c r="N280" s="60">
        <f t="array" ref="N280">AVERAGE(IF('MER-Datos Unidos'!AK280:AM280&lt;&gt;0,'MER-Datos Unidos'!AK280:AM280,""))</f>
        <v>7.0899800000000001E-3</v>
      </c>
      <c r="O280" s="61">
        <f t="shared" si="4"/>
        <v>5.4485815433333338</v>
      </c>
    </row>
    <row r="281" spans="1:15" x14ac:dyDescent="0.25">
      <c r="A281" s="58">
        <f>'MER-Datos Unidos'!A281</f>
        <v>41682.5</v>
      </c>
      <c r="B281" s="59">
        <f t="array" ref="B281">AVERAGE(IF('MER-Datos Unidos'!B281:D281&lt;&gt;0,'MER-Datos Unidos'!B281:D281,""))</f>
        <v>8937.41</v>
      </c>
      <c r="C281" s="59">
        <f t="array" ref="C281">AVERAGE(IF('MER-Datos Unidos'!E281:F281&lt;&gt;0,'MER-Datos Unidos'!E281:F281,""))</f>
        <v>8731.2199999999993</v>
      </c>
      <c r="D281" s="60">
        <f t="array" ref="D281">AVERAGE(IF('MER-Datos Unidos'!G281:I281&lt;&gt;0,'MER-Datos Unidos'!G281:I281,""))</f>
        <v>0.63845300000000005</v>
      </c>
      <c r="E281" s="60">
        <f t="array" ref="E281">AVERAGE(IF('MER-Datos Unidos'!J281:L281&lt;&gt;0,'MER-Datos Unidos'!J281:L281,""))</f>
        <v>5.3257899999999996</v>
      </c>
      <c r="F281" s="60">
        <f>IFERROR(AVERAGE('MER-Datos Unidos'!M281:O281),0)</f>
        <v>1.8343300000000001E-3</v>
      </c>
      <c r="G281" s="60">
        <f t="array" ref="G281">AVERAGE(IF('MER-Datos Unidos'!P281:R281&lt;&gt;0,'MER-Datos Unidos'!P281:R281,""))</f>
        <v>82.921199999999999</v>
      </c>
      <c r="H281" s="60">
        <f t="array" ref="H281">AVERAGE(IF('MER-Datos Unidos'!S281:U281&lt;&gt;0,'MER-Datos Unidos'!S281:U281,""))</f>
        <v>10.9994</v>
      </c>
      <c r="I281" s="60">
        <f t="array" ref="I281">AVERAGE(IF('MER-Datos Unidos'!V281:X281&lt;&gt;0,'MER-Datos Unidos'!V281:X281,""))</f>
        <v>0.68465500000000001</v>
      </c>
      <c r="J281" s="60">
        <f t="array" ref="J281">AVERAGE(IF('MER-Datos Unidos'!Y281:AA281&lt;&gt;0,'MER-Datos Unidos'!Y281:AA281,""))</f>
        <v>1.9405800000000001E-2</v>
      </c>
      <c r="K281" s="60">
        <f t="array" ref="K281">AVERAGE(IF('MER-Datos Unidos'!AB281:AD281&lt;&gt;0,'MER-Datos Unidos'!AB281:AD281,""))</f>
        <v>3.4879599999999997E-2</v>
      </c>
      <c r="L281" s="60">
        <f t="array" ref="L281">AVERAGE(IF('MER-Datos Unidos'!AE281:AG281&lt;&gt;0,'MER-Datos Unidos'!AE281:AG281,""))</f>
        <v>1.9254550000000002E-2</v>
      </c>
      <c r="M281" s="60">
        <f t="array" ref="M281">AVERAGE(IF('MER-Datos Unidos'!AH281:AJ281&lt;&gt;0,'MER-Datos Unidos'!AH281:AJ281,""))</f>
        <v>2.2282200000000002E-2</v>
      </c>
      <c r="N281" s="60">
        <f t="array" ref="N281">AVERAGE(IF('MER-Datos Unidos'!AK281:AM281&lt;&gt;0,'MER-Datos Unidos'!AK281:AM281,""))</f>
        <v>8.2694550000000002E-3</v>
      </c>
      <c r="O281" s="61">
        <f t="shared" si="4"/>
        <v>5.3276243299999999</v>
      </c>
    </row>
    <row r="282" spans="1:15" x14ac:dyDescent="0.25">
      <c r="A282" s="58">
        <f>'MER-Datos Unidos'!A282</f>
        <v>41682.541666666664</v>
      </c>
      <c r="B282" s="59">
        <f t="array" ref="B282">AVERAGE(IF('MER-Datos Unidos'!B282:D282&lt;&gt;0,'MER-Datos Unidos'!B282:D282,""))</f>
        <v>8694.92</v>
      </c>
      <c r="C282" s="59">
        <f t="array" ref="C282">AVERAGE(IF('MER-Datos Unidos'!E282:F282&lt;&gt;0,'MER-Datos Unidos'!E282:F282,""))</f>
        <v>8494.33</v>
      </c>
      <c r="D282" s="60">
        <f t="array" ref="D282">AVERAGE(IF('MER-Datos Unidos'!G282:I282&lt;&gt;0,'MER-Datos Unidos'!G282:I282,""))</f>
        <v>0.63083999999999996</v>
      </c>
      <c r="E282" s="60">
        <f t="array" ref="E282">AVERAGE(IF('MER-Datos Unidos'!J282:L282&lt;&gt;0,'MER-Datos Unidos'!J282:L282,""))</f>
        <v>6.3314050000000002</v>
      </c>
      <c r="F282" s="60">
        <f>IFERROR(AVERAGE('MER-Datos Unidos'!M282:O282),0)</f>
        <v>1.5381533333333334E-3</v>
      </c>
      <c r="G282" s="60">
        <f t="array" ref="G282">AVERAGE(IF('MER-Datos Unidos'!P282:R282&lt;&gt;0,'MER-Datos Unidos'!P282:R282,""))</f>
        <v>84.017399999999995</v>
      </c>
      <c r="H282" s="60">
        <f t="array" ref="H282">AVERAGE(IF('MER-Datos Unidos'!S282:U282&lt;&gt;0,'MER-Datos Unidos'!S282:U282,""))</f>
        <v>9.1855200000000004</v>
      </c>
      <c r="I282" s="60">
        <f t="array" ref="I282">AVERAGE(IF('MER-Datos Unidos'!V282:X282&lt;&gt;0,'MER-Datos Unidos'!V282:X282,""))</f>
        <v>0.41552049999999996</v>
      </c>
      <c r="J282" s="60">
        <f t="array" ref="J282">AVERAGE(IF('MER-Datos Unidos'!Y282:AA282&lt;&gt;0,'MER-Datos Unidos'!Y282:AA282,""))</f>
        <v>1.2162299999999999E-2</v>
      </c>
      <c r="K282" s="60">
        <f t="array" ref="K282">AVERAGE(IF('MER-Datos Unidos'!AB282:AD282&lt;&gt;0,'MER-Datos Unidos'!AB282:AD282,""))</f>
        <v>2.361945E-2</v>
      </c>
      <c r="L282" s="60">
        <f t="array" ref="L282">AVERAGE(IF('MER-Datos Unidos'!AE282:AG282&lt;&gt;0,'MER-Datos Unidos'!AE282:AG282,""))</f>
        <v>2.3488950000000001E-2</v>
      </c>
      <c r="M282" s="60">
        <f t="array" ref="M282">AVERAGE(IF('MER-Datos Unidos'!AH282:AJ282&lt;&gt;0,'MER-Datos Unidos'!AH282:AJ282,""))</f>
        <v>2.7124349999999998E-2</v>
      </c>
      <c r="N282" s="60">
        <f t="array" ref="N282">AVERAGE(IF('MER-Datos Unidos'!AK282:AM282&lt;&gt;0,'MER-Datos Unidos'!AK282:AM282,""))</f>
        <v>9.310414999999999E-3</v>
      </c>
      <c r="O282" s="61">
        <f t="shared" si="4"/>
        <v>6.3329431533333338</v>
      </c>
    </row>
    <row r="283" spans="1:15" x14ac:dyDescent="0.25">
      <c r="A283" s="58">
        <f>'MER-Datos Unidos'!A283</f>
        <v>41682.583333333336</v>
      </c>
      <c r="B283" s="59">
        <f t="array" ref="B283">AVERAGE(IF('MER-Datos Unidos'!B283:D283&lt;&gt;0,'MER-Datos Unidos'!B283:D283,""))</f>
        <v>8703.15</v>
      </c>
      <c r="C283" s="59">
        <f t="array" ref="C283">AVERAGE(IF('MER-Datos Unidos'!E283:F283&lt;&gt;0,'MER-Datos Unidos'!E283:F283,""))</f>
        <v>8502.3700000000008</v>
      </c>
      <c r="D283" s="60">
        <f t="array" ref="D283">AVERAGE(IF('MER-Datos Unidos'!G283:I283&lt;&gt;0,'MER-Datos Unidos'!G283:I283,""))</f>
        <v>0.634413</v>
      </c>
      <c r="E283" s="60">
        <f t="array" ref="E283">AVERAGE(IF('MER-Datos Unidos'!J283:L283&lt;&gt;0,'MER-Datos Unidos'!J283:L283,""))</f>
        <v>6.6114350000000002</v>
      </c>
      <c r="F283" s="60">
        <f>IFERROR(AVERAGE('MER-Datos Unidos'!M283:O283),0)</f>
        <v>1.5374933333333334E-3</v>
      </c>
      <c r="G283" s="60">
        <f t="array" ref="G283">AVERAGE(IF('MER-Datos Unidos'!P283:R283&lt;&gt;0,'MER-Datos Unidos'!P283:R283,""))</f>
        <v>83.098849999999999</v>
      </c>
      <c r="H283" s="60">
        <f t="array" ref="H283">AVERAGE(IF('MER-Datos Unidos'!S283:U283&lt;&gt;0,'MER-Datos Unidos'!S283:U283,""))</f>
        <v>9.9509699999999999</v>
      </c>
      <c r="I283" s="60">
        <f t="array" ref="I283">AVERAGE(IF('MER-Datos Unidos'!V283:X283&lt;&gt;0,'MER-Datos Unidos'!V283:X283,""))</f>
        <v>0.30930849999999999</v>
      </c>
      <c r="J283" s="60">
        <f t="array" ref="J283">AVERAGE(IF('MER-Datos Unidos'!Y283:AA283&lt;&gt;0,'MER-Datos Unidos'!Y283:AA283,""))</f>
        <v>5.4690650000000004E-3</v>
      </c>
      <c r="K283" s="60">
        <f t="array" ref="K283">AVERAGE(IF('MER-Datos Unidos'!AB283:AD283&lt;&gt;0,'MER-Datos Unidos'!AB283:AD283,""))</f>
        <v>1.051475E-2</v>
      </c>
      <c r="L283" s="60">
        <f t="array" ref="L283">AVERAGE(IF('MER-Datos Unidos'!AE283:AG283&lt;&gt;0,'MER-Datos Unidos'!AE283:AG283,""))</f>
        <v>2.5639149999999999E-2</v>
      </c>
      <c r="M283" s="60">
        <f t="array" ref="M283">AVERAGE(IF('MER-Datos Unidos'!AH283:AJ283&lt;&gt;0,'MER-Datos Unidos'!AH283:AJ283,""))</f>
        <v>3.0142149999999999E-2</v>
      </c>
      <c r="N283" s="60">
        <f t="array" ref="N283">AVERAGE(IF('MER-Datos Unidos'!AK283:AM283&lt;&gt;0,'MER-Datos Unidos'!AK283:AM283,""))</f>
        <v>1.1404650000000001E-2</v>
      </c>
      <c r="O283" s="61">
        <f t="shared" si="4"/>
        <v>6.6129724933333334</v>
      </c>
    </row>
    <row r="284" spans="1:15" x14ac:dyDescent="0.25">
      <c r="A284" s="58">
        <f>'MER-Datos Unidos'!A284</f>
        <v>41682.625</v>
      </c>
      <c r="B284" s="59">
        <f t="array" ref="B284">AVERAGE(IF('MER-Datos Unidos'!B284:D284&lt;&gt;0,'MER-Datos Unidos'!B284:D284,""))</f>
        <v>8693.86</v>
      </c>
      <c r="C284" s="59">
        <f t="array" ref="C284">AVERAGE(IF('MER-Datos Unidos'!E284:F284&lt;&gt;0,'MER-Datos Unidos'!E284:F284,""))</f>
        <v>8493.2900000000009</v>
      </c>
      <c r="D284" s="60">
        <f t="array" ref="D284">AVERAGE(IF('MER-Datos Unidos'!G284:I284&lt;&gt;0,'MER-Datos Unidos'!G284:I284,""))</f>
        <v>0.630301</v>
      </c>
      <c r="E284" s="60">
        <f t="array" ref="E284">AVERAGE(IF('MER-Datos Unidos'!J284:L284&lt;&gt;0,'MER-Datos Unidos'!J284:L284,""))</f>
        <v>6.2900299999999998</v>
      </c>
      <c r="F284" s="60">
        <f>IFERROR(AVERAGE('MER-Datos Unidos'!M284:O284),0)</f>
        <v>1.4675699999999999E-3</v>
      </c>
      <c r="G284" s="60">
        <f t="array" ref="G284">AVERAGE(IF('MER-Datos Unidos'!P284:R284&lt;&gt;0,'MER-Datos Unidos'!P284:R284,""))</f>
        <v>83.897099999999995</v>
      </c>
      <c r="H284" s="60">
        <f t="array" ref="H284">AVERAGE(IF('MER-Datos Unidos'!S284:U284&lt;&gt;0,'MER-Datos Unidos'!S284:U284,""))</f>
        <v>9.5341699999999996</v>
      </c>
      <c r="I284" s="60">
        <f t="array" ref="I284">AVERAGE(IF('MER-Datos Unidos'!V284:X284&lt;&gt;0,'MER-Datos Unidos'!V284:X284,""))</f>
        <v>0.26771899999999998</v>
      </c>
      <c r="J284" s="60">
        <f t="array" ref="J284">AVERAGE(IF('MER-Datos Unidos'!Y284:AA284&lt;&gt;0,'MER-Datos Unidos'!Y284:AA284,""))</f>
        <v>2.8313600000000002E-3</v>
      </c>
      <c r="K284" s="60">
        <f t="array" ref="K284">AVERAGE(IF('MER-Datos Unidos'!AB284:AD284&lt;&gt;0,'MER-Datos Unidos'!AB284:AD284,""))</f>
        <v>3.7430049999999998E-3</v>
      </c>
      <c r="L284" s="60">
        <f t="array" ref="L284">AVERAGE(IF('MER-Datos Unidos'!AE284:AG284&lt;&gt;0,'MER-Datos Unidos'!AE284:AG284,""))</f>
        <v>2.5639149999999999E-2</v>
      </c>
      <c r="M284" s="60">
        <f t="array" ref="M284">AVERAGE(IF('MER-Datos Unidos'!AH284:AJ284&lt;&gt;0,'MER-Datos Unidos'!AH284:AJ284,""))</f>
        <v>3.032085E-2</v>
      </c>
      <c r="N284" s="60">
        <f t="array" ref="N284">AVERAGE(IF('MER-Datos Unidos'!AK284:AM284&lt;&gt;0,'MER-Datos Unidos'!AK284:AM284,""))</f>
        <v>1.2103350000000001E-2</v>
      </c>
      <c r="O284" s="61">
        <f t="shared" si="4"/>
        <v>6.2914975699999998</v>
      </c>
    </row>
    <row r="285" spans="1:15" x14ac:dyDescent="0.25">
      <c r="A285" s="58">
        <f>'MER-Datos Unidos'!A285</f>
        <v>41682.666666666664</v>
      </c>
      <c r="B285" s="59">
        <f t="array" ref="B285">AVERAGE(IF('MER-Datos Unidos'!B285:D285&lt;&gt;0,'MER-Datos Unidos'!B285:D285,""))</f>
        <v>8752.98</v>
      </c>
      <c r="C285" s="59">
        <f t="array" ref="C285">AVERAGE(IF('MER-Datos Unidos'!E285:F285&lt;&gt;0,'MER-Datos Unidos'!E285:F285,""))</f>
        <v>8551.0450000000001</v>
      </c>
      <c r="D285" s="60">
        <f t="array" ref="D285">AVERAGE(IF('MER-Datos Unidos'!G285:I285&lt;&gt;0,'MER-Datos Unidos'!G285:I285,""))</f>
        <v>0.62834100000000004</v>
      </c>
      <c r="E285" s="60">
        <f t="array" ref="E285">AVERAGE(IF('MER-Datos Unidos'!J285:L285&lt;&gt;0,'MER-Datos Unidos'!J285:L285,""))</f>
        <v>5.6851700000000003</v>
      </c>
      <c r="F285" s="60">
        <f>IFERROR(AVERAGE('MER-Datos Unidos'!M285:O285),0)</f>
        <v>1.6380433333333334E-3</v>
      </c>
      <c r="G285" s="60">
        <f t="array" ref="G285">AVERAGE(IF('MER-Datos Unidos'!P285:R285&lt;&gt;0,'MER-Datos Unidos'!P285:R285,""))</f>
        <v>84.415599999999998</v>
      </c>
      <c r="H285" s="60">
        <f t="array" ref="H285">AVERAGE(IF('MER-Datos Unidos'!S285:U285&lt;&gt;0,'MER-Datos Unidos'!S285:U285,""))</f>
        <v>9.6184250000000002</v>
      </c>
      <c r="I285" s="60">
        <f t="array" ref="I285">AVERAGE(IF('MER-Datos Unidos'!V285:X285&lt;&gt;0,'MER-Datos Unidos'!V285:X285,""))</f>
        <v>0.25150299999999998</v>
      </c>
      <c r="J285" s="60">
        <f t="array" ref="J285">AVERAGE(IF('MER-Datos Unidos'!Y285:AA285&lt;&gt;0,'MER-Datos Unidos'!Y285:AA285,""))</f>
        <v>6.72852E-3</v>
      </c>
      <c r="K285" s="60">
        <f t="array" ref="K285">AVERAGE(IF('MER-Datos Unidos'!AB285:AD285&lt;&gt;0,'MER-Datos Unidos'!AB285:AD285,""))</f>
        <v>1.31045E-2</v>
      </c>
      <c r="L285" s="60">
        <f t="array" ref="L285">AVERAGE(IF('MER-Datos Unidos'!AE285:AG285&lt;&gt;0,'MER-Datos Unidos'!AE285:AG285,""))</f>
        <v>2.8336099999999999E-2</v>
      </c>
      <c r="M285" s="60">
        <f t="array" ref="M285">AVERAGE(IF('MER-Datos Unidos'!AH285:AJ285&lt;&gt;0,'MER-Datos Unidos'!AH285:AJ285,""))</f>
        <v>3.3286499999999997E-2</v>
      </c>
      <c r="N285" s="60">
        <f t="array" ref="N285">AVERAGE(IF('MER-Datos Unidos'!AK285:AM285&lt;&gt;0,'MER-Datos Unidos'!AK285:AM285,""))</f>
        <v>1.2577100000000001E-2</v>
      </c>
      <c r="O285" s="61">
        <f t="shared" si="4"/>
        <v>5.6868080433333335</v>
      </c>
    </row>
    <row r="286" spans="1:15" x14ac:dyDescent="0.25">
      <c r="A286" s="58">
        <f>'MER-Datos Unidos'!A286</f>
        <v>41682.708333333336</v>
      </c>
      <c r="B286" s="59">
        <f t="array" ref="B286">AVERAGE(IF('MER-Datos Unidos'!B286:D286&lt;&gt;0,'MER-Datos Unidos'!B286:D286,""))</f>
        <v>8718.42</v>
      </c>
      <c r="C286" s="59">
        <f t="array" ref="C286">AVERAGE(IF('MER-Datos Unidos'!E286:F286&lt;&gt;0,'MER-Datos Unidos'!E286:F286,""))</f>
        <v>8517.2849999999999</v>
      </c>
      <c r="D286" s="60">
        <f t="array" ref="D286">AVERAGE(IF('MER-Datos Unidos'!G286:I286&lt;&gt;0,'MER-Datos Unidos'!G286:I286,""))</f>
        <v>0.62936700000000001</v>
      </c>
      <c r="E286" s="60">
        <f t="array" ref="E286">AVERAGE(IF('MER-Datos Unidos'!J286:L286&lt;&gt;0,'MER-Datos Unidos'!J286:L286,""))</f>
        <v>6.0275449999999999</v>
      </c>
      <c r="F286" s="60">
        <f>IFERROR(AVERAGE('MER-Datos Unidos'!M286:O286),0)</f>
        <v>1.7182333333333334E-3</v>
      </c>
      <c r="G286" s="60">
        <f t="array" ref="G286">AVERAGE(IF('MER-Datos Unidos'!P286:R286&lt;&gt;0,'MER-Datos Unidos'!P286:R286,""))</f>
        <v>84.129249999999999</v>
      </c>
      <c r="H286" s="60">
        <f t="array" ref="H286">AVERAGE(IF('MER-Datos Unidos'!S286:U286&lt;&gt;0,'MER-Datos Unidos'!S286:U286,""))</f>
        <v>9.5924599999999991</v>
      </c>
      <c r="I286" s="60">
        <f t="array" ref="I286">AVERAGE(IF('MER-Datos Unidos'!V286:X286&lt;&gt;0,'MER-Datos Unidos'!V286:X286,""))</f>
        <v>0.22837199999999999</v>
      </c>
      <c r="J286" s="60">
        <f t="array" ref="J286">AVERAGE(IF('MER-Datos Unidos'!Y286:AA286&lt;&gt;0,'MER-Datos Unidos'!Y286:AA286,""))</f>
        <v>3.0650399999999998E-3</v>
      </c>
      <c r="K286" s="60">
        <f t="array" ref="K286">AVERAGE(IF('MER-Datos Unidos'!AB286:AD286&lt;&gt;0,'MER-Datos Unidos'!AB286:AD286,""))</f>
        <v>5.5715750000000005E-3</v>
      </c>
      <c r="L286" s="60">
        <f t="array" ref="L286">AVERAGE(IF('MER-Datos Unidos'!AE286:AG286&lt;&gt;0,'MER-Datos Unidos'!AE286:AG286,""))</f>
        <v>2.9714749999999998E-2</v>
      </c>
      <c r="M286" s="60">
        <f t="array" ref="M286">AVERAGE(IF('MER-Datos Unidos'!AH286:AJ286&lt;&gt;0,'MER-Datos Unidos'!AH286:AJ286,""))</f>
        <v>3.5768000000000001E-2</v>
      </c>
      <c r="N286" s="60">
        <f t="array" ref="N286">AVERAGE(IF('MER-Datos Unidos'!AK286:AM286&lt;&gt;0,'MER-Datos Unidos'!AK286:AM286,""))</f>
        <v>1.514655E-2</v>
      </c>
      <c r="O286" s="61">
        <f t="shared" si="4"/>
        <v>6.0292632333333334</v>
      </c>
    </row>
    <row r="287" spans="1:15" x14ac:dyDescent="0.25">
      <c r="A287" s="58">
        <f>'MER-Datos Unidos'!A287</f>
        <v>41682.75</v>
      </c>
      <c r="B287" s="59">
        <f t="array" ref="B287">AVERAGE(IF('MER-Datos Unidos'!B287:D287&lt;&gt;0,'MER-Datos Unidos'!B287:D287,""))</f>
        <v>8864.1899999999987</v>
      </c>
      <c r="C287" s="59">
        <f t="array" ref="C287">AVERAGE(IF('MER-Datos Unidos'!E287:F287&lt;&gt;0,'MER-Datos Unidos'!E287:F287,""))</f>
        <v>8659.6899999999987</v>
      </c>
      <c r="D287" s="60">
        <f t="array" ref="D287">AVERAGE(IF('MER-Datos Unidos'!G287:I287&lt;&gt;0,'MER-Datos Unidos'!G287:I287,""))</f>
        <v>0.63934849999999999</v>
      </c>
      <c r="E287" s="60">
        <f t="array" ref="E287">AVERAGE(IF('MER-Datos Unidos'!J287:L287&lt;&gt;0,'MER-Datos Unidos'!J287:L287,""))</f>
        <v>5.9276400000000002</v>
      </c>
      <c r="F287" s="60">
        <f>IFERROR(AVERAGE('MER-Datos Unidos'!M287:O287),0)</f>
        <v>3.8687999999999999E-3</v>
      </c>
      <c r="G287" s="60">
        <f t="array" ref="G287">AVERAGE(IF('MER-Datos Unidos'!P287:R287&lt;&gt;0,'MER-Datos Unidos'!P287:R287,""))</f>
        <v>82.402000000000001</v>
      </c>
      <c r="H287" s="60">
        <f t="array" ref="H287">AVERAGE(IF('MER-Datos Unidos'!S287:U287&lt;&gt;0,'MER-Datos Unidos'!S287:U287,""))</f>
        <v>11.145899999999999</v>
      </c>
      <c r="I287" s="60">
        <f t="array" ref="I287">AVERAGE(IF('MER-Datos Unidos'!V287:X287&lt;&gt;0,'MER-Datos Unidos'!V287:X287,""))</f>
        <v>0.46708250000000001</v>
      </c>
      <c r="J287" s="60">
        <f t="array" ref="J287">AVERAGE(IF('MER-Datos Unidos'!Y287:AA287&lt;&gt;0,'MER-Datos Unidos'!Y287:AA287,""))</f>
        <v>1.3804500000000001E-2</v>
      </c>
      <c r="K287" s="60">
        <f t="array" ref="K287">AVERAGE(IF('MER-Datos Unidos'!AB287:AD287&lt;&gt;0,'MER-Datos Unidos'!AB287:AD287,""))</f>
        <v>2.6443250000000001E-2</v>
      </c>
      <c r="L287" s="60">
        <f t="array" ref="L287">AVERAGE(IF('MER-Datos Unidos'!AE287:AG287&lt;&gt;0,'MER-Datos Unidos'!AE287:AG287,""))</f>
        <v>3.5219150000000005E-2</v>
      </c>
      <c r="M287" s="60">
        <f t="array" ref="M287">AVERAGE(IF('MER-Datos Unidos'!AH287:AJ287&lt;&gt;0,'MER-Datos Unidos'!AH287:AJ287,""))</f>
        <v>4.2160000000000003E-2</v>
      </c>
      <c r="N287" s="60">
        <f t="array" ref="N287">AVERAGE(IF('MER-Datos Unidos'!AK287:AM287&lt;&gt;0,'MER-Datos Unidos'!AK287:AM287,""))</f>
        <v>1.7977949999999999E-2</v>
      </c>
      <c r="O287" s="61">
        <f t="shared" si="4"/>
        <v>5.9315088000000005</v>
      </c>
    </row>
    <row r="288" spans="1:15" x14ac:dyDescent="0.25">
      <c r="A288" s="58">
        <f>'MER-Datos Unidos'!A288</f>
        <v>41682.791666666664</v>
      </c>
      <c r="B288" s="59">
        <f t="array" ref="B288">AVERAGE(IF('MER-Datos Unidos'!B288:D288&lt;&gt;0,'MER-Datos Unidos'!B288:D288,""))</f>
        <v>8864.1899999999987</v>
      </c>
      <c r="C288" s="59">
        <f t="array" ref="C288">AVERAGE(IF('MER-Datos Unidos'!E288:F288&lt;&gt;0,'MER-Datos Unidos'!E288:F288,""))</f>
        <v>8659.6899999999987</v>
      </c>
      <c r="D288" s="60">
        <f t="array" ref="D288">AVERAGE(IF('MER-Datos Unidos'!G288:I288&lt;&gt;0,'MER-Datos Unidos'!G288:I288,""))</f>
        <v>0.63934849999999999</v>
      </c>
      <c r="E288" s="60">
        <f t="array" ref="E288">AVERAGE(IF('MER-Datos Unidos'!J288:L288&lt;&gt;0,'MER-Datos Unidos'!J288:L288,""))</f>
        <v>5.9276400000000002</v>
      </c>
      <c r="F288" s="60">
        <f>IFERROR(AVERAGE('MER-Datos Unidos'!M288:O288),0)</f>
        <v>3.8687999999999999E-3</v>
      </c>
      <c r="G288" s="60">
        <f t="array" ref="G288">AVERAGE(IF('MER-Datos Unidos'!P288:R288&lt;&gt;0,'MER-Datos Unidos'!P288:R288,""))</f>
        <v>82.402000000000001</v>
      </c>
      <c r="H288" s="60">
        <f t="array" ref="H288">AVERAGE(IF('MER-Datos Unidos'!S288:U288&lt;&gt;0,'MER-Datos Unidos'!S288:U288,""))</f>
        <v>11.145899999999999</v>
      </c>
      <c r="I288" s="60">
        <f t="array" ref="I288">AVERAGE(IF('MER-Datos Unidos'!V288:X288&lt;&gt;0,'MER-Datos Unidos'!V288:X288,""))</f>
        <v>0.46708250000000001</v>
      </c>
      <c r="J288" s="60">
        <f t="array" ref="J288">AVERAGE(IF('MER-Datos Unidos'!Y288:AA288&lt;&gt;0,'MER-Datos Unidos'!Y288:AA288,""))</f>
        <v>1.3804500000000001E-2</v>
      </c>
      <c r="K288" s="60">
        <f t="array" ref="K288">AVERAGE(IF('MER-Datos Unidos'!AB288:AD288&lt;&gt;0,'MER-Datos Unidos'!AB288:AD288,""))</f>
        <v>2.6443250000000001E-2</v>
      </c>
      <c r="L288" s="60">
        <f t="array" ref="L288">AVERAGE(IF('MER-Datos Unidos'!AE288:AG288&lt;&gt;0,'MER-Datos Unidos'!AE288:AG288,""))</f>
        <v>3.5219150000000005E-2</v>
      </c>
      <c r="M288" s="60">
        <f t="array" ref="M288">AVERAGE(IF('MER-Datos Unidos'!AH288:AJ288&lt;&gt;0,'MER-Datos Unidos'!AH288:AJ288,""))</f>
        <v>4.2160000000000003E-2</v>
      </c>
      <c r="N288" s="60">
        <f t="array" ref="N288">AVERAGE(IF('MER-Datos Unidos'!AK288:AM288&lt;&gt;0,'MER-Datos Unidos'!AK288:AM288,""))</f>
        <v>1.7977949999999999E-2</v>
      </c>
      <c r="O288" s="61">
        <f t="shared" si="4"/>
        <v>5.9315088000000005</v>
      </c>
    </row>
    <row r="289" spans="1:15" x14ac:dyDescent="0.25">
      <c r="A289" s="58">
        <f>'MER-Datos Unidos'!A289</f>
        <v>41682.833333333336</v>
      </c>
      <c r="B289" s="59">
        <f t="array" ref="B289">AVERAGE(IF('MER-Datos Unidos'!B289:D289&lt;&gt;0,'MER-Datos Unidos'!B289:D289,""))</f>
        <v>8864.1899999999987</v>
      </c>
      <c r="C289" s="59">
        <f t="array" ref="C289">AVERAGE(IF('MER-Datos Unidos'!E289:F289&lt;&gt;0,'MER-Datos Unidos'!E289:F289,""))</f>
        <v>8659.6899999999987</v>
      </c>
      <c r="D289" s="60">
        <f t="array" ref="D289">AVERAGE(IF('MER-Datos Unidos'!G289:I289&lt;&gt;0,'MER-Datos Unidos'!G289:I289,""))</f>
        <v>0.63934849999999999</v>
      </c>
      <c r="E289" s="60">
        <f t="array" ref="E289">AVERAGE(IF('MER-Datos Unidos'!J289:L289&lt;&gt;0,'MER-Datos Unidos'!J289:L289,""))</f>
        <v>5.9276400000000002</v>
      </c>
      <c r="F289" s="60">
        <f>IFERROR(AVERAGE('MER-Datos Unidos'!M289:O289),0)</f>
        <v>3.8687999999999999E-3</v>
      </c>
      <c r="G289" s="60">
        <f t="array" ref="G289">AVERAGE(IF('MER-Datos Unidos'!P289:R289&lt;&gt;0,'MER-Datos Unidos'!P289:R289,""))</f>
        <v>82.402000000000001</v>
      </c>
      <c r="H289" s="60">
        <f t="array" ref="H289">AVERAGE(IF('MER-Datos Unidos'!S289:U289&lt;&gt;0,'MER-Datos Unidos'!S289:U289,""))</f>
        <v>11.145899999999999</v>
      </c>
      <c r="I289" s="60">
        <f t="array" ref="I289">AVERAGE(IF('MER-Datos Unidos'!V289:X289&lt;&gt;0,'MER-Datos Unidos'!V289:X289,""))</f>
        <v>0.46708250000000001</v>
      </c>
      <c r="J289" s="60">
        <f t="array" ref="J289">AVERAGE(IF('MER-Datos Unidos'!Y289:AA289&lt;&gt;0,'MER-Datos Unidos'!Y289:AA289,""))</f>
        <v>1.3804500000000001E-2</v>
      </c>
      <c r="K289" s="60">
        <f t="array" ref="K289">AVERAGE(IF('MER-Datos Unidos'!AB289:AD289&lt;&gt;0,'MER-Datos Unidos'!AB289:AD289,""))</f>
        <v>2.6443250000000001E-2</v>
      </c>
      <c r="L289" s="60">
        <f t="array" ref="L289">AVERAGE(IF('MER-Datos Unidos'!AE289:AG289&lt;&gt;0,'MER-Datos Unidos'!AE289:AG289,""))</f>
        <v>3.5219150000000005E-2</v>
      </c>
      <c r="M289" s="60">
        <f t="array" ref="M289">AVERAGE(IF('MER-Datos Unidos'!AH289:AJ289&lt;&gt;0,'MER-Datos Unidos'!AH289:AJ289,""))</f>
        <v>4.2160000000000003E-2</v>
      </c>
      <c r="N289" s="60">
        <f t="array" ref="N289">AVERAGE(IF('MER-Datos Unidos'!AK289:AM289&lt;&gt;0,'MER-Datos Unidos'!AK289:AM289,""))</f>
        <v>1.7977949999999999E-2</v>
      </c>
      <c r="O289" s="61">
        <f t="shared" si="4"/>
        <v>5.9315088000000005</v>
      </c>
    </row>
    <row r="290" spans="1:15" x14ac:dyDescent="0.25">
      <c r="A290" s="58">
        <f>'MER-Datos Unidos'!A290</f>
        <v>41682.875</v>
      </c>
      <c r="B290" s="59">
        <f t="array" ref="B290">AVERAGE(IF('MER-Datos Unidos'!B290:D290&lt;&gt;0,'MER-Datos Unidos'!B290:D290,""))</f>
        <v>8864.1899999999987</v>
      </c>
      <c r="C290" s="59">
        <f t="array" ref="C290">AVERAGE(IF('MER-Datos Unidos'!E290:F290&lt;&gt;0,'MER-Datos Unidos'!E290:F290,""))</f>
        <v>8659.6899999999987</v>
      </c>
      <c r="D290" s="60">
        <f t="array" ref="D290">AVERAGE(IF('MER-Datos Unidos'!G290:I290&lt;&gt;0,'MER-Datos Unidos'!G290:I290,""))</f>
        <v>0.63934849999999999</v>
      </c>
      <c r="E290" s="60">
        <f t="array" ref="E290">AVERAGE(IF('MER-Datos Unidos'!J290:L290&lt;&gt;0,'MER-Datos Unidos'!J290:L290,""))</f>
        <v>5.9276400000000002</v>
      </c>
      <c r="F290" s="60">
        <f>IFERROR(AVERAGE('MER-Datos Unidos'!M290:O290),0)</f>
        <v>3.8687999999999999E-3</v>
      </c>
      <c r="G290" s="60">
        <f t="array" ref="G290">AVERAGE(IF('MER-Datos Unidos'!P290:R290&lt;&gt;0,'MER-Datos Unidos'!P290:R290,""))</f>
        <v>82.402000000000001</v>
      </c>
      <c r="H290" s="60">
        <f t="array" ref="H290">AVERAGE(IF('MER-Datos Unidos'!S290:U290&lt;&gt;0,'MER-Datos Unidos'!S290:U290,""))</f>
        <v>11.145899999999999</v>
      </c>
      <c r="I290" s="60">
        <f t="array" ref="I290">AVERAGE(IF('MER-Datos Unidos'!V290:X290&lt;&gt;0,'MER-Datos Unidos'!V290:X290,""))</f>
        <v>0.46708250000000001</v>
      </c>
      <c r="J290" s="60">
        <f t="array" ref="J290">AVERAGE(IF('MER-Datos Unidos'!Y290:AA290&lt;&gt;0,'MER-Datos Unidos'!Y290:AA290,""))</f>
        <v>1.3804500000000001E-2</v>
      </c>
      <c r="K290" s="60">
        <f t="array" ref="K290">AVERAGE(IF('MER-Datos Unidos'!AB290:AD290&lt;&gt;0,'MER-Datos Unidos'!AB290:AD290,""))</f>
        <v>2.6443250000000001E-2</v>
      </c>
      <c r="L290" s="60">
        <f t="array" ref="L290">AVERAGE(IF('MER-Datos Unidos'!AE290:AG290&lt;&gt;0,'MER-Datos Unidos'!AE290:AG290,""))</f>
        <v>3.5219150000000005E-2</v>
      </c>
      <c r="M290" s="60">
        <f t="array" ref="M290">AVERAGE(IF('MER-Datos Unidos'!AH290:AJ290&lt;&gt;0,'MER-Datos Unidos'!AH290:AJ290,""))</f>
        <v>4.2160000000000003E-2</v>
      </c>
      <c r="N290" s="60">
        <f t="array" ref="N290">AVERAGE(IF('MER-Datos Unidos'!AK290:AM290&lt;&gt;0,'MER-Datos Unidos'!AK290:AM290,""))</f>
        <v>1.7977949999999999E-2</v>
      </c>
      <c r="O290" s="61">
        <f t="shared" si="4"/>
        <v>5.9315088000000005</v>
      </c>
    </row>
    <row r="291" spans="1:15" x14ac:dyDescent="0.25">
      <c r="A291" s="58">
        <f>'MER-Datos Unidos'!A291</f>
        <v>41682.916666666664</v>
      </c>
      <c r="B291" s="59">
        <f t="array" ref="B291">AVERAGE(IF('MER-Datos Unidos'!B291:D291&lt;&gt;0,'MER-Datos Unidos'!B291:D291,""))</f>
        <v>8864.1899999999987</v>
      </c>
      <c r="C291" s="59">
        <f t="array" ref="C291">AVERAGE(IF('MER-Datos Unidos'!E291:F291&lt;&gt;0,'MER-Datos Unidos'!E291:F291,""))</f>
        <v>8659.6899999999987</v>
      </c>
      <c r="D291" s="60">
        <f t="array" ref="D291">AVERAGE(IF('MER-Datos Unidos'!G291:I291&lt;&gt;0,'MER-Datos Unidos'!G291:I291,""))</f>
        <v>0.63934849999999999</v>
      </c>
      <c r="E291" s="60">
        <f t="array" ref="E291">AVERAGE(IF('MER-Datos Unidos'!J291:L291&lt;&gt;0,'MER-Datos Unidos'!J291:L291,""))</f>
        <v>5.9276400000000002</v>
      </c>
      <c r="F291" s="60">
        <f>IFERROR(AVERAGE('MER-Datos Unidos'!M291:O291),0)</f>
        <v>3.8687999999999999E-3</v>
      </c>
      <c r="G291" s="60">
        <f t="array" ref="G291">AVERAGE(IF('MER-Datos Unidos'!P291:R291&lt;&gt;0,'MER-Datos Unidos'!P291:R291,""))</f>
        <v>82.402000000000001</v>
      </c>
      <c r="H291" s="60">
        <f t="array" ref="H291">AVERAGE(IF('MER-Datos Unidos'!S291:U291&lt;&gt;0,'MER-Datos Unidos'!S291:U291,""))</f>
        <v>11.145899999999999</v>
      </c>
      <c r="I291" s="60">
        <f t="array" ref="I291">AVERAGE(IF('MER-Datos Unidos'!V291:X291&lt;&gt;0,'MER-Datos Unidos'!V291:X291,""))</f>
        <v>0.46708250000000001</v>
      </c>
      <c r="J291" s="60">
        <f t="array" ref="J291">AVERAGE(IF('MER-Datos Unidos'!Y291:AA291&lt;&gt;0,'MER-Datos Unidos'!Y291:AA291,""))</f>
        <v>1.3804500000000001E-2</v>
      </c>
      <c r="K291" s="60">
        <f t="array" ref="K291">AVERAGE(IF('MER-Datos Unidos'!AB291:AD291&lt;&gt;0,'MER-Datos Unidos'!AB291:AD291,""))</f>
        <v>2.6443250000000001E-2</v>
      </c>
      <c r="L291" s="60">
        <f t="array" ref="L291">AVERAGE(IF('MER-Datos Unidos'!AE291:AG291&lt;&gt;0,'MER-Datos Unidos'!AE291:AG291,""))</f>
        <v>3.5219150000000005E-2</v>
      </c>
      <c r="M291" s="60">
        <f t="array" ref="M291">AVERAGE(IF('MER-Datos Unidos'!AH291:AJ291&lt;&gt;0,'MER-Datos Unidos'!AH291:AJ291,""))</f>
        <v>4.2160000000000003E-2</v>
      </c>
      <c r="N291" s="60">
        <f t="array" ref="N291">AVERAGE(IF('MER-Datos Unidos'!AK291:AM291&lt;&gt;0,'MER-Datos Unidos'!AK291:AM291,""))</f>
        <v>1.7977949999999999E-2</v>
      </c>
      <c r="O291" s="61">
        <f t="shared" si="4"/>
        <v>5.9315088000000005</v>
      </c>
    </row>
    <row r="292" spans="1:15" x14ac:dyDescent="0.25">
      <c r="A292" s="58">
        <f>'MER-Datos Unidos'!A292</f>
        <v>41682.958333333336</v>
      </c>
      <c r="B292" s="59">
        <f t="array" ref="B292">AVERAGE(IF('MER-Datos Unidos'!B292:D292&lt;&gt;0,'MER-Datos Unidos'!B292:D292,""))</f>
        <v>8864.1899999999987</v>
      </c>
      <c r="C292" s="59">
        <f t="array" ref="C292">AVERAGE(IF('MER-Datos Unidos'!E292:F292&lt;&gt;0,'MER-Datos Unidos'!E292:F292,""))</f>
        <v>8659.6899999999987</v>
      </c>
      <c r="D292" s="60">
        <f t="array" ref="D292">AVERAGE(IF('MER-Datos Unidos'!G292:I292&lt;&gt;0,'MER-Datos Unidos'!G292:I292,""))</f>
        <v>0.63934849999999999</v>
      </c>
      <c r="E292" s="60">
        <f t="array" ref="E292">AVERAGE(IF('MER-Datos Unidos'!J292:L292&lt;&gt;0,'MER-Datos Unidos'!J292:L292,""))</f>
        <v>5.9276400000000002</v>
      </c>
      <c r="F292" s="60">
        <f>IFERROR(AVERAGE('MER-Datos Unidos'!M292:O292),0)</f>
        <v>3.8687999999999999E-3</v>
      </c>
      <c r="G292" s="60">
        <f t="array" ref="G292">AVERAGE(IF('MER-Datos Unidos'!P292:R292&lt;&gt;0,'MER-Datos Unidos'!P292:R292,""))</f>
        <v>82.402000000000001</v>
      </c>
      <c r="H292" s="60">
        <f t="array" ref="H292">AVERAGE(IF('MER-Datos Unidos'!S292:U292&lt;&gt;0,'MER-Datos Unidos'!S292:U292,""))</f>
        <v>11.145899999999999</v>
      </c>
      <c r="I292" s="60">
        <f t="array" ref="I292">AVERAGE(IF('MER-Datos Unidos'!V292:X292&lt;&gt;0,'MER-Datos Unidos'!V292:X292,""))</f>
        <v>0.46708250000000001</v>
      </c>
      <c r="J292" s="60">
        <f t="array" ref="J292">AVERAGE(IF('MER-Datos Unidos'!Y292:AA292&lt;&gt;0,'MER-Datos Unidos'!Y292:AA292,""))</f>
        <v>1.3804500000000001E-2</v>
      </c>
      <c r="K292" s="60">
        <f t="array" ref="K292">AVERAGE(IF('MER-Datos Unidos'!AB292:AD292&lt;&gt;0,'MER-Datos Unidos'!AB292:AD292,""))</f>
        <v>2.6443250000000001E-2</v>
      </c>
      <c r="L292" s="60">
        <f t="array" ref="L292">AVERAGE(IF('MER-Datos Unidos'!AE292:AG292&lt;&gt;0,'MER-Datos Unidos'!AE292:AG292,""))</f>
        <v>3.5219150000000005E-2</v>
      </c>
      <c r="M292" s="60">
        <f t="array" ref="M292">AVERAGE(IF('MER-Datos Unidos'!AH292:AJ292&lt;&gt;0,'MER-Datos Unidos'!AH292:AJ292,""))</f>
        <v>4.2160000000000003E-2</v>
      </c>
      <c r="N292" s="60">
        <f t="array" ref="N292">AVERAGE(IF('MER-Datos Unidos'!AK292:AM292&lt;&gt;0,'MER-Datos Unidos'!AK292:AM292,""))</f>
        <v>1.7977949999999999E-2</v>
      </c>
      <c r="O292" s="61">
        <f t="shared" si="4"/>
        <v>5.9315088000000005</v>
      </c>
    </row>
    <row r="293" spans="1:15" x14ac:dyDescent="0.25">
      <c r="A293" s="58">
        <f>'MER-Datos Unidos'!A293</f>
        <v>41683</v>
      </c>
      <c r="B293" s="59" t="e">
        <f t="array" ref="B293">AVERAGE(IF('MER-Datos Unidos'!B293:D293&lt;&gt;0,'MER-Datos Unidos'!B293:D293,""))</f>
        <v>#DIV/0!</v>
      </c>
      <c r="C293" s="59" t="e">
        <f t="array" ref="C293">AVERAGE(IF('MER-Datos Unidos'!E293:F293&lt;&gt;0,'MER-Datos Unidos'!E293:F293,""))</f>
        <v>#DIV/0!</v>
      </c>
      <c r="D293" s="60" t="e">
        <f t="array" ref="D293">AVERAGE(IF('MER-Datos Unidos'!G293:I293&lt;&gt;0,'MER-Datos Unidos'!G293:I293,""))</f>
        <v>#DIV/0!</v>
      </c>
      <c r="E293" s="60" t="e">
        <f t="array" ref="E293">AVERAGE(IF('MER-Datos Unidos'!J293:L293&lt;&gt;0,'MER-Datos Unidos'!J293:L293,""))</f>
        <v>#DIV/0!</v>
      </c>
      <c r="F293" s="60">
        <f>IFERROR(AVERAGE('MER-Datos Unidos'!M293:O293),0)</f>
        <v>0</v>
      </c>
      <c r="G293" s="60" t="e">
        <f t="array" ref="G293">AVERAGE(IF('MER-Datos Unidos'!P293:R293&lt;&gt;0,'MER-Datos Unidos'!P293:R293,""))</f>
        <v>#DIV/0!</v>
      </c>
      <c r="H293" s="60" t="e">
        <f t="array" ref="H293">AVERAGE(IF('MER-Datos Unidos'!S293:U293&lt;&gt;0,'MER-Datos Unidos'!S293:U293,""))</f>
        <v>#DIV/0!</v>
      </c>
      <c r="I293" s="60" t="e">
        <f t="array" ref="I293">AVERAGE(IF('MER-Datos Unidos'!V293:X293&lt;&gt;0,'MER-Datos Unidos'!V293:X293,""))</f>
        <v>#DIV/0!</v>
      </c>
      <c r="J293" s="60" t="e">
        <f t="array" ref="J293">AVERAGE(IF('MER-Datos Unidos'!Y293:AA293&lt;&gt;0,'MER-Datos Unidos'!Y293:AA293,""))</f>
        <v>#DIV/0!</v>
      </c>
      <c r="K293" s="60" t="e">
        <f t="array" ref="K293">AVERAGE(IF('MER-Datos Unidos'!AB293:AD293&lt;&gt;0,'MER-Datos Unidos'!AB293:AD293,""))</f>
        <v>#DIV/0!</v>
      </c>
      <c r="L293" s="60" t="e">
        <f t="array" ref="L293">AVERAGE(IF('MER-Datos Unidos'!AE293:AG293&lt;&gt;0,'MER-Datos Unidos'!AE293:AG293,""))</f>
        <v>#DIV/0!</v>
      </c>
      <c r="M293" s="60" t="e">
        <f t="array" ref="M293">AVERAGE(IF('MER-Datos Unidos'!AH293:AJ293&lt;&gt;0,'MER-Datos Unidos'!AH293:AJ293,""))</f>
        <v>#DIV/0!</v>
      </c>
      <c r="N293" s="60" t="e">
        <f t="array" ref="N293">AVERAGE(IF('MER-Datos Unidos'!AK293:AM293&lt;&gt;0,'MER-Datos Unidos'!AK293:AM293,""))</f>
        <v>#DIV/0!</v>
      </c>
      <c r="O293" s="61" t="e">
        <f t="shared" si="4"/>
        <v>#DIV/0!</v>
      </c>
    </row>
    <row r="294" spans="1:15" x14ac:dyDescent="0.25">
      <c r="A294" s="58">
        <f>'MER-Datos Unidos'!A294</f>
        <v>41683.041666666664</v>
      </c>
      <c r="B294" s="59" t="e">
        <f t="array" ref="B294">AVERAGE(IF('MER-Datos Unidos'!B294:D294&lt;&gt;0,'MER-Datos Unidos'!B294:D294,""))</f>
        <v>#DIV/0!</v>
      </c>
      <c r="C294" s="59" t="e">
        <f t="array" ref="C294">AVERAGE(IF('MER-Datos Unidos'!E294:F294&lt;&gt;0,'MER-Datos Unidos'!E294:F294,""))</f>
        <v>#DIV/0!</v>
      </c>
      <c r="D294" s="60" t="e">
        <f t="array" ref="D294">AVERAGE(IF('MER-Datos Unidos'!G294:I294&lt;&gt;0,'MER-Datos Unidos'!G294:I294,""))</f>
        <v>#DIV/0!</v>
      </c>
      <c r="E294" s="60" t="e">
        <f t="array" ref="E294">AVERAGE(IF('MER-Datos Unidos'!J294:L294&lt;&gt;0,'MER-Datos Unidos'!J294:L294,""))</f>
        <v>#DIV/0!</v>
      </c>
      <c r="F294" s="60">
        <f>IFERROR(AVERAGE('MER-Datos Unidos'!M294:O294),0)</f>
        <v>0</v>
      </c>
      <c r="G294" s="60" t="e">
        <f t="array" ref="G294">AVERAGE(IF('MER-Datos Unidos'!P294:R294&lt;&gt;0,'MER-Datos Unidos'!P294:R294,""))</f>
        <v>#DIV/0!</v>
      </c>
      <c r="H294" s="60" t="e">
        <f t="array" ref="H294">AVERAGE(IF('MER-Datos Unidos'!S294:U294&lt;&gt;0,'MER-Datos Unidos'!S294:U294,""))</f>
        <v>#DIV/0!</v>
      </c>
      <c r="I294" s="60" t="e">
        <f t="array" ref="I294">AVERAGE(IF('MER-Datos Unidos'!V294:X294&lt;&gt;0,'MER-Datos Unidos'!V294:X294,""))</f>
        <v>#DIV/0!</v>
      </c>
      <c r="J294" s="60" t="e">
        <f t="array" ref="J294">AVERAGE(IF('MER-Datos Unidos'!Y294:AA294&lt;&gt;0,'MER-Datos Unidos'!Y294:AA294,""))</f>
        <v>#DIV/0!</v>
      </c>
      <c r="K294" s="60" t="e">
        <f t="array" ref="K294">AVERAGE(IF('MER-Datos Unidos'!AB294:AD294&lt;&gt;0,'MER-Datos Unidos'!AB294:AD294,""))</f>
        <v>#DIV/0!</v>
      </c>
      <c r="L294" s="60" t="e">
        <f t="array" ref="L294">AVERAGE(IF('MER-Datos Unidos'!AE294:AG294&lt;&gt;0,'MER-Datos Unidos'!AE294:AG294,""))</f>
        <v>#DIV/0!</v>
      </c>
      <c r="M294" s="60" t="e">
        <f t="array" ref="M294">AVERAGE(IF('MER-Datos Unidos'!AH294:AJ294&lt;&gt;0,'MER-Datos Unidos'!AH294:AJ294,""))</f>
        <v>#DIV/0!</v>
      </c>
      <c r="N294" s="60" t="e">
        <f t="array" ref="N294">AVERAGE(IF('MER-Datos Unidos'!AK294:AM294&lt;&gt;0,'MER-Datos Unidos'!AK294:AM294,""))</f>
        <v>#DIV/0!</v>
      </c>
      <c r="O294" s="61" t="e">
        <f t="shared" si="4"/>
        <v>#DIV/0!</v>
      </c>
    </row>
    <row r="295" spans="1:15" x14ac:dyDescent="0.25">
      <c r="A295" s="58">
        <f>'MER-Datos Unidos'!A295</f>
        <v>41683.083333333336</v>
      </c>
      <c r="B295" s="59" t="e">
        <f t="array" ref="B295">AVERAGE(IF('MER-Datos Unidos'!B295:D295&lt;&gt;0,'MER-Datos Unidos'!B295:D295,""))</f>
        <v>#DIV/0!</v>
      </c>
      <c r="C295" s="59" t="e">
        <f t="array" ref="C295">AVERAGE(IF('MER-Datos Unidos'!E295:F295&lt;&gt;0,'MER-Datos Unidos'!E295:F295,""))</f>
        <v>#DIV/0!</v>
      </c>
      <c r="D295" s="60" t="e">
        <f t="array" ref="D295">AVERAGE(IF('MER-Datos Unidos'!G295:I295&lt;&gt;0,'MER-Datos Unidos'!G295:I295,""))</f>
        <v>#DIV/0!</v>
      </c>
      <c r="E295" s="60" t="e">
        <f t="array" ref="E295">AVERAGE(IF('MER-Datos Unidos'!J295:L295&lt;&gt;0,'MER-Datos Unidos'!J295:L295,""))</f>
        <v>#DIV/0!</v>
      </c>
      <c r="F295" s="60">
        <f>IFERROR(AVERAGE('MER-Datos Unidos'!M295:O295),0)</f>
        <v>0</v>
      </c>
      <c r="G295" s="60" t="e">
        <f t="array" ref="G295">AVERAGE(IF('MER-Datos Unidos'!P295:R295&lt;&gt;0,'MER-Datos Unidos'!P295:R295,""))</f>
        <v>#DIV/0!</v>
      </c>
      <c r="H295" s="60" t="e">
        <f t="array" ref="H295">AVERAGE(IF('MER-Datos Unidos'!S295:U295&lt;&gt;0,'MER-Datos Unidos'!S295:U295,""))</f>
        <v>#DIV/0!</v>
      </c>
      <c r="I295" s="60" t="e">
        <f t="array" ref="I295">AVERAGE(IF('MER-Datos Unidos'!V295:X295&lt;&gt;0,'MER-Datos Unidos'!V295:X295,""))</f>
        <v>#DIV/0!</v>
      </c>
      <c r="J295" s="60" t="e">
        <f t="array" ref="J295">AVERAGE(IF('MER-Datos Unidos'!Y295:AA295&lt;&gt;0,'MER-Datos Unidos'!Y295:AA295,""))</f>
        <v>#DIV/0!</v>
      </c>
      <c r="K295" s="60" t="e">
        <f t="array" ref="K295">AVERAGE(IF('MER-Datos Unidos'!AB295:AD295&lt;&gt;0,'MER-Datos Unidos'!AB295:AD295,""))</f>
        <v>#DIV/0!</v>
      </c>
      <c r="L295" s="60" t="e">
        <f t="array" ref="L295">AVERAGE(IF('MER-Datos Unidos'!AE295:AG295&lt;&gt;0,'MER-Datos Unidos'!AE295:AG295,""))</f>
        <v>#DIV/0!</v>
      </c>
      <c r="M295" s="60" t="e">
        <f t="array" ref="M295">AVERAGE(IF('MER-Datos Unidos'!AH295:AJ295&lt;&gt;0,'MER-Datos Unidos'!AH295:AJ295,""))</f>
        <v>#DIV/0!</v>
      </c>
      <c r="N295" s="60" t="e">
        <f t="array" ref="N295">AVERAGE(IF('MER-Datos Unidos'!AK295:AM295&lt;&gt;0,'MER-Datos Unidos'!AK295:AM295,""))</f>
        <v>#DIV/0!</v>
      </c>
      <c r="O295" s="61" t="e">
        <f t="shared" si="4"/>
        <v>#DIV/0!</v>
      </c>
    </row>
    <row r="296" spans="1:15" x14ac:dyDescent="0.25">
      <c r="A296" s="58">
        <f>'MER-Datos Unidos'!A296</f>
        <v>41683.125</v>
      </c>
      <c r="B296" s="59" t="e">
        <f t="array" ref="B296">AVERAGE(IF('MER-Datos Unidos'!B296:D296&lt;&gt;0,'MER-Datos Unidos'!B296:D296,""))</f>
        <v>#DIV/0!</v>
      </c>
      <c r="C296" s="59" t="e">
        <f t="array" ref="C296">AVERAGE(IF('MER-Datos Unidos'!E296:F296&lt;&gt;0,'MER-Datos Unidos'!E296:F296,""))</f>
        <v>#DIV/0!</v>
      </c>
      <c r="D296" s="60" t="e">
        <f t="array" ref="D296">AVERAGE(IF('MER-Datos Unidos'!G296:I296&lt;&gt;0,'MER-Datos Unidos'!G296:I296,""))</f>
        <v>#DIV/0!</v>
      </c>
      <c r="E296" s="60" t="e">
        <f t="array" ref="E296">AVERAGE(IF('MER-Datos Unidos'!J296:L296&lt;&gt;0,'MER-Datos Unidos'!J296:L296,""))</f>
        <v>#DIV/0!</v>
      </c>
      <c r="F296" s="60">
        <f>IFERROR(AVERAGE('MER-Datos Unidos'!M296:O296),0)</f>
        <v>0</v>
      </c>
      <c r="G296" s="60" t="e">
        <f t="array" ref="G296">AVERAGE(IF('MER-Datos Unidos'!P296:R296&lt;&gt;0,'MER-Datos Unidos'!P296:R296,""))</f>
        <v>#DIV/0!</v>
      </c>
      <c r="H296" s="60" t="e">
        <f t="array" ref="H296">AVERAGE(IF('MER-Datos Unidos'!S296:U296&lt;&gt;0,'MER-Datos Unidos'!S296:U296,""))</f>
        <v>#DIV/0!</v>
      </c>
      <c r="I296" s="60" t="e">
        <f t="array" ref="I296">AVERAGE(IF('MER-Datos Unidos'!V296:X296&lt;&gt;0,'MER-Datos Unidos'!V296:X296,""))</f>
        <v>#DIV/0!</v>
      </c>
      <c r="J296" s="60" t="e">
        <f t="array" ref="J296">AVERAGE(IF('MER-Datos Unidos'!Y296:AA296&lt;&gt;0,'MER-Datos Unidos'!Y296:AA296,""))</f>
        <v>#DIV/0!</v>
      </c>
      <c r="K296" s="60" t="e">
        <f t="array" ref="K296">AVERAGE(IF('MER-Datos Unidos'!AB296:AD296&lt;&gt;0,'MER-Datos Unidos'!AB296:AD296,""))</f>
        <v>#DIV/0!</v>
      </c>
      <c r="L296" s="60" t="e">
        <f t="array" ref="L296">AVERAGE(IF('MER-Datos Unidos'!AE296:AG296&lt;&gt;0,'MER-Datos Unidos'!AE296:AG296,""))</f>
        <v>#DIV/0!</v>
      </c>
      <c r="M296" s="60" t="e">
        <f t="array" ref="M296">AVERAGE(IF('MER-Datos Unidos'!AH296:AJ296&lt;&gt;0,'MER-Datos Unidos'!AH296:AJ296,""))</f>
        <v>#DIV/0!</v>
      </c>
      <c r="N296" s="60" t="e">
        <f t="array" ref="N296">AVERAGE(IF('MER-Datos Unidos'!AK296:AM296&lt;&gt;0,'MER-Datos Unidos'!AK296:AM296,""))</f>
        <v>#DIV/0!</v>
      </c>
      <c r="O296" s="61" t="e">
        <f t="shared" si="4"/>
        <v>#DIV/0!</v>
      </c>
    </row>
    <row r="297" spans="1:15" x14ac:dyDescent="0.25">
      <c r="A297" s="58">
        <f>'MER-Datos Unidos'!A297</f>
        <v>41683.166666666664</v>
      </c>
      <c r="B297" s="59" t="e">
        <f t="array" ref="B297">AVERAGE(IF('MER-Datos Unidos'!B297:D297&lt;&gt;0,'MER-Datos Unidos'!B297:D297,""))</f>
        <v>#DIV/0!</v>
      </c>
      <c r="C297" s="59" t="e">
        <f t="array" ref="C297">AVERAGE(IF('MER-Datos Unidos'!E297:F297&lt;&gt;0,'MER-Datos Unidos'!E297:F297,""))</f>
        <v>#DIV/0!</v>
      </c>
      <c r="D297" s="60" t="e">
        <f t="array" ref="D297">AVERAGE(IF('MER-Datos Unidos'!G297:I297&lt;&gt;0,'MER-Datos Unidos'!G297:I297,""))</f>
        <v>#DIV/0!</v>
      </c>
      <c r="E297" s="60" t="e">
        <f t="array" ref="E297">AVERAGE(IF('MER-Datos Unidos'!J297:L297&lt;&gt;0,'MER-Datos Unidos'!J297:L297,""))</f>
        <v>#DIV/0!</v>
      </c>
      <c r="F297" s="60">
        <f>IFERROR(AVERAGE('MER-Datos Unidos'!M297:O297),0)</f>
        <v>0</v>
      </c>
      <c r="G297" s="60" t="e">
        <f t="array" ref="G297">AVERAGE(IF('MER-Datos Unidos'!P297:R297&lt;&gt;0,'MER-Datos Unidos'!P297:R297,""))</f>
        <v>#DIV/0!</v>
      </c>
      <c r="H297" s="60" t="e">
        <f t="array" ref="H297">AVERAGE(IF('MER-Datos Unidos'!S297:U297&lt;&gt;0,'MER-Datos Unidos'!S297:U297,""))</f>
        <v>#DIV/0!</v>
      </c>
      <c r="I297" s="60" t="e">
        <f t="array" ref="I297">AVERAGE(IF('MER-Datos Unidos'!V297:X297&lt;&gt;0,'MER-Datos Unidos'!V297:X297,""))</f>
        <v>#DIV/0!</v>
      </c>
      <c r="J297" s="60" t="e">
        <f t="array" ref="J297">AVERAGE(IF('MER-Datos Unidos'!Y297:AA297&lt;&gt;0,'MER-Datos Unidos'!Y297:AA297,""))</f>
        <v>#DIV/0!</v>
      </c>
      <c r="K297" s="60" t="e">
        <f t="array" ref="K297">AVERAGE(IF('MER-Datos Unidos'!AB297:AD297&lt;&gt;0,'MER-Datos Unidos'!AB297:AD297,""))</f>
        <v>#DIV/0!</v>
      </c>
      <c r="L297" s="60" t="e">
        <f t="array" ref="L297">AVERAGE(IF('MER-Datos Unidos'!AE297:AG297&lt;&gt;0,'MER-Datos Unidos'!AE297:AG297,""))</f>
        <v>#DIV/0!</v>
      </c>
      <c r="M297" s="60" t="e">
        <f t="array" ref="M297">AVERAGE(IF('MER-Datos Unidos'!AH297:AJ297&lt;&gt;0,'MER-Datos Unidos'!AH297:AJ297,""))</f>
        <v>#DIV/0!</v>
      </c>
      <c r="N297" s="60" t="e">
        <f t="array" ref="N297">AVERAGE(IF('MER-Datos Unidos'!AK297:AM297&lt;&gt;0,'MER-Datos Unidos'!AK297:AM297,""))</f>
        <v>#DIV/0!</v>
      </c>
      <c r="O297" s="61" t="e">
        <f t="shared" si="4"/>
        <v>#DIV/0!</v>
      </c>
    </row>
    <row r="298" spans="1:15" x14ac:dyDescent="0.25">
      <c r="A298" s="58">
        <f>'MER-Datos Unidos'!A298</f>
        <v>41683.208333333336</v>
      </c>
      <c r="B298" s="59" t="e">
        <f t="array" ref="B298">AVERAGE(IF('MER-Datos Unidos'!B298:D298&lt;&gt;0,'MER-Datos Unidos'!B298:D298,""))</f>
        <v>#DIV/0!</v>
      </c>
      <c r="C298" s="59" t="e">
        <f t="array" ref="C298">AVERAGE(IF('MER-Datos Unidos'!E298:F298&lt;&gt;0,'MER-Datos Unidos'!E298:F298,""))</f>
        <v>#DIV/0!</v>
      </c>
      <c r="D298" s="60" t="e">
        <f t="array" ref="D298">AVERAGE(IF('MER-Datos Unidos'!G298:I298&lt;&gt;0,'MER-Datos Unidos'!G298:I298,""))</f>
        <v>#DIV/0!</v>
      </c>
      <c r="E298" s="60" t="e">
        <f t="array" ref="E298">AVERAGE(IF('MER-Datos Unidos'!J298:L298&lt;&gt;0,'MER-Datos Unidos'!J298:L298,""))</f>
        <v>#DIV/0!</v>
      </c>
      <c r="F298" s="60">
        <f>IFERROR(AVERAGE('MER-Datos Unidos'!M298:O298),0)</f>
        <v>0</v>
      </c>
      <c r="G298" s="60" t="e">
        <f t="array" ref="G298">AVERAGE(IF('MER-Datos Unidos'!P298:R298&lt;&gt;0,'MER-Datos Unidos'!P298:R298,""))</f>
        <v>#DIV/0!</v>
      </c>
      <c r="H298" s="60" t="e">
        <f t="array" ref="H298">AVERAGE(IF('MER-Datos Unidos'!S298:U298&lt;&gt;0,'MER-Datos Unidos'!S298:U298,""))</f>
        <v>#DIV/0!</v>
      </c>
      <c r="I298" s="60" t="e">
        <f t="array" ref="I298">AVERAGE(IF('MER-Datos Unidos'!V298:X298&lt;&gt;0,'MER-Datos Unidos'!V298:X298,""))</f>
        <v>#DIV/0!</v>
      </c>
      <c r="J298" s="60" t="e">
        <f t="array" ref="J298">AVERAGE(IF('MER-Datos Unidos'!Y298:AA298&lt;&gt;0,'MER-Datos Unidos'!Y298:AA298,""))</f>
        <v>#DIV/0!</v>
      </c>
      <c r="K298" s="60" t="e">
        <f t="array" ref="K298">AVERAGE(IF('MER-Datos Unidos'!AB298:AD298&lt;&gt;0,'MER-Datos Unidos'!AB298:AD298,""))</f>
        <v>#DIV/0!</v>
      </c>
      <c r="L298" s="60" t="e">
        <f t="array" ref="L298">AVERAGE(IF('MER-Datos Unidos'!AE298:AG298&lt;&gt;0,'MER-Datos Unidos'!AE298:AG298,""))</f>
        <v>#DIV/0!</v>
      </c>
      <c r="M298" s="60" t="e">
        <f t="array" ref="M298">AVERAGE(IF('MER-Datos Unidos'!AH298:AJ298&lt;&gt;0,'MER-Datos Unidos'!AH298:AJ298,""))</f>
        <v>#DIV/0!</v>
      </c>
      <c r="N298" s="60" t="e">
        <f t="array" ref="N298">AVERAGE(IF('MER-Datos Unidos'!AK298:AM298&lt;&gt;0,'MER-Datos Unidos'!AK298:AM298,""))</f>
        <v>#DIV/0!</v>
      </c>
      <c r="O298" s="61" t="e">
        <f t="shared" si="4"/>
        <v>#DIV/0!</v>
      </c>
    </row>
    <row r="299" spans="1:15" x14ac:dyDescent="0.25">
      <c r="A299" s="58">
        <f>'MER-Datos Unidos'!A299</f>
        <v>41683.25</v>
      </c>
      <c r="B299" s="59" t="e">
        <f t="array" ref="B299">AVERAGE(IF('MER-Datos Unidos'!B299:D299&lt;&gt;0,'MER-Datos Unidos'!B299:D299,""))</f>
        <v>#DIV/0!</v>
      </c>
      <c r="C299" s="59" t="e">
        <f t="array" ref="C299">AVERAGE(IF('MER-Datos Unidos'!E299:F299&lt;&gt;0,'MER-Datos Unidos'!E299:F299,""))</f>
        <v>#DIV/0!</v>
      </c>
      <c r="D299" s="60" t="e">
        <f t="array" ref="D299">AVERAGE(IF('MER-Datos Unidos'!G299:I299&lt;&gt;0,'MER-Datos Unidos'!G299:I299,""))</f>
        <v>#DIV/0!</v>
      </c>
      <c r="E299" s="60" t="e">
        <f t="array" ref="E299">AVERAGE(IF('MER-Datos Unidos'!J299:L299&lt;&gt;0,'MER-Datos Unidos'!J299:L299,""))</f>
        <v>#DIV/0!</v>
      </c>
      <c r="F299" s="60">
        <f>IFERROR(AVERAGE('MER-Datos Unidos'!M299:O299),0)</f>
        <v>0</v>
      </c>
      <c r="G299" s="60" t="e">
        <f t="array" ref="G299">AVERAGE(IF('MER-Datos Unidos'!P299:R299&lt;&gt;0,'MER-Datos Unidos'!P299:R299,""))</f>
        <v>#DIV/0!</v>
      </c>
      <c r="H299" s="60" t="e">
        <f t="array" ref="H299">AVERAGE(IF('MER-Datos Unidos'!S299:U299&lt;&gt;0,'MER-Datos Unidos'!S299:U299,""))</f>
        <v>#DIV/0!</v>
      </c>
      <c r="I299" s="60" t="e">
        <f t="array" ref="I299">AVERAGE(IF('MER-Datos Unidos'!V299:X299&lt;&gt;0,'MER-Datos Unidos'!V299:X299,""))</f>
        <v>#DIV/0!</v>
      </c>
      <c r="J299" s="60" t="e">
        <f t="array" ref="J299">AVERAGE(IF('MER-Datos Unidos'!Y299:AA299&lt;&gt;0,'MER-Datos Unidos'!Y299:AA299,""))</f>
        <v>#DIV/0!</v>
      </c>
      <c r="K299" s="60" t="e">
        <f t="array" ref="K299">AVERAGE(IF('MER-Datos Unidos'!AB299:AD299&lt;&gt;0,'MER-Datos Unidos'!AB299:AD299,""))</f>
        <v>#DIV/0!</v>
      </c>
      <c r="L299" s="60" t="e">
        <f t="array" ref="L299">AVERAGE(IF('MER-Datos Unidos'!AE299:AG299&lt;&gt;0,'MER-Datos Unidos'!AE299:AG299,""))</f>
        <v>#DIV/0!</v>
      </c>
      <c r="M299" s="60" t="e">
        <f t="array" ref="M299">AVERAGE(IF('MER-Datos Unidos'!AH299:AJ299&lt;&gt;0,'MER-Datos Unidos'!AH299:AJ299,""))</f>
        <v>#DIV/0!</v>
      </c>
      <c r="N299" s="60" t="e">
        <f t="array" ref="N299">AVERAGE(IF('MER-Datos Unidos'!AK299:AM299&lt;&gt;0,'MER-Datos Unidos'!AK299:AM299,""))</f>
        <v>#DIV/0!</v>
      </c>
      <c r="O299" s="61" t="e">
        <f t="shared" si="4"/>
        <v>#DIV/0!</v>
      </c>
    </row>
    <row r="300" spans="1:15" x14ac:dyDescent="0.25">
      <c r="A300" s="58">
        <f>'MER-Datos Unidos'!A300</f>
        <v>41683.291666666664</v>
      </c>
      <c r="B300" s="59" t="e">
        <f t="array" ref="B300">AVERAGE(IF('MER-Datos Unidos'!B300:D300&lt;&gt;0,'MER-Datos Unidos'!B300:D300,""))</f>
        <v>#DIV/0!</v>
      </c>
      <c r="C300" s="59" t="e">
        <f t="array" ref="C300">AVERAGE(IF('MER-Datos Unidos'!E300:F300&lt;&gt;0,'MER-Datos Unidos'!E300:F300,""))</f>
        <v>#DIV/0!</v>
      </c>
      <c r="D300" s="60" t="e">
        <f t="array" ref="D300">AVERAGE(IF('MER-Datos Unidos'!G300:I300&lt;&gt;0,'MER-Datos Unidos'!G300:I300,""))</f>
        <v>#DIV/0!</v>
      </c>
      <c r="E300" s="60" t="e">
        <f t="array" ref="E300">AVERAGE(IF('MER-Datos Unidos'!J300:L300&lt;&gt;0,'MER-Datos Unidos'!J300:L300,""))</f>
        <v>#DIV/0!</v>
      </c>
      <c r="F300" s="60">
        <f>IFERROR(AVERAGE('MER-Datos Unidos'!M300:O300),0)</f>
        <v>0</v>
      </c>
      <c r="G300" s="60" t="e">
        <f t="array" ref="G300">AVERAGE(IF('MER-Datos Unidos'!P300:R300&lt;&gt;0,'MER-Datos Unidos'!P300:R300,""))</f>
        <v>#DIV/0!</v>
      </c>
      <c r="H300" s="60" t="e">
        <f t="array" ref="H300">AVERAGE(IF('MER-Datos Unidos'!S300:U300&lt;&gt;0,'MER-Datos Unidos'!S300:U300,""))</f>
        <v>#DIV/0!</v>
      </c>
      <c r="I300" s="60" t="e">
        <f t="array" ref="I300">AVERAGE(IF('MER-Datos Unidos'!V300:X300&lt;&gt;0,'MER-Datos Unidos'!V300:X300,""))</f>
        <v>#DIV/0!</v>
      </c>
      <c r="J300" s="60" t="e">
        <f t="array" ref="J300">AVERAGE(IF('MER-Datos Unidos'!Y300:AA300&lt;&gt;0,'MER-Datos Unidos'!Y300:AA300,""))</f>
        <v>#DIV/0!</v>
      </c>
      <c r="K300" s="60" t="e">
        <f t="array" ref="K300">AVERAGE(IF('MER-Datos Unidos'!AB300:AD300&lt;&gt;0,'MER-Datos Unidos'!AB300:AD300,""))</f>
        <v>#DIV/0!</v>
      </c>
      <c r="L300" s="60" t="e">
        <f t="array" ref="L300">AVERAGE(IF('MER-Datos Unidos'!AE300:AG300&lt;&gt;0,'MER-Datos Unidos'!AE300:AG300,""))</f>
        <v>#DIV/0!</v>
      </c>
      <c r="M300" s="60" t="e">
        <f t="array" ref="M300">AVERAGE(IF('MER-Datos Unidos'!AH300:AJ300&lt;&gt;0,'MER-Datos Unidos'!AH300:AJ300,""))</f>
        <v>#DIV/0!</v>
      </c>
      <c r="N300" s="60" t="e">
        <f t="array" ref="N300">AVERAGE(IF('MER-Datos Unidos'!AK300:AM300&lt;&gt;0,'MER-Datos Unidos'!AK300:AM300,""))</f>
        <v>#DIV/0!</v>
      </c>
      <c r="O300" s="61" t="e">
        <f t="shared" si="4"/>
        <v>#DIV/0!</v>
      </c>
    </row>
    <row r="301" spans="1:15" x14ac:dyDescent="0.25">
      <c r="A301" s="58">
        <f>'MER-Datos Unidos'!A301</f>
        <v>41683.333333333336</v>
      </c>
      <c r="B301" s="59" t="e">
        <f t="array" ref="B301">AVERAGE(IF('MER-Datos Unidos'!B301:D301&lt;&gt;0,'MER-Datos Unidos'!B301:D301,""))</f>
        <v>#DIV/0!</v>
      </c>
      <c r="C301" s="59" t="e">
        <f t="array" ref="C301">AVERAGE(IF('MER-Datos Unidos'!E301:F301&lt;&gt;0,'MER-Datos Unidos'!E301:F301,""))</f>
        <v>#DIV/0!</v>
      </c>
      <c r="D301" s="60" t="e">
        <f t="array" ref="D301">AVERAGE(IF('MER-Datos Unidos'!G301:I301&lt;&gt;0,'MER-Datos Unidos'!G301:I301,""))</f>
        <v>#DIV/0!</v>
      </c>
      <c r="E301" s="60" t="e">
        <f t="array" ref="E301">AVERAGE(IF('MER-Datos Unidos'!J301:L301&lt;&gt;0,'MER-Datos Unidos'!J301:L301,""))</f>
        <v>#DIV/0!</v>
      </c>
      <c r="F301" s="60">
        <f>IFERROR(AVERAGE('MER-Datos Unidos'!M301:O301),0)</f>
        <v>0</v>
      </c>
      <c r="G301" s="60" t="e">
        <f t="array" ref="G301">AVERAGE(IF('MER-Datos Unidos'!P301:R301&lt;&gt;0,'MER-Datos Unidos'!P301:R301,""))</f>
        <v>#DIV/0!</v>
      </c>
      <c r="H301" s="60" t="e">
        <f t="array" ref="H301">AVERAGE(IF('MER-Datos Unidos'!S301:U301&lt;&gt;0,'MER-Datos Unidos'!S301:U301,""))</f>
        <v>#DIV/0!</v>
      </c>
      <c r="I301" s="60" t="e">
        <f t="array" ref="I301">AVERAGE(IF('MER-Datos Unidos'!V301:X301&lt;&gt;0,'MER-Datos Unidos'!V301:X301,""))</f>
        <v>#DIV/0!</v>
      </c>
      <c r="J301" s="60" t="e">
        <f t="array" ref="J301">AVERAGE(IF('MER-Datos Unidos'!Y301:AA301&lt;&gt;0,'MER-Datos Unidos'!Y301:AA301,""))</f>
        <v>#DIV/0!</v>
      </c>
      <c r="K301" s="60" t="e">
        <f t="array" ref="K301">AVERAGE(IF('MER-Datos Unidos'!AB301:AD301&lt;&gt;0,'MER-Datos Unidos'!AB301:AD301,""))</f>
        <v>#DIV/0!</v>
      </c>
      <c r="L301" s="60" t="e">
        <f t="array" ref="L301">AVERAGE(IF('MER-Datos Unidos'!AE301:AG301&lt;&gt;0,'MER-Datos Unidos'!AE301:AG301,""))</f>
        <v>#DIV/0!</v>
      </c>
      <c r="M301" s="60" t="e">
        <f t="array" ref="M301">AVERAGE(IF('MER-Datos Unidos'!AH301:AJ301&lt;&gt;0,'MER-Datos Unidos'!AH301:AJ301,""))</f>
        <v>#DIV/0!</v>
      </c>
      <c r="N301" s="60" t="e">
        <f t="array" ref="N301">AVERAGE(IF('MER-Datos Unidos'!AK301:AM301&lt;&gt;0,'MER-Datos Unidos'!AK301:AM301,""))</f>
        <v>#DIV/0!</v>
      </c>
      <c r="O301" s="61" t="e">
        <f t="shared" si="4"/>
        <v>#DIV/0!</v>
      </c>
    </row>
    <row r="302" spans="1:15" x14ac:dyDescent="0.25">
      <c r="A302" s="58">
        <f>'MER-Datos Unidos'!A302</f>
        <v>41683.375</v>
      </c>
      <c r="B302" s="59" t="e">
        <f t="array" ref="B302">AVERAGE(IF('MER-Datos Unidos'!B302:D302&lt;&gt;0,'MER-Datos Unidos'!B302:D302,""))</f>
        <v>#DIV/0!</v>
      </c>
      <c r="C302" s="59" t="e">
        <f t="array" ref="C302">AVERAGE(IF('MER-Datos Unidos'!E302:F302&lt;&gt;0,'MER-Datos Unidos'!E302:F302,""))</f>
        <v>#DIV/0!</v>
      </c>
      <c r="D302" s="60" t="e">
        <f t="array" ref="D302">AVERAGE(IF('MER-Datos Unidos'!G302:I302&lt;&gt;0,'MER-Datos Unidos'!G302:I302,""))</f>
        <v>#DIV/0!</v>
      </c>
      <c r="E302" s="60" t="e">
        <f t="array" ref="E302">AVERAGE(IF('MER-Datos Unidos'!J302:L302&lt;&gt;0,'MER-Datos Unidos'!J302:L302,""))</f>
        <v>#DIV/0!</v>
      </c>
      <c r="F302" s="60">
        <f>IFERROR(AVERAGE('MER-Datos Unidos'!M302:O302),0)</f>
        <v>0</v>
      </c>
      <c r="G302" s="60" t="e">
        <f t="array" ref="G302">AVERAGE(IF('MER-Datos Unidos'!P302:R302&lt;&gt;0,'MER-Datos Unidos'!P302:R302,""))</f>
        <v>#DIV/0!</v>
      </c>
      <c r="H302" s="60" t="e">
        <f t="array" ref="H302">AVERAGE(IF('MER-Datos Unidos'!S302:U302&lt;&gt;0,'MER-Datos Unidos'!S302:U302,""))</f>
        <v>#DIV/0!</v>
      </c>
      <c r="I302" s="60" t="e">
        <f t="array" ref="I302">AVERAGE(IF('MER-Datos Unidos'!V302:X302&lt;&gt;0,'MER-Datos Unidos'!V302:X302,""))</f>
        <v>#DIV/0!</v>
      </c>
      <c r="J302" s="60" t="e">
        <f t="array" ref="J302">AVERAGE(IF('MER-Datos Unidos'!Y302:AA302&lt;&gt;0,'MER-Datos Unidos'!Y302:AA302,""))</f>
        <v>#DIV/0!</v>
      </c>
      <c r="K302" s="60" t="e">
        <f t="array" ref="K302">AVERAGE(IF('MER-Datos Unidos'!AB302:AD302&lt;&gt;0,'MER-Datos Unidos'!AB302:AD302,""))</f>
        <v>#DIV/0!</v>
      </c>
      <c r="L302" s="60" t="e">
        <f t="array" ref="L302">AVERAGE(IF('MER-Datos Unidos'!AE302:AG302&lt;&gt;0,'MER-Datos Unidos'!AE302:AG302,""))</f>
        <v>#DIV/0!</v>
      </c>
      <c r="M302" s="60" t="e">
        <f t="array" ref="M302">AVERAGE(IF('MER-Datos Unidos'!AH302:AJ302&lt;&gt;0,'MER-Datos Unidos'!AH302:AJ302,""))</f>
        <v>#DIV/0!</v>
      </c>
      <c r="N302" s="60" t="e">
        <f t="array" ref="N302">AVERAGE(IF('MER-Datos Unidos'!AK302:AM302&lt;&gt;0,'MER-Datos Unidos'!AK302:AM302,""))</f>
        <v>#DIV/0!</v>
      </c>
      <c r="O302" s="61" t="e">
        <f t="shared" si="4"/>
        <v>#DIV/0!</v>
      </c>
    </row>
    <row r="303" spans="1:15" x14ac:dyDescent="0.25">
      <c r="A303" s="58">
        <f>'MER-Datos Unidos'!A303</f>
        <v>41683.416666666664</v>
      </c>
      <c r="B303" s="59" t="e">
        <f t="array" ref="B303">AVERAGE(IF('MER-Datos Unidos'!B303:D303&lt;&gt;0,'MER-Datos Unidos'!B303:D303,""))</f>
        <v>#DIV/0!</v>
      </c>
      <c r="C303" s="59" t="e">
        <f t="array" ref="C303">AVERAGE(IF('MER-Datos Unidos'!E303:F303&lt;&gt;0,'MER-Datos Unidos'!E303:F303,""))</f>
        <v>#DIV/0!</v>
      </c>
      <c r="D303" s="60" t="e">
        <f t="array" ref="D303">AVERAGE(IF('MER-Datos Unidos'!G303:I303&lt;&gt;0,'MER-Datos Unidos'!G303:I303,""))</f>
        <v>#DIV/0!</v>
      </c>
      <c r="E303" s="60" t="e">
        <f t="array" ref="E303">AVERAGE(IF('MER-Datos Unidos'!J303:L303&lt;&gt;0,'MER-Datos Unidos'!J303:L303,""))</f>
        <v>#DIV/0!</v>
      </c>
      <c r="F303" s="60">
        <f>IFERROR(AVERAGE('MER-Datos Unidos'!M303:O303),0)</f>
        <v>0</v>
      </c>
      <c r="G303" s="60" t="e">
        <f t="array" ref="G303">AVERAGE(IF('MER-Datos Unidos'!P303:R303&lt;&gt;0,'MER-Datos Unidos'!P303:R303,""))</f>
        <v>#DIV/0!</v>
      </c>
      <c r="H303" s="60" t="e">
        <f t="array" ref="H303">AVERAGE(IF('MER-Datos Unidos'!S303:U303&lt;&gt;0,'MER-Datos Unidos'!S303:U303,""))</f>
        <v>#DIV/0!</v>
      </c>
      <c r="I303" s="60" t="e">
        <f t="array" ref="I303">AVERAGE(IF('MER-Datos Unidos'!V303:X303&lt;&gt;0,'MER-Datos Unidos'!V303:X303,""))</f>
        <v>#DIV/0!</v>
      </c>
      <c r="J303" s="60" t="e">
        <f t="array" ref="J303">AVERAGE(IF('MER-Datos Unidos'!Y303:AA303&lt;&gt;0,'MER-Datos Unidos'!Y303:AA303,""))</f>
        <v>#DIV/0!</v>
      </c>
      <c r="K303" s="60" t="e">
        <f t="array" ref="K303">AVERAGE(IF('MER-Datos Unidos'!AB303:AD303&lt;&gt;0,'MER-Datos Unidos'!AB303:AD303,""))</f>
        <v>#DIV/0!</v>
      </c>
      <c r="L303" s="60" t="e">
        <f t="array" ref="L303">AVERAGE(IF('MER-Datos Unidos'!AE303:AG303&lt;&gt;0,'MER-Datos Unidos'!AE303:AG303,""))</f>
        <v>#DIV/0!</v>
      </c>
      <c r="M303" s="60" t="e">
        <f t="array" ref="M303">AVERAGE(IF('MER-Datos Unidos'!AH303:AJ303&lt;&gt;0,'MER-Datos Unidos'!AH303:AJ303,""))</f>
        <v>#DIV/0!</v>
      </c>
      <c r="N303" s="60" t="e">
        <f t="array" ref="N303">AVERAGE(IF('MER-Datos Unidos'!AK303:AM303&lt;&gt;0,'MER-Datos Unidos'!AK303:AM303,""))</f>
        <v>#DIV/0!</v>
      </c>
      <c r="O303" s="61" t="e">
        <f t="shared" si="4"/>
        <v>#DIV/0!</v>
      </c>
    </row>
    <row r="304" spans="1:15" x14ac:dyDescent="0.25">
      <c r="A304" s="58">
        <f>'MER-Datos Unidos'!A304</f>
        <v>41683.458333333336</v>
      </c>
      <c r="B304" s="59" t="e">
        <f t="array" ref="B304">AVERAGE(IF('MER-Datos Unidos'!B304:D304&lt;&gt;0,'MER-Datos Unidos'!B304:D304,""))</f>
        <v>#DIV/0!</v>
      </c>
      <c r="C304" s="59" t="e">
        <f t="array" ref="C304">AVERAGE(IF('MER-Datos Unidos'!E304:F304&lt;&gt;0,'MER-Datos Unidos'!E304:F304,""))</f>
        <v>#DIV/0!</v>
      </c>
      <c r="D304" s="60" t="e">
        <f t="array" ref="D304">AVERAGE(IF('MER-Datos Unidos'!G304:I304&lt;&gt;0,'MER-Datos Unidos'!G304:I304,""))</f>
        <v>#DIV/0!</v>
      </c>
      <c r="E304" s="60" t="e">
        <f t="array" ref="E304">AVERAGE(IF('MER-Datos Unidos'!J304:L304&lt;&gt;0,'MER-Datos Unidos'!J304:L304,""))</f>
        <v>#DIV/0!</v>
      </c>
      <c r="F304" s="60">
        <f>IFERROR(AVERAGE('MER-Datos Unidos'!M304:O304),0)</f>
        <v>0</v>
      </c>
      <c r="G304" s="60" t="e">
        <f t="array" ref="G304">AVERAGE(IF('MER-Datos Unidos'!P304:R304&lt;&gt;0,'MER-Datos Unidos'!P304:R304,""))</f>
        <v>#DIV/0!</v>
      </c>
      <c r="H304" s="60" t="e">
        <f t="array" ref="H304">AVERAGE(IF('MER-Datos Unidos'!S304:U304&lt;&gt;0,'MER-Datos Unidos'!S304:U304,""))</f>
        <v>#DIV/0!</v>
      </c>
      <c r="I304" s="60" t="e">
        <f t="array" ref="I304">AVERAGE(IF('MER-Datos Unidos'!V304:X304&lt;&gt;0,'MER-Datos Unidos'!V304:X304,""))</f>
        <v>#DIV/0!</v>
      </c>
      <c r="J304" s="60" t="e">
        <f t="array" ref="J304">AVERAGE(IF('MER-Datos Unidos'!Y304:AA304&lt;&gt;0,'MER-Datos Unidos'!Y304:AA304,""))</f>
        <v>#DIV/0!</v>
      </c>
      <c r="K304" s="60" t="e">
        <f t="array" ref="K304">AVERAGE(IF('MER-Datos Unidos'!AB304:AD304&lt;&gt;0,'MER-Datos Unidos'!AB304:AD304,""))</f>
        <v>#DIV/0!</v>
      </c>
      <c r="L304" s="60" t="e">
        <f t="array" ref="L304">AVERAGE(IF('MER-Datos Unidos'!AE304:AG304&lt;&gt;0,'MER-Datos Unidos'!AE304:AG304,""))</f>
        <v>#DIV/0!</v>
      </c>
      <c r="M304" s="60" t="e">
        <f t="array" ref="M304">AVERAGE(IF('MER-Datos Unidos'!AH304:AJ304&lt;&gt;0,'MER-Datos Unidos'!AH304:AJ304,""))</f>
        <v>#DIV/0!</v>
      </c>
      <c r="N304" s="60" t="e">
        <f t="array" ref="N304">AVERAGE(IF('MER-Datos Unidos'!AK304:AM304&lt;&gt;0,'MER-Datos Unidos'!AK304:AM304,""))</f>
        <v>#DIV/0!</v>
      </c>
      <c r="O304" s="61" t="e">
        <f t="shared" si="4"/>
        <v>#DIV/0!</v>
      </c>
    </row>
    <row r="305" spans="1:15" x14ac:dyDescent="0.25">
      <c r="A305" s="58">
        <f>'MER-Datos Unidos'!A305</f>
        <v>41683.5</v>
      </c>
      <c r="B305" s="59" t="e">
        <f t="array" ref="B305">AVERAGE(IF('MER-Datos Unidos'!B305:D305&lt;&gt;0,'MER-Datos Unidos'!B305:D305,""))</f>
        <v>#DIV/0!</v>
      </c>
      <c r="C305" s="59" t="e">
        <f t="array" ref="C305">AVERAGE(IF('MER-Datos Unidos'!E305:F305&lt;&gt;0,'MER-Datos Unidos'!E305:F305,""))</f>
        <v>#DIV/0!</v>
      </c>
      <c r="D305" s="60" t="e">
        <f t="array" ref="D305">AVERAGE(IF('MER-Datos Unidos'!G305:I305&lt;&gt;0,'MER-Datos Unidos'!G305:I305,""))</f>
        <v>#DIV/0!</v>
      </c>
      <c r="E305" s="60" t="e">
        <f t="array" ref="E305">AVERAGE(IF('MER-Datos Unidos'!J305:L305&lt;&gt;0,'MER-Datos Unidos'!J305:L305,""))</f>
        <v>#DIV/0!</v>
      </c>
      <c r="F305" s="60">
        <f>IFERROR(AVERAGE('MER-Datos Unidos'!M305:O305),0)</f>
        <v>0</v>
      </c>
      <c r="G305" s="60" t="e">
        <f t="array" ref="G305">AVERAGE(IF('MER-Datos Unidos'!P305:R305&lt;&gt;0,'MER-Datos Unidos'!P305:R305,""))</f>
        <v>#DIV/0!</v>
      </c>
      <c r="H305" s="60" t="e">
        <f t="array" ref="H305">AVERAGE(IF('MER-Datos Unidos'!S305:U305&lt;&gt;0,'MER-Datos Unidos'!S305:U305,""))</f>
        <v>#DIV/0!</v>
      </c>
      <c r="I305" s="60" t="e">
        <f t="array" ref="I305">AVERAGE(IF('MER-Datos Unidos'!V305:X305&lt;&gt;0,'MER-Datos Unidos'!V305:X305,""))</f>
        <v>#DIV/0!</v>
      </c>
      <c r="J305" s="60" t="e">
        <f t="array" ref="J305">AVERAGE(IF('MER-Datos Unidos'!Y305:AA305&lt;&gt;0,'MER-Datos Unidos'!Y305:AA305,""))</f>
        <v>#DIV/0!</v>
      </c>
      <c r="K305" s="60" t="e">
        <f t="array" ref="K305">AVERAGE(IF('MER-Datos Unidos'!AB305:AD305&lt;&gt;0,'MER-Datos Unidos'!AB305:AD305,""))</f>
        <v>#DIV/0!</v>
      </c>
      <c r="L305" s="60" t="e">
        <f t="array" ref="L305">AVERAGE(IF('MER-Datos Unidos'!AE305:AG305&lt;&gt;0,'MER-Datos Unidos'!AE305:AG305,""))</f>
        <v>#DIV/0!</v>
      </c>
      <c r="M305" s="60" t="e">
        <f t="array" ref="M305">AVERAGE(IF('MER-Datos Unidos'!AH305:AJ305&lt;&gt;0,'MER-Datos Unidos'!AH305:AJ305,""))</f>
        <v>#DIV/0!</v>
      </c>
      <c r="N305" s="60" t="e">
        <f t="array" ref="N305">AVERAGE(IF('MER-Datos Unidos'!AK305:AM305&lt;&gt;0,'MER-Datos Unidos'!AK305:AM305,""))</f>
        <v>#DIV/0!</v>
      </c>
      <c r="O305" s="61" t="e">
        <f t="shared" si="4"/>
        <v>#DIV/0!</v>
      </c>
    </row>
    <row r="306" spans="1:15" x14ac:dyDescent="0.25">
      <c r="A306" s="58">
        <f>'MER-Datos Unidos'!A306</f>
        <v>41683.541666666664</v>
      </c>
      <c r="B306" s="59" t="e">
        <f t="array" ref="B306">AVERAGE(IF('MER-Datos Unidos'!B306:D306&lt;&gt;0,'MER-Datos Unidos'!B306:D306,""))</f>
        <v>#DIV/0!</v>
      </c>
      <c r="C306" s="59" t="e">
        <f t="array" ref="C306">AVERAGE(IF('MER-Datos Unidos'!E306:F306&lt;&gt;0,'MER-Datos Unidos'!E306:F306,""))</f>
        <v>#DIV/0!</v>
      </c>
      <c r="D306" s="60" t="e">
        <f t="array" ref="D306">AVERAGE(IF('MER-Datos Unidos'!G306:I306&lt;&gt;0,'MER-Datos Unidos'!G306:I306,""))</f>
        <v>#DIV/0!</v>
      </c>
      <c r="E306" s="60" t="e">
        <f t="array" ref="E306">AVERAGE(IF('MER-Datos Unidos'!J306:L306&lt;&gt;0,'MER-Datos Unidos'!J306:L306,""))</f>
        <v>#DIV/0!</v>
      </c>
      <c r="F306" s="60">
        <f>IFERROR(AVERAGE('MER-Datos Unidos'!M306:O306),0)</f>
        <v>0</v>
      </c>
      <c r="G306" s="60" t="e">
        <f t="array" ref="G306">AVERAGE(IF('MER-Datos Unidos'!P306:R306&lt;&gt;0,'MER-Datos Unidos'!P306:R306,""))</f>
        <v>#DIV/0!</v>
      </c>
      <c r="H306" s="60" t="e">
        <f t="array" ref="H306">AVERAGE(IF('MER-Datos Unidos'!S306:U306&lt;&gt;0,'MER-Datos Unidos'!S306:U306,""))</f>
        <v>#DIV/0!</v>
      </c>
      <c r="I306" s="60" t="e">
        <f t="array" ref="I306">AVERAGE(IF('MER-Datos Unidos'!V306:X306&lt;&gt;0,'MER-Datos Unidos'!V306:X306,""))</f>
        <v>#DIV/0!</v>
      </c>
      <c r="J306" s="60" t="e">
        <f t="array" ref="J306">AVERAGE(IF('MER-Datos Unidos'!Y306:AA306&lt;&gt;0,'MER-Datos Unidos'!Y306:AA306,""))</f>
        <v>#DIV/0!</v>
      </c>
      <c r="K306" s="60" t="e">
        <f t="array" ref="K306">AVERAGE(IF('MER-Datos Unidos'!AB306:AD306&lt;&gt;0,'MER-Datos Unidos'!AB306:AD306,""))</f>
        <v>#DIV/0!</v>
      </c>
      <c r="L306" s="60" t="e">
        <f t="array" ref="L306">AVERAGE(IF('MER-Datos Unidos'!AE306:AG306&lt;&gt;0,'MER-Datos Unidos'!AE306:AG306,""))</f>
        <v>#DIV/0!</v>
      </c>
      <c r="M306" s="60" t="e">
        <f t="array" ref="M306">AVERAGE(IF('MER-Datos Unidos'!AH306:AJ306&lt;&gt;0,'MER-Datos Unidos'!AH306:AJ306,""))</f>
        <v>#DIV/0!</v>
      </c>
      <c r="N306" s="60" t="e">
        <f t="array" ref="N306">AVERAGE(IF('MER-Datos Unidos'!AK306:AM306&lt;&gt;0,'MER-Datos Unidos'!AK306:AM306,""))</f>
        <v>#DIV/0!</v>
      </c>
      <c r="O306" s="61" t="e">
        <f t="shared" si="4"/>
        <v>#DIV/0!</v>
      </c>
    </row>
    <row r="307" spans="1:15" x14ac:dyDescent="0.25">
      <c r="A307" s="58">
        <f>'MER-Datos Unidos'!A307</f>
        <v>41683.583333333336</v>
      </c>
      <c r="B307" s="59" t="e">
        <f t="array" ref="B307">AVERAGE(IF('MER-Datos Unidos'!B307:D307&lt;&gt;0,'MER-Datos Unidos'!B307:D307,""))</f>
        <v>#DIV/0!</v>
      </c>
      <c r="C307" s="59" t="e">
        <f t="array" ref="C307">AVERAGE(IF('MER-Datos Unidos'!E307:F307&lt;&gt;0,'MER-Datos Unidos'!E307:F307,""))</f>
        <v>#DIV/0!</v>
      </c>
      <c r="D307" s="60" t="e">
        <f t="array" ref="D307">AVERAGE(IF('MER-Datos Unidos'!G307:I307&lt;&gt;0,'MER-Datos Unidos'!G307:I307,""))</f>
        <v>#DIV/0!</v>
      </c>
      <c r="E307" s="60" t="e">
        <f t="array" ref="E307">AVERAGE(IF('MER-Datos Unidos'!J307:L307&lt;&gt;0,'MER-Datos Unidos'!J307:L307,""))</f>
        <v>#DIV/0!</v>
      </c>
      <c r="F307" s="60">
        <f>IFERROR(AVERAGE('MER-Datos Unidos'!M307:O307),0)</f>
        <v>0</v>
      </c>
      <c r="G307" s="60" t="e">
        <f t="array" ref="G307">AVERAGE(IF('MER-Datos Unidos'!P307:R307&lt;&gt;0,'MER-Datos Unidos'!P307:R307,""))</f>
        <v>#DIV/0!</v>
      </c>
      <c r="H307" s="60" t="e">
        <f t="array" ref="H307">AVERAGE(IF('MER-Datos Unidos'!S307:U307&lt;&gt;0,'MER-Datos Unidos'!S307:U307,""))</f>
        <v>#DIV/0!</v>
      </c>
      <c r="I307" s="60" t="e">
        <f t="array" ref="I307">AVERAGE(IF('MER-Datos Unidos'!V307:X307&lt;&gt;0,'MER-Datos Unidos'!V307:X307,""))</f>
        <v>#DIV/0!</v>
      </c>
      <c r="J307" s="60" t="e">
        <f t="array" ref="J307">AVERAGE(IF('MER-Datos Unidos'!Y307:AA307&lt;&gt;0,'MER-Datos Unidos'!Y307:AA307,""))</f>
        <v>#DIV/0!</v>
      </c>
      <c r="K307" s="60" t="e">
        <f t="array" ref="K307">AVERAGE(IF('MER-Datos Unidos'!AB307:AD307&lt;&gt;0,'MER-Datos Unidos'!AB307:AD307,""))</f>
        <v>#DIV/0!</v>
      </c>
      <c r="L307" s="60" t="e">
        <f t="array" ref="L307">AVERAGE(IF('MER-Datos Unidos'!AE307:AG307&lt;&gt;0,'MER-Datos Unidos'!AE307:AG307,""))</f>
        <v>#DIV/0!</v>
      </c>
      <c r="M307" s="60" t="e">
        <f t="array" ref="M307">AVERAGE(IF('MER-Datos Unidos'!AH307:AJ307&lt;&gt;0,'MER-Datos Unidos'!AH307:AJ307,""))</f>
        <v>#DIV/0!</v>
      </c>
      <c r="N307" s="60" t="e">
        <f t="array" ref="N307">AVERAGE(IF('MER-Datos Unidos'!AK307:AM307&lt;&gt;0,'MER-Datos Unidos'!AK307:AM307,""))</f>
        <v>#DIV/0!</v>
      </c>
      <c r="O307" s="61" t="e">
        <f t="shared" si="4"/>
        <v>#DIV/0!</v>
      </c>
    </row>
    <row r="308" spans="1:15" x14ac:dyDescent="0.25">
      <c r="A308" s="58">
        <f>'MER-Datos Unidos'!A308</f>
        <v>41683.625</v>
      </c>
      <c r="B308" s="59" t="e">
        <f t="array" ref="B308">AVERAGE(IF('MER-Datos Unidos'!B308:D308&lt;&gt;0,'MER-Datos Unidos'!B308:D308,""))</f>
        <v>#DIV/0!</v>
      </c>
      <c r="C308" s="59" t="e">
        <f t="array" ref="C308">AVERAGE(IF('MER-Datos Unidos'!E308:F308&lt;&gt;0,'MER-Datos Unidos'!E308:F308,""))</f>
        <v>#DIV/0!</v>
      </c>
      <c r="D308" s="60" t="e">
        <f t="array" ref="D308">AVERAGE(IF('MER-Datos Unidos'!G308:I308&lt;&gt;0,'MER-Datos Unidos'!G308:I308,""))</f>
        <v>#DIV/0!</v>
      </c>
      <c r="E308" s="60" t="e">
        <f t="array" ref="E308">AVERAGE(IF('MER-Datos Unidos'!J308:L308&lt;&gt;0,'MER-Datos Unidos'!J308:L308,""))</f>
        <v>#DIV/0!</v>
      </c>
      <c r="F308" s="60">
        <f>IFERROR(AVERAGE('MER-Datos Unidos'!M308:O308),0)</f>
        <v>0</v>
      </c>
      <c r="G308" s="60" t="e">
        <f t="array" ref="G308">AVERAGE(IF('MER-Datos Unidos'!P308:R308&lt;&gt;0,'MER-Datos Unidos'!P308:R308,""))</f>
        <v>#DIV/0!</v>
      </c>
      <c r="H308" s="60" t="e">
        <f t="array" ref="H308">AVERAGE(IF('MER-Datos Unidos'!S308:U308&lt;&gt;0,'MER-Datos Unidos'!S308:U308,""))</f>
        <v>#DIV/0!</v>
      </c>
      <c r="I308" s="60" t="e">
        <f t="array" ref="I308">AVERAGE(IF('MER-Datos Unidos'!V308:X308&lt;&gt;0,'MER-Datos Unidos'!V308:X308,""))</f>
        <v>#DIV/0!</v>
      </c>
      <c r="J308" s="60" t="e">
        <f t="array" ref="J308">AVERAGE(IF('MER-Datos Unidos'!Y308:AA308&lt;&gt;0,'MER-Datos Unidos'!Y308:AA308,""))</f>
        <v>#DIV/0!</v>
      </c>
      <c r="K308" s="60" t="e">
        <f t="array" ref="K308">AVERAGE(IF('MER-Datos Unidos'!AB308:AD308&lt;&gt;0,'MER-Datos Unidos'!AB308:AD308,""))</f>
        <v>#DIV/0!</v>
      </c>
      <c r="L308" s="60" t="e">
        <f t="array" ref="L308">AVERAGE(IF('MER-Datos Unidos'!AE308:AG308&lt;&gt;0,'MER-Datos Unidos'!AE308:AG308,""))</f>
        <v>#DIV/0!</v>
      </c>
      <c r="M308" s="60" t="e">
        <f t="array" ref="M308">AVERAGE(IF('MER-Datos Unidos'!AH308:AJ308&lt;&gt;0,'MER-Datos Unidos'!AH308:AJ308,""))</f>
        <v>#DIV/0!</v>
      </c>
      <c r="N308" s="60" t="e">
        <f t="array" ref="N308">AVERAGE(IF('MER-Datos Unidos'!AK308:AM308&lt;&gt;0,'MER-Datos Unidos'!AK308:AM308,""))</f>
        <v>#DIV/0!</v>
      </c>
      <c r="O308" s="61" t="e">
        <f t="shared" si="4"/>
        <v>#DIV/0!</v>
      </c>
    </row>
    <row r="309" spans="1:15" x14ac:dyDescent="0.25">
      <c r="A309" s="58">
        <f>'MER-Datos Unidos'!A309</f>
        <v>41683.666666666664</v>
      </c>
      <c r="B309" s="59" t="e">
        <f t="array" ref="B309">AVERAGE(IF('MER-Datos Unidos'!B309:D309&lt;&gt;0,'MER-Datos Unidos'!B309:D309,""))</f>
        <v>#DIV/0!</v>
      </c>
      <c r="C309" s="59" t="e">
        <f t="array" ref="C309">AVERAGE(IF('MER-Datos Unidos'!E309:F309&lt;&gt;0,'MER-Datos Unidos'!E309:F309,""))</f>
        <v>#DIV/0!</v>
      </c>
      <c r="D309" s="60" t="e">
        <f t="array" ref="D309">AVERAGE(IF('MER-Datos Unidos'!G309:I309&lt;&gt;0,'MER-Datos Unidos'!G309:I309,""))</f>
        <v>#DIV/0!</v>
      </c>
      <c r="E309" s="60" t="e">
        <f t="array" ref="E309">AVERAGE(IF('MER-Datos Unidos'!J309:L309&lt;&gt;0,'MER-Datos Unidos'!J309:L309,""))</f>
        <v>#DIV/0!</v>
      </c>
      <c r="F309" s="60">
        <f>IFERROR(AVERAGE('MER-Datos Unidos'!M309:O309),0)</f>
        <v>0</v>
      </c>
      <c r="G309" s="60" t="e">
        <f t="array" ref="G309">AVERAGE(IF('MER-Datos Unidos'!P309:R309&lt;&gt;0,'MER-Datos Unidos'!P309:R309,""))</f>
        <v>#DIV/0!</v>
      </c>
      <c r="H309" s="60" t="e">
        <f t="array" ref="H309">AVERAGE(IF('MER-Datos Unidos'!S309:U309&lt;&gt;0,'MER-Datos Unidos'!S309:U309,""))</f>
        <v>#DIV/0!</v>
      </c>
      <c r="I309" s="60" t="e">
        <f t="array" ref="I309">AVERAGE(IF('MER-Datos Unidos'!V309:X309&lt;&gt;0,'MER-Datos Unidos'!V309:X309,""))</f>
        <v>#DIV/0!</v>
      </c>
      <c r="J309" s="60" t="e">
        <f t="array" ref="J309">AVERAGE(IF('MER-Datos Unidos'!Y309:AA309&lt;&gt;0,'MER-Datos Unidos'!Y309:AA309,""))</f>
        <v>#DIV/0!</v>
      </c>
      <c r="K309" s="60" t="e">
        <f t="array" ref="K309">AVERAGE(IF('MER-Datos Unidos'!AB309:AD309&lt;&gt;0,'MER-Datos Unidos'!AB309:AD309,""))</f>
        <v>#DIV/0!</v>
      </c>
      <c r="L309" s="60" t="e">
        <f t="array" ref="L309">AVERAGE(IF('MER-Datos Unidos'!AE309:AG309&lt;&gt;0,'MER-Datos Unidos'!AE309:AG309,""))</f>
        <v>#DIV/0!</v>
      </c>
      <c r="M309" s="60" t="e">
        <f t="array" ref="M309">AVERAGE(IF('MER-Datos Unidos'!AH309:AJ309&lt;&gt;0,'MER-Datos Unidos'!AH309:AJ309,""))</f>
        <v>#DIV/0!</v>
      </c>
      <c r="N309" s="60" t="e">
        <f t="array" ref="N309">AVERAGE(IF('MER-Datos Unidos'!AK309:AM309&lt;&gt;0,'MER-Datos Unidos'!AK309:AM309,""))</f>
        <v>#DIV/0!</v>
      </c>
      <c r="O309" s="61" t="e">
        <f t="shared" si="4"/>
        <v>#DIV/0!</v>
      </c>
    </row>
    <row r="310" spans="1:15" x14ac:dyDescent="0.25">
      <c r="A310" s="58">
        <f>'MER-Datos Unidos'!A310</f>
        <v>41683.708333333336</v>
      </c>
      <c r="B310" s="59" t="e">
        <f t="array" ref="B310">AVERAGE(IF('MER-Datos Unidos'!B310:D310&lt;&gt;0,'MER-Datos Unidos'!B310:D310,""))</f>
        <v>#DIV/0!</v>
      </c>
      <c r="C310" s="59" t="e">
        <f t="array" ref="C310">AVERAGE(IF('MER-Datos Unidos'!E310:F310&lt;&gt;0,'MER-Datos Unidos'!E310:F310,""))</f>
        <v>#DIV/0!</v>
      </c>
      <c r="D310" s="60" t="e">
        <f t="array" ref="D310">AVERAGE(IF('MER-Datos Unidos'!G310:I310&lt;&gt;0,'MER-Datos Unidos'!G310:I310,""))</f>
        <v>#DIV/0!</v>
      </c>
      <c r="E310" s="60" t="e">
        <f t="array" ref="E310">AVERAGE(IF('MER-Datos Unidos'!J310:L310&lt;&gt;0,'MER-Datos Unidos'!J310:L310,""))</f>
        <v>#DIV/0!</v>
      </c>
      <c r="F310" s="60">
        <f>IFERROR(AVERAGE('MER-Datos Unidos'!M310:O310),0)</f>
        <v>0</v>
      </c>
      <c r="G310" s="60" t="e">
        <f t="array" ref="G310">AVERAGE(IF('MER-Datos Unidos'!P310:R310&lt;&gt;0,'MER-Datos Unidos'!P310:R310,""))</f>
        <v>#DIV/0!</v>
      </c>
      <c r="H310" s="60" t="e">
        <f t="array" ref="H310">AVERAGE(IF('MER-Datos Unidos'!S310:U310&lt;&gt;0,'MER-Datos Unidos'!S310:U310,""))</f>
        <v>#DIV/0!</v>
      </c>
      <c r="I310" s="60" t="e">
        <f t="array" ref="I310">AVERAGE(IF('MER-Datos Unidos'!V310:X310&lt;&gt;0,'MER-Datos Unidos'!V310:X310,""))</f>
        <v>#DIV/0!</v>
      </c>
      <c r="J310" s="60" t="e">
        <f t="array" ref="J310">AVERAGE(IF('MER-Datos Unidos'!Y310:AA310&lt;&gt;0,'MER-Datos Unidos'!Y310:AA310,""))</f>
        <v>#DIV/0!</v>
      </c>
      <c r="K310" s="60" t="e">
        <f t="array" ref="K310">AVERAGE(IF('MER-Datos Unidos'!AB310:AD310&lt;&gt;0,'MER-Datos Unidos'!AB310:AD310,""))</f>
        <v>#DIV/0!</v>
      </c>
      <c r="L310" s="60" t="e">
        <f t="array" ref="L310">AVERAGE(IF('MER-Datos Unidos'!AE310:AG310&lt;&gt;0,'MER-Datos Unidos'!AE310:AG310,""))</f>
        <v>#DIV/0!</v>
      </c>
      <c r="M310" s="60" t="e">
        <f t="array" ref="M310">AVERAGE(IF('MER-Datos Unidos'!AH310:AJ310&lt;&gt;0,'MER-Datos Unidos'!AH310:AJ310,""))</f>
        <v>#DIV/0!</v>
      </c>
      <c r="N310" s="60" t="e">
        <f t="array" ref="N310">AVERAGE(IF('MER-Datos Unidos'!AK310:AM310&lt;&gt;0,'MER-Datos Unidos'!AK310:AM310,""))</f>
        <v>#DIV/0!</v>
      </c>
      <c r="O310" s="61" t="e">
        <f t="shared" si="4"/>
        <v>#DIV/0!</v>
      </c>
    </row>
    <row r="311" spans="1:15" x14ac:dyDescent="0.25">
      <c r="A311" s="58">
        <f>'MER-Datos Unidos'!A311</f>
        <v>41683.75</v>
      </c>
      <c r="B311" s="59" t="e">
        <f t="array" ref="B311">AVERAGE(IF('MER-Datos Unidos'!B311:D311&lt;&gt;0,'MER-Datos Unidos'!B311:D311,""))</f>
        <v>#DIV/0!</v>
      </c>
      <c r="C311" s="59" t="e">
        <f t="array" ref="C311">AVERAGE(IF('MER-Datos Unidos'!E311:F311&lt;&gt;0,'MER-Datos Unidos'!E311:F311,""))</f>
        <v>#DIV/0!</v>
      </c>
      <c r="D311" s="60" t="e">
        <f t="array" ref="D311">AVERAGE(IF('MER-Datos Unidos'!G311:I311&lt;&gt;0,'MER-Datos Unidos'!G311:I311,""))</f>
        <v>#DIV/0!</v>
      </c>
      <c r="E311" s="60" t="e">
        <f t="array" ref="E311">AVERAGE(IF('MER-Datos Unidos'!J311:L311&lt;&gt;0,'MER-Datos Unidos'!J311:L311,""))</f>
        <v>#DIV/0!</v>
      </c>
      <c r="F311" s="60">
        <f>IFERROR(AVERAGE('MER-Datos Unidos'!M311:O311),0)</f>
        <v>0</v>
      </c>
      <c r="G311" s="60" t="e">
        <f t="array" ref="G311">AVERAGE(IF('MER-Datos Unidos'!P311:R311&lt;&gt;0,'MER-Datos Unidos'!P311:R311,""))</f>
        <v>#DIV/0!</v>
      </c>
      <c r="H311" s="60" t="e">
        <f t="array" ref="H311">AVERAGE(IF('MER-Datos Unidos'!S311:U311&lt;&gt;0,'MER-Datos Unidos'!S311:U311,""))</f>
        <v>#DIV/0!</v>
      </c>
      <c r="I311" s="60" t="e">
        <f t="array" ref="I311">AVERAGE(IF('MER-Datos Unidos'!V311:X311&lt;&gt;0,'MER-Datos Unidos'!V311:X311,""))</f>
        <v>#DIV/0!</v>
      </c>
      <c r="J311" s="60" t="e">
        <f t="array" ref="J311">AVERAGE(IF('MER-Datos Unidos'!Y311:AA311&lt;&gt;0,'MER-Datos Unidos'!Y311:AA311,""))</f>
        <v>#DIV/0!</v>
      </c>
      <c r="K311" s="60" t="e">
        <f t="array" ref="K311">AVERAGE(IF('MER-Datos Unidos'!AB311:AD311&lt;&gt;0,'MER-Datos Unidos'!AB311:AD311,""))</f>
        <v>#DIV/0!</v>
      </c>
      <c r="L311" s="60" t="e">
        <f t="array" ref="L311">AVERAGE(IF('MER-Datos Unidos'!AE311:AG311&lt;&gt;0,'MER-Datos Unidos'!AE311:AG311,""))</f>
        <v>#DIV/0!</v>
      </c>
      <c r="M311" s="60" t="e">
        <f t="array" ref="M311">AVERAGE(IF('MER-Datos Unidos'!AH311:AJ311&lt;&gt;0,'MER-Datos Unidos'!AH311:AJ311,""))</f>
        <v>#DIV/0!</v>
      </c>
      <c r="N311" s="60" t="e">
        <f t="array" ref="N311">AVERAGE(IF('MER-Datos Unidos'!AK311:AM311&lt;&gt;0,'MER-Datos Unidos'!AK311:AM311,""))</f>
        <v>#DIV/0!</v>
      </c>
      <c r="O311" s="61" t="e">
        <f t="shared" si="4"/>
        <v>#DIV/0!</v>
      </c>
    </row>
    <row r="312" spans="1:15" x14ac:dyDescent="0.25">
      <c r="A312" s="58">
        <f>'MER-Datos Unidos'!A312</f>
        <v>41683.791666666664</v>
      </c>
      <c r="B312" s="59" t="e">
        <f t="array" ref="B312">AVERAGE(IF('MER-Datos Unidos'!B312:D312&lt;&gt;0,'MER-Datos Unidos'!B312:D312,""))</f>
        <v>#DIV/0!</v>
      </c>
      <c r="C312" s="59" t="e">
        <f t="array" ref="C312">AVERAGE(IF('MER-Datos Unidos'!E312:F312&lt;&gt;0,'MER-Datos Unidos'!E312:F312,""))</f>
        <v>#DIV/0!</v>
      </c>
      <c r="D312" s="60" t="e">
        <f t="array" ref="D312">AVERAGE(IF('MER-Datos Unidos'!G312:I312&lt;&gt;0,'MER-Datos Unidos'!G312:I312,""))</f>
        <v>#DIV/0!</v>
      </c>
      <c r="E312" s="60" t="e">
        <f t="array" ref="E312">AVERAGE(IF('MER-Datos Unidos'!J312:L312&lt;&gt;0,'MER-Datos Unidos'!J312:L312,""))</f>
        <v>#DIV/0!</v>
      </c>
      <c r="F312" s="60">
        <f>IFERROR(AVERAGE('MER-Datos Unidos'!M312:O312),0)</f>
        <v>0</v>
      </c>
      <c r="G312" s="60" t="e">
        <f t="array" ref="G312">AVERAGE(IF('MER-Datos Unidos'!P312:R312&lt;&gt;0,'MER-Datos Unidos'!P312:R312,""))</f>
        <v>#DIV/0!</v>
      </c>
      <c r="H312" s="60" t="e">
        <f t="array" ref="H312">AVERAGE(IF('MER-Datos Unidos'!S312:U312&lt;&gt;0,'MER-Datos Unidos'!S312:U312,""))</f>
        <v>#DIV/0!</v>
      </c>
      <c r="I312" s="60" t="e">
        <f t="array" ref="I312">AVERAGE(IF('MER-Datos Unidos'!V312:X312&lt;&gt;0,'MER-Datos Unidos'!V312:X312,""))</f>
        <v>#DIV/0!</v>
      </c>
      <c r="J312" s="60" t="e">
        <f t="array" ref="J312">AVERAGE(IF('MER-Datos Unidos'!Y312:AA312&lt;&gt;0,'MER-Datos Unidos'!Y312:AA312,""))</f>
        <v>#DIV/0!</v>
      </c>
      <c r="K312" s="60" t="e">
        <f t="array" ref="K312">AVERAGE(IF('MER-Datos Unidos'!AB312:AD312&lt;&gt;0,'MER-Datos Unidos'!AB312:AD312,""))</f>
        <v>#DIV/0!</v>
      </c>
      <c r="L312" s="60" t="e">
        <f t="array" ref="L312">AVERAGE(IF('MER-Datos Unidos'!AE312:AG312&lt;&gt;0,'MER-Datos Unidos'!AE312:AG312,""))</f>
        <v>#DIV/0!</v>
      </c>
      <c r="M312" s="60" t="e">
        <f t="array" ref="M312">AVERAGE(IF('MER-Datos Unidos'!AH312:AJ312&lt;&gt;0,'MER-Datos Unidos'!AH312:AJ312,""))</f>
        <v>#DIV/0!</v>
      </c>
      <c r="N312" s="60" t="e">
        <f t="array" ref="N312">AVERAGE(IF('MER-Datos Unidos'!AK312:AM312&lt;&gt;0,'MER-Datos Unidos'!AK312:AM312,""))</f>
        <v>#DIV/0!</v>
      </c>
      <c r="O312" s="61" t="e">
        <f t="shared" si="4"/>
        <v>#DIV/0!</v>
      </c>
    </row>
    <row r="313" spans="1:15" x14ac:dyDescent="0.25">
      <c r="A313" s="58">
        <f>'MER-Datos Unidos'!A313</f>
        <v>41683.833333333336</v>
      </c>
      <c r="B313" s="59" t="e">
        <f t="array" ref="B313">AVERAGE(IF('MER-Datos Unidos'!B313:D313&lt;&gt;0,'MER-Datos Unidos'!B313:D313,""))</f>
        <v>#DIV/0!</v>
      </c>
      <c r="C313" s="59" t="e">
        <f t="array" ref="C313">AVERAGE(IF('MER-Datos Unidos'!E313:F313&lt;&gt;0,'MER-Datos Unidos'!E313:F313,""))</f>
        <v>#DIV/0!</v>
      </c>
      <c r="D313" s="60" t="e">
        <f t="array" ref="D313">AVERAGE(IF('MER-Datos Unidos'!G313:I313&lt;&gt;0,'MER-Datos Unidos'!G313:I313,""))</f>
        <v>#DIV/0!</v>
      </c>
      <c r="E313" s="60" t="e">
        <f t="array" ref="E313">AVERAGE(IF('MER-Datos Unidos'!J313:L313&lt;&gt;0,'MER-Datos Unidos'!J313:L313,""))</f>
        <v>#DIV/0!</v>
      </c>
      <c r="F313" s="60">
        <f>IFERROR(AVERAGE('MER-Datos Unidos'!M313:O313),0)</f>
        <v>0</v>
      </c>
      <c r="G313" s="60" t="e">
        <f t="array" ref="G313">AVERAGE(IF('MER-Datos Unidos'!P313:R313&lt;&gt;0,'MER-Datos Unidos'!P313:R313,""))</f>
        <v>#DIV/0!</v>
      </c>
      <c r="H313" s="60" t="e">
        <f t="array" ref="H313">AVERAGE(IF('MER-Datos Unidos'!S313:U313&lt;&gt;0,'MER-Datos Unidos'!S313:U313,""))</f>
        <v>#DIV/0!</v>
      </c>
      <c r="I313" s="60" t="e">
        <f t="array" ref="I313">AVERAGE(IF('MER-Datos Unidos'!V313:X313&lt;&gt;0,'MER-Datos Unidos'!V313:X313,""))</f>
        <v>#DIV/0!</v>
      </c>
      <c r="J313" s="60" t="e">
        <f t="array" ref="J313">AVERAGE(IF('MER-Datos Unidos'!Y313:AA313&lt;&gt;0,'MER-Datos Unidos'!Y313:AA313,""))</f>
        <v>#DIV/0!</v>
      </c>
      <c r="K313" s="60" t="e">
        <f t="array" ref="K313">AVERAGE(IF('MER-Datos Unidos'!AB313:AD313&lt;&gt;0,'MER-Datos Unidos'!AB313:AD313,""))</f>
        <v>#DIV/0!</v>
      </c>
      <c r="L313" s="60" t="e">
        <f t="array" ref="L313">AVERAGE(IF('MER-Datos Unidos'!AE313:AG313&lt;&gt;0,'MER-Datos Unidos'!AE313:AG313,""))</f>
        <v>#DIV/0!</v>
      </c>
      <c r="M313" s="60" t="e">
        <f t="array" ref="M313">AVERAGE(IF('MER-Datos Unidos'!AH313:AJ313&lt;&gt;0,'MER-Datos Unidos'!AH313:AJ313,""))</f>
        <v>#DIV/0!</v>
      </c>
      <c r="N313" s="60" t="e">
        <f t="array" ref="N313">AVERAGE(IF('MER-Datos Unidos'!AK313:AM313&lt;&gt;0,'MER-Datos Unidos'!AK313:AM313,""))</f>
        <v>#DIV/0!</v>
      </c>
      <c r="O313" s="61" t="e">
        <f t="shared" si="4"/>
        <v>#DIV/0!</v>
      </c>
    </row>
    <row r="314" spans="1:15" x14ac:dyDescent="0.25">
      <c r="A314" s="58">
        <f>'MER-Datos Unidos'!A314</f>
        <v>41683.875</v>
      </c>
      <c r="B314" s="59" t="e">
        <f t="array" ref="B314">AVERAGE(IF('MER-Datos Unidos'!B314:D314&lt;&gt;0,'MER-Datos Unidos'!B314:D314,""))</f>
        <v>#DIV/0!</v>
      </c>
      <c r="C314" s="59" t="e">
        <f t="array" ref="C314">AVERAGE(IF('MER-Datos Unidos'!E314:F314&lt;&gt;0,'MER-Datos Unidos'!E314:F314,""))</f>
        <v>#DIV/0!</v>
      </c>
      <c r="D314" s="60" t="e">
        <f t="array" ref="D314">AVERAGE(IF('MER-Datos Unidos'!G314:I314&lt;&gt;0,'MER-Datos Unidos'!G314:I314,""))</f>
        <v>#DIV/0!</v>
      </c>
      <c r="E314" s="60" t="e">
        <f t="array" ref="E314">AVERAGE(IF('MER-Datos Unidos'!J314:L314&lt;&gt;0,'MER-Datos Unidos'!J314:L314,""))</f>
        <v>#DIV/0!</v>
      </c>
      <c r="F314" s="60">
        <f>IFERROR(AVERAGE('MER-Datos Unidos'!M314:O314),0)</f>
        <v>0</v>
      </c>
      <c r="G314" s="60" t="e">
        <f t="array" ref="G314">AVERAGE(IF('MER-Datos Unidos'!P314:R314&lt;&gt;0,'MER-Datos Unidos'!P314:R314,""))</f>
        <v>#DIV/0!</v>
      </c>
      <c r="H314" s="60" t="e">
        <f t="array" ref="H314">AVERAGE(IF('MER-Datos Unidos'!S314:U314&lt;&gt;0,'MER-Datos Unidos'!S314:U314,""))</f>
        <v>#DIV/0!</v>
      </c>
      <c r="I314" s="60" t="e">
        <f t="array" ref="I314">AVERAGE(IF('MER-Datos Unidos'!V314:X314&lt;&gt;0,'MER-Datos Unidos'!V314:X314,""))</f>
        <v>#DIV/0!</v>
      </c>
      <c r="J314" s="60" t="e">
        <f t="array" ref="J314">AVERAGE(IF('MER-Datos Unidos'!Y314:AA314&lt;&gt;0,'MER-Datos Unidos'!Y314:AA314,""))</f>
        <v>#DIV/0!</v>
      </c>
      <c r="K314" s="60" t="e">
        <f t="array" ref="K314">AVERAGE(IF('MER-Datos Unidos'!AB314:AD314&lt;&gt;0,'MER-Datos Unidos'!AB314:AD314,""))</f>
        <v>#DIV/0!</v>
      </c>
      <c r="L314" s="60" t="e">
        <f t="array" ref="L314">AVERAGE(IF('MER-Datos Unidos'!AE314:AG314&lt;&gt;0,'MER-Datos Unidos'!AE314:AG314,""))</f>
        <v>#DIV/0!</v>
      </c>
      <c r="M314" s="60" t="e">
        <f t="array" ref="M314">AVERAGE(IF('MER-Datos Unidos'!AH314:AJ314&lt;&gt;0,'MER-Datos Unidos'!AH314:AJ314,""))</f>
        <v>#DIV/0!</v>
      </c>
      <c r="N314" s="60" t="e">
        <f t="array" ref="N314">AVERAGE(IF('MER-Datos Unidos'!AK314:AM314&lt;&gt;0,'MER-Datos Unidos'!AK314:AM314,""))</f>
        <v>#DIV/0!</v>
      </c>
      <c r="O314" s="61" t="e">
        <f t="shared" si="4"/>
        <v>#DIV/0!</v>
      </c>
    </row>
    <row r="315" spans="1:15" x14ac:dyDescent="0.25">
      <c r="A315" s="58">
        <f>'MER-Datos Unidos'!A315</f>
        <v>41683.916666666664</v>
      </c>
      <c r="B315" s="59" t="e">
        <f t="array" ref="B315">AVERAGE(IF('MER-Datos Unidos'!B315:D315&lt;&gt;0,'MER-Datos Unidos'!B315:D315,""))</f>
        <v>#DIV/0!</v>
      </c>
      <c r="C315" s="59" t="e">
        <f t="array" ref="C315">AVERAGE(IF('MER-Datos Unidos'!E315:F315&lt;&gt;0,'MER-Datos Unidos'!E315:F315,""))</f>
        <v>#DIV/0!</v>
      </c>
      <c r="D315" s="60" t="e">
        <f t="array" ref="D315">AVERAGE(IF('MER-Datos Unidos'!G315:I315&lt;&gt;0,'MER-Datos Unidos'!G315:I315,""))</f>
        <v>#DIV/0!</v>
      </c>
      <c r="E315" s="60" t="e">
        <f t="array" ref="E315">AVERAGE(IF('MER-Datos Unidos'!J315:L315&lt;&gt;0,'MER-Datos Unidos'!J315:L315,""))</f>
        <v>#DIV/0!</v>
      </c>
      <c r="F315" s="60">
        <f>IFERROR(AVERAGE('MER-Datos Unidos'!M315:O315),0)</f>
        <v>0</v>
      </c>
      <c r="G315" s="60" t="e">
        <f t="array" ref="G315">AVERAGE(IF('MER-Datos Unidos'!P315:R315&lt;&gt;0,'MER-Datos Unidos'!P315:R315,""))</f>
        <v>#DIV/0!</v>
      </c>
      <c r="H315" s="60" t="e">
        <f t="array" ref="H315">AVERAGE(IF('MER-Datos Unidos'!S315:U315&lt;&gt;0,'MER-Datos Unidos'!S315:U315,""))</f>
        <v>#DIV/0!</v>
      </c>
      <c r="I315" s="60" t="e">
        <f t="array" ref="I315">AVERAGE(IF('MER-Datos Unidos'!V315:X315&lt;&gt;0,'MER-Datos Unidos'!V315:X315,""))</f>
        <v>#DIV/0!</v>
      </c>
      <c r="J315" s="60" t="e">
        <f t="array" ref="J315">AVERAGE(IF('MER-Datos Unidos'!Y315:AA315&lt;&gt;0,'MER-Datos Unidos'!Y315:AA315,""))</f>
        <v>#DIV/0!</v>
      </c>
      <c r="K315" s="60" t="e">
        <f t="array" ref="K315">AVERAGE(IF('MER-Datos Unidos'!AB315:AD315&lt;&gt;0,'MER-Datos Unidos'!AB315:AD315,""))</f>
        <v>#DIV/0!</v>
      </c>
      <c r="L315" s="60" t="e">
        <f t="array" ref="L315">AVERAGE(IF('MER-Datos Unidos'!AE315:AG315&lt;&gt;0,'MER-Datos Unidos'!AE315:AG315,""))</f>
        <v>#DIV/0!</v>
      </c>
      <c r="M315" s="60" t="e">
        <f t="array" ref="M315">AVERAGE(IF('MER-Datos Unidos'!AH315:AJ315&lt;&gt;0,'MER-Datos Unidos'!AH315:AJ315,""))</f>
        <v>#DIV/0!</v>
      </c>
      <c r="N315" s="60" t="e">
        <f t="array" ref="N315">AVERAGE(IF('MER-Datos Unidos'!AK315:AM315&lt;&gt;0,'MER-Datos Unidos'!AK315:AM315,""))</f>
        <v>#DIV/0!</v>
      </c>
      <c r="O315" s="61" t="e">
        <f t="shared" si="4"/>
        <v>#DIV/0!</v>
      </c>
    </row>
    <row r="316" spans="1:15" x14ac:dyDescent="0.25">
      <c r="A316" s="58">
        <f>'MER-Datos Unidos'!A316</f>
        <v>41683.958333333336</v>
      </c>
      <c r="B316" s="59" t="e">
        <f t="array" ref="B316">AVERAGE(IF('MER-Datos Unidos'!B316:D316&lt;&gt;0,'MER-Datos Unidos'!B316:D316,""))</f>
        <v>#DIV/0!</v>
      </c>
      <c r="C316" s="59" t="e">
        <f t="array" ref="C316">AVERAGE(IF('MER-Datos Unidos'!E316:F316&lt;&gt;0,'MER-Datos Unidos'!E316:F316,""))</f>
        <v>#DIV/0!</v>
      </c>
      <c r="D316" s="60" t="e">
        <f t="array" ref="D316">AVERAGE(IF('MER-Datos Unidos'!G316:I316&lt;&gt;0,'MER-Datos Unidos'!G316:I316,""))</f>
        <v>#DIV/0!</v>
      </c>
      <c r="E316" s="60" t="e">
        <f t="array" ref="E316">AVERAGE(IF('MER-Datos Unidos'!J316:L316&lt;&gt;0,'MER-Datos Unidos'!J316:L316,""))</f>
        <v>#DIV/0!</v>
      </c>
      <c r="F316" s="60">
        <f>IFERROR(AVERAGE('MER-Datos Unidos'!M316:O316),0)</f>
        <v>0</v>
      </c>
      <c r="G316" s="60" t="e">
        <f t="array" ref="G316">AVERAGE(IF('MER-Datos Unidos'!P316:R316&lt;&gt;0,'MER-Datos Unidos'!P316:R316,""))</f>
        <v>#DIV/0!</v>
      </c>
      <c r="H316" s="60" t="e">
        <f t="array" ref="H316">AVERAGE(IF('MER-Datos Unidos'!S316:U316&lt;&gt;0,'MER-Datos Unidos'!S316:U316,""))</f>
        <v>#DIV/0!</v>
      </c>
      <c r="I316" s="60" t="e">
        <f t="array" ref="I316">AVERAGE(IF('MER-Datos Unidos'!V316:X316&lt;&gt;0,'MER-Datos Unidos'!V316:X316,""))</f>
        <v>#DIV/0!</v>
      </c>
      <c r="J316" s="60" t="e">
        <f t="array" ref="J316">AVERAGE(IF('MER-Datos Unidos'!Y316:AA316&lt;&gt;0,'MER-Datos Unidos'!Y316:AA316,""))</f>
        <v>#DIV/0!</v>
      </c>
      <c r="K316" s="60" t="e">
        <f t="array" ref="K316">AVERAGE(IF('MER-Datos Unidos'!AB316:AD316&lt;&gt;0,'MER-Datos Unidos'!AB316:AD316,""))</f>
        <v>#DIV/0!</v>
      </c>
      <c r="L316" s="60" t="e">
        <f t="array" ref="L316">AVERAGE(IF('MER-Datos Unidos'!AE316:AG316&lt;&gt;0,'MER-Datos Unidos'!AE316:AG316,""))</f>
        <v>#DIV/0!</v>
      </c>
      <c r="M316" s="60" t="e">
        <f t="array" ref="M316">AVERAGE(IF('MER-Datos Unidos'!AH316:AJ316&lt;&gt;0,'MER-Datos Unidos'!AH316:AJ316,""))</f>
        <v>#DIV/0!</v>
      </c>
      <c r="N316" s="60" t="e">
        <f t="array" ref="N316">AVERAGE(IF('MER-Datos Unidos'!AK316:AM316&lt;&gt;0,'MER-Datos Unidos'!AK316:AM316,""))</f>
        <v>#DIV/0!</v>
      </c>
      <c r="O316" s="61" t="e">
        <f t="shared" si="4"/>
        <v>#DIV/0!</v>
      </c>
    </row>
    <row r="317" spans="1:15" x14ac:dyDescent="0.25">
      <c r="A317" s="58">
        <f>'MER-Datos Unidos'!A317</f>
        <v>41684</v>
      </c>
      <c r="B317" s="59">
        <f t="array" ref="B317">AVERAGE(IF('MER-Datos Unidos'!B317:D317&lt;&gt;0,'MER-Datos Unidos'!B317:D317,""))</f>
        <v>8689.3850000000002</v>
      </c>
      <c r="C317" s="59">
        <f t="array" ref="C317">AVERAGE(IF('MER-Datos Unidos'!E317:F317&lt;&gt;0,'MER-Datos Unidos'!E317:F317,""))</f>
        <v>8488.9449999999997</v>
      </c>
      <c r="D317" s="60">
        <f t="array" ref="D317">AVERAGE(IF('MER-Datos Unidos'!G317:I317&lt;&gt;0,'MER-Datos Unidos'!G317:I317,""))</f>
        <v>0.63242350000000003</v>
      </c>
      <c r="E317" s="60">
        <f t="array" ref="E317">AVERAGE(IF('MER-Datos Unidos'!J317:L317&lt;&gt;0,'MER-Datos Unidos'!J317:L317,""))</f>
        <v>6.519755</v>
      </c>
      <c r="F317" s="60">
        <f>IFERROR(AVERAGE('MER-Datos Unidos'!M317:O317),0)</f>
        <v>1.9362166666666667E-3</v>
      </c>
      <c r="G317" s="60">
        <f t="array" ref="G317">AVERAGE(IF('MER-Datos Unidos'!P317:R317&lt;&gt;0,'MER-Datos Unidos'!P317:R317,""))</f>
        <v>83.619500000000002</v>
      </c>
      <c r="H317" s="60">
        <f t="array" ref="H317">AVERAGE(IF('MER-Datos Unidos'!S317:U317&lt;&gt;0,'MER-Datos Unidos'!S317:U317,""))</f>
        <v>9.4502600000000001</v>
      </c>
      <c r="I317" s="60">
        <f t="array" ref="I317">AVERAGE(IF('MER-Datos Unidos'!V317:X317&lt;&gt;0,'MER-Datos Unidos'!V317:X317,""))</f>
        <v>0.36311300000000002</v>
      </c>
      <c r="J317" s="60">
        <f t="array" ref="J317">AVERAGE(IF('MER-Datos Unidos'!Y317:AA317&lt;&gt;0,'MER-Datos Unidos'!Y317:AA317,""))</f>
        <v>9.9925250000000004E-3</v>
      </c>
      <c r="K317" s="60">
        <f t="array" ref="K317">AVERAGE(IF('MER-Datos Unidos'!AB317:AD317&lt;&gt;0,'MER-Datos Unidos'!AB317:AD317,""))</f>
        <v>1.7641299999999999E-2</v>
      </c>
      <c r="L317" s="60">
        <f t="array" ref="L317">AVERAGE(IF('MER-Datos Unidos'!AE317:AG317&lt;&gt;0,'MER-Datos Unidos'!AE317:AG317,""))</f>
        <v>3.4480249999999995E-3</v>
      </c>
      <c r="M317" s="60">
        <f t="array" ref="M317">AVERAGE(IF('MER-Datos Unidos'!AH317:AJ317&lt;&gt;0,'MER-Datos Unidos'!AH317:AJ317,""))</f>
        <v>4.7765150000000003E-3</v>
      </c>
      <c r="N317" s="60">
        <f t="array" ref="N317">AVERAGE(IF('MER-Datos Unidos'!AK317:AM317&lt;&gt;0,'MER-Datos Unidos'!AK317:AM317,""))</f>
        <v>3.0176399999999998E-3</v>
      </c>
      <c r="O317" s="61">
        <f t="shared" si="4"/>
        <v>6.5216912166666665</v>
      </c>
    </row>
    <row r="318" spans="1:15" x14ac:dyDescent="0.25">
      <c r="A318" s="58">
        <f>'MER-Datos Unidos'!A318</f>
        <v>41684.041666666664</v>
      </c>
      <c r="B318" s="59">
        <f t="array" ref="B318">AVERAGE(IF('MER-Datos Unidos'!B318:D318&lt;&gt;0,'MER-Datos Unidos'!B318:D318,""))</f>
        <v>8689.3850000000002</v>
      </c>
      <c r="C318" s="59">
        <f t="array" ref="C318">AVERAGE(IF('MER-Datos Unidos'!E318:F318&lt;&gt;0,'MER-Datos Unidos'!E318:F318,""))</f>
        <v>8488.9449999999997</v>
      </c>
      <c r="D318" s="60">
        <f t="array" ref="D318">AVERAGE(IF('MER-Datos Unidos'!G318:I318&lt;&gt;0,'MER-Datos Unidos'!G318:I318,""))</f>
        <v>0.63242350000000003</v>
      </c>
      <c r="E318" s="60">
        <f t="array" ref="E318">AVERAGE(IF('MER-Datos Unidos'!J318:L318&lt;&gt;0,'MER-Datos Unidos'!J318:L318,""))</f>
        <v>6.519755</v>
      </c>
      <c r="F318" s="60">
        <f>IFERROR(AVERAGE('MER-Datos Unidos'!M318:O318),0)</f>
        <v>1.9362166666666667E-3</v>
      </c>
      <c r="G318" s="60">
        <f t="array" ref="G318">AVERAGE(IF('MER-Datos Unidos'!P318:R318&lt;&gt;0,'MER-Datos Unidos'!P318:R318,""))</f>
        <v>83.619500000000002</v>
      </c>
      <c r="H318" s="60">
        <f t="array" ref="H318">AVERAGE(IF('MER-Datos Unidos'!S318:U318&lt;&gt;0,'MER-Datos Unidos'!S318:U318,""))</f>
        <v>9.4502600000000001</v>
      </c>
      <c r="I318" s="60">
        <f t="array" ref="I318">AVERAGE(IF('MER-Datos Unidos'!V318:X318&lt;&gt;0,'MER-Datos Unidos'!V318:X318,""))</f>
        <v>0.36311300000000002</v>
      </c>
      <c r="J318" s="60">
        <f t="array" ref="J318">AVERAGE(IF('MER-Datos Unidos'!Y318:AA318&lt;&gt;0,'MER-Datos Unidos'!Y318:AA318,""))</f>
        <v>9.9925250000000004E-3</v>
      </c>
      <c r="K318" s="60">
        <f t="array" ref="K318">AVERAGE(IF('MER-Datos Unidos'!AB318:AD318&lt;&gt;0,'MER-Datos Unidos'!AB318:AD318,""))</f>
        <v>1.7641299999999999E-2</v>
      </c>
      <c r="L318" s="60">
        <f t="array" ref="L318">AVERAGE(IF('MER-Datos Unidos'!AE318:AG318&lt;&gt;0,'MER-Datos Unidos'!AE318:AG318,""))</f>
        <v>3.4480249999999995E-3</v>
      </c>
      <c r="M318" s="60">
        <f t="array" ref="M318">AVERAGE(IF('MER-Datos Unidos'!AH318:AJ318&lt;&gt;0,'MER-Datos Unidos'!AH318:AJ318,""))</f>
        <v>4.7765150000000003E-3</v>
      </c>
      <c r="N318" s="60">
        <f t="array" ref="N318">AVERAGE(IF('MER-Datos Unidos'!AK318:AM318&lt;&gt;0,'MER-Datos Unidos'!AK318:AM318,""))</f>
        <v>3.0176399999999998E-3</v>
      </c>
      <c r="O318" s="61">
        <f t="shared" si="4"/>
        <v>6.5216912166666665</v>
      </c>
    </row>
    <row r="319" spans="1:15" x14ac:dyDescent="0.25">
      <c r="A319" s="58">
        <f>'MER-Datos Unidos'!A319</f>
        <v>41684.083333333336</v>
      </c>
      <c r="B319" s="59">
        <f t="array" ref="B319">AVERAGE(IF('MER-Datos Unidos'!B319:D319&lt;&gt;0,'MER-Datos Unidos'!B319:D319,""))</f>
        <v>8689.3850000000002</v>
      </c>
      <c r="C319" s="59">
        <f t="array" ref="C319">AVERAGE(IF('MER-Datos Unidos'!E319:F319&lt;&gt;0,'MER-Datos Unidos'!E319:F319,""))</f>
        <v>8488.9449999999997</v>
      </c>
      <c r="D319" s="60">
        <f t="array" ref="D319">AVERAGE(IF('MER-Datos Unidos'!G319:I319&lt;&gt;0,'MER-Datos Unidos'!G319:I319,""))</f>
        <v>0.63242350000000003</v>
      </c>
      <c r="E319" s="60">
        <f t="array" ref="E319">AVERAGE(IF('MER-Datos Unidos'!J319:L319&lt;&gt;0,'MER-Datos Unidos'!J319:L319,""))</f>
        <v>6.519755</v>
      </c>
      <c r="F319" s="60">
        <f>IFERROR(AVERAGE('MER-Datos Unidos'!M319:O319),0)</f>
        <v>1.9362166666666667E-3</v>
      </c>
      <c r="G319" s="60">
        <f t="array" ref="G319">AVERAGE(IF('MER-Datos Unidos'!P319:R319&lt;&gt;0,'MER-Datos Unidos'!P319:R319,""))</f>
        <v>83.619500000000002</v>
      </c>
      <c r="H319" s="60">
        <f t="array" ref="H319">AVERAGE(IF('MER-Datos Unidos'!S319:U319&lt;&gt;0,'MER-Datos Unidos'!S319:U319,""))</f>
        <v>9.4502600000000001</v>
      </c>
      <c r="I319" s="60">
        <f t="array" ref="I319">AVERAGE(IF('MER-Datos Unidos'!V319:X319&lt;&gt;0,'MER-Datos Unidos'!V319:X319,""))</f>
        <v>0.36311300000000002</v>
      </c>
      <c r="J319" s="60">
        <f t="array" ref="J319">AVERAGE(IF('MER-Datos Unidos'!Y319:AA319&lt;&gt;0,'MER-Datos Unidos'!Y319:AA319,""))</f>
        <v>9.9925250000000004E-3</v>
      </c>
      <c r="K319" s="60">
        <f t="array" ref="K319">AVERAGE(IF('MER-Datos Unidos'!AB319:AD319&lt;&gt;0,'MER-Datos Unidos'!AB319:AD319,""))</f>
        <v>1.7641299999999999E-2</v>
      </c>
      <c r="L319" s="60">
        <f t="array" ref="L319">AVERAGE(IF('MER-Datos Unidos'!AE319:AG319&lt;&gt;0,'MER-Datos Unidos'!AE319:AG319,""))</f>
        <v>3.4480249999999995E-3</v>
      </c>
      <c r="M319" s="60">
        <f t="array" ref="M319">AVERAGE(IF('MER-Datos Unidos'!AH319:AJ319&lt;&gt;0,'MER-Datos Unidos'!AH319:AJ319,""))</f>
        <v>4.7765150000000003E-3</v>
      </c>
      <c r="N319" s="60">
        <f t="array" ref="N319">AVERAGE(IF('MER-Datos Unidos'!AK319:AM319&lt;&gt;0,'MER-Datos Unidos'!AK319:AM319,""))</f>
        <v>3.0176399999999998E-3</v>
      </c>
      <c r="O319" s="61">
        <f t="shared" si="4"/>
        <v>6.5216912166666665</v>
      </c>
    </row>
    <row r="320" spans="1:15" x14ac:dyDescent="0.25">
      <c r="A320" s="58">
        <f>'MER-Datos Unidos'!A320</f>
        <v>41684.125</v>
      </c>
      <c r="B320" s="59">
        <f t="array" ref="B320">AVERAGE(IF('MER-Datos Unidos'!B320:D320&lt;&gt;0,'MER-Datos Unidos'!B320:D320,""))</f>
        <v>8689.3850000000002</v>
      </c>
      <c r="C320" s="59">
        <f t="array" ref="C320">AVERAGE(IF('MER-Datos Unidos'!E320:F320&lt;&gt;0,'MER-Datos Unidos'!E320:F320,""))</f>
        <v>8488.9449999999997</v>
      </c>
      <c r="D320" s="60">
        <f t="array" ref="D320">AVERAGE(IF('MER-Datos Unidos'!G320:I320&lt;&gt;0,'MER-Datos Unidos'!G320:I320,""))</f>
        <v>0.63242350000000003</v>
      </c>
      <c r="E320" s="60">
        <f t="array" ref="E320">AVERAGE(IF('MER-Datos Unidos'!J320:L320&lt;&gt;0,'MER-Datos Unidos'!J320:L320,""))</f>
        <v>6.519755</v>
      </c>
      <c r="F320" s="60">
        <f>IFERROR(AVERAGE('MER-Datos Unidos'!M320:O320),0)</f>
        <v>1.9362166666666667E-3</v>
      </c>
      <c r="G320" s="60">
        <f t="array" ref="G320">AVERAGE(IF('MER-Datos Unidos'!P320:R320&lt;&gt;0,'MER-Datos Unidos'!P320:R320,""))</f>
        <v>83.619500000000002</v>
      </c>
      <c r="H320" s="60">
        <f t="array" ref="H320">AVERAGE(IF('MER-Datos Unidos'!S320:U320&lt;&gt;0,'MER-Datos Unidos'!S320:U320,""))</f>
        <v>9.4502600000000001</v>
      </c>
      <c r="I320" s="60">
        <f t="array" ref="I320">AVERAGE(IF('MER-Datos Unidos'!V320:X320&lt;&gt;0,'MER-Datos Unidos'!V320:X320,""))</f>
        <v>0.36311300000000002</v>
      </c>
      <c r="J320" s="60">
        <f t="array" ref="J320">AVERAGE(IF('MER-Datos Unidos'!Y320:AA320&lt;&gt;0,'MER-Datos Unidos'!Y320:AA320,""))</f>
        <v>9.9925250000000004E-3</v>
      </c>
      <c r="K320" s="60">
        <f t="array" ref="K320">AVERAGE(IF('MER-Datos Unidos'!AB320:AD320&lt;&gt;0,'MER-Datos Unidos'!AB320:AD320,""))</f>
        <v>1.7641299999999999E-2</v>
      </c>
      <c r="L320" s="60">
        <f t="array" ref="L320">AVERAGE(IF('MER-Datos Unidos'!AE320:AG320&lt;&gt;0,'MER-Datos Unidos'!AE320:AG320,""))</f>
        <v>3.4480249999999995E-3</v>
      </c>
      <c r="M320" s="60">
        <f t="array" ref="M320">AVERAGE(IF('MER-Datos Unidos'!AH320:AJ320&lt;&gt;0,'MER-Datos Unidos'!AH320:AJ320,""))</f>
        <v>4.7765150000000003E-3</v>
      </c>
      <c r="N320" s="60">
        <f t="array" ref="N320">AVERAGE(IF('MER-Datos Unidos'!AK320:AM320&lt;&gt;0,'MER-Datos Unidos'!AK320:AM320,""))</f>
        <v>3.0176399999999998E-3</v>
      </c>
      <c r="O320" s="61">
        <f t="shared" si="4"/>
        <v>6.5216912166666665</v>
      </c>
    </row>
    <row r="321" spans="1:15" x14ac:dyDescent="0.25">
      <c r="A321" s="58">
        <f>'MER-Datos Unidos'!A321</f>
        <v>41684.166666666664</v>
      </c>
      <c r="B321" s="59">
        <f t="array" ref="B321">AVERAGE(IF('MER-Datos Unidos'!B321:D321&lt;&gt;0,'MER-Datos Unidos'!B321:D321,""))</f>
        <v>8689.3850000000002</v>
      </c>
      <c r="C321" s="59">
        <f t="array" ref="C321">AVERAGE(IF('MER-Datos Unidos'!E321:F321&lt;&gt;0,'MER-Datos Unidos'!E321:F321,""))</f>
        <v>8488.9449999999997</v>
      </c>
      <c r="D321" s="60">
        <f t="array" ref="D321">AVERAGE(IF('MER-Datos Unidos'!G321:I321&lt;&gt;0,'MER-Datos Unidos'!G321:I321,""))</f>
        <v>0.63242350000000003</v>
      </c>
      <c r="E321" s="60">
        <f t="array" ref="E321">AVERAGE(IF('MER-Datos Unidos'!J321:L321&lt;&gt;0,'MER-Datos Unidos'!J321:L321,""))</f>
        <v>6.519755</v>
      </c>
      <c r="F321" s="60">
        <f>IFERROR(AVERAGE('MER-Datos Unidos'!M321:O321),0)</f>
        <v>1.9362166666666667E-3</v>
      </c>
      <c r="G321" s="60">
        <f t="array" ref="G321">AVERAGE(IF('MER-Datos Unidos'!P321:R321&lt;&gt;0,'MER-Datos Unidos'!P321:R321,""))</f>
        <v>83.619500000000002</v>
      </c>
      <c r="H321" s="60">
        <f t="array" ref="H321">AVERAGE(IF('MER-Datos Unidos'!S321:U321&lt;&gt;0,'MER-Datos Unidos'!S321:U321,""))</f>
        <v>9.4502600000000001</v>
      </c>
      <c r="I321" s="60">
        <f t="array" ref="I321">AVERAGE(IF('MER-Datos Unidos'!V321:X321&lt;&gt;0,'MER-Datos Unidos'!V321:X321,""))</f>
        <v>0.36311300000000002</v>
      </c>
      <c r="J321" s="60">
        <f t="array" ref="J321">AVERAGE(IF('MER-Datos Unidos'!Y321:AA321&lt;&gt;0,'MER-Datos Unidos'!Y321:AA321,""))</f>
        <v>9.9925250000000004E-3</v>
      </c>
      <c r="K321" s="60">
        <f t="array" ref="K321">AVERAGE(IF('MER-Datos Unidos'!AB321:AD321&lt;&gt;0,'MER-Datos Unidos'!AB321:AD321,""))</f>
        <v>1.7641299999999999E-2</v>
      </c>
      <c r="L321" s="60">
        <f t="array" ref="L321">AVERAGE(IF('MER-Datos Unidos'!AE321:AG321&lt;&gt;0,'MER-Datos Unidos'!AE321:AG321,""))</f>
        <v>3.4480249999999995E-3</v>
      </c>
      <c r="M321" s="60">
        <f t="array" ref="M321">AVERAGE(IF('MER-Datos Unidos'!AH321:AJ321&lt;&gt;0,'MER-Datos Unidos'!AH321:AJ321,""))</f>
        <v>4.7765150000000003E-3</v>
      </c>
      <c r="N321" s="60">
        <f t="array" ref="N321">AVERAGE(IF('MER-Datos Unidos'!AK321:AM321&lt;&gt;0,'MER-Datos Unidos'!AK321:AM321,""))</f>
        <v>3.0176399999999998E-3</v>
      </c>
      <c r="O321" s="61">
        <f t="shared" si="4"/>
        <v>6.5216912166666665</v>
      </c>
    </row>
    <row r="322" spans="1:15" x14ac:dyDescent="0.25">
      <c r="A322" s="58">
        <f>'MER-Datos Unidos'!A322</f>
        <v>41684.208333333336</v>
      </c>
      <c r="B322" s="59">
        <f t="array" ref="B322">AVERAGE(IF('MER-Datos Unidos'!B322:D322&lt;&gt;0,'MER-Datos Unidos'!B322:D322,""))</f>
        <v>8689.3850000000002</v>
      </c>
      <c r="C322" s="59">
        <f t="array" ref="C322">AVERAGE(IF('MER-Datos Unidos'!E322:F322&lt;&gt;0,'MER-Datos Unidos'!E322:F322,""))</f>
        <v>8488.9449999999997</v>
      </c>
      <c r="D322" s="60">
        <f t="array" ref="D322">AVERAGE(IF('MER-Datos Unidos'!G322:I322&lt;&gt;0,'MER-Datos Unidos'!G322:I322,""))</f>
        <v>0.63242350000000003</v>
      </c>
      <c r="E322" s="60">
        <f t="array" ref="E322">AVERAGE(IF('MER-Datos Unidos'!J322:L322&lt;&gt;0,'MER-Datos Unidos'!J322:L322,""))</f>
        <v>6.519755</v>
      </c>
      <c r="F322" s="60">
        <f>IFERROR(AVERAGE('MER-Datos Unidos'!M322:O322),0)</f>
        <v>1.9362166666666667E-3</v>
      </c>
      <c r="G322" s="60">
        <f t="array" ref="G322">AVERAGE(IF('MER-Datos Unidos'!P322:R322&lt;&gt;0,'MER-Datos Unidos'!P322:R322,""))</f>
        <v>83.619500000000002</v>
      </c>
      <c r="H322" s="60">
        <f t="array" ref="H322">AVERAGE(IF('MER-Datos Unidos'!S322:U322&lt;&gt;0,'MER-Datos Unidos'!S322:U322,""))</f>
        <v>9.4502600000000001</v>
      </c>
      <c r="I322" s="60">
        <f t="array" ref="I322">AVERAGE(IF('MER-Datos Unidos'!V322:X322&lt;&gt;0,'MER-Datos Unidos'!V322:X322,""))</f>
        <v>0.36311300000000002</v>
      </c>
      <c r="J322" s="60">
        <f t="array" ref="J322">AVERAGE(IF('MER-Datos Unidos'!Y322:AA322&lt;&gt;0,'MER-Datos Unidos'!Y322:AA322,""))</f>
        <v>9.9925250000000004E-3</v>
      </c>
      <c r="K322" s="60">
        <f t="array" ref="K322">AVERAGE(IF('MER-Datos Unidos'!AB322:AD322&lt;&gt;0,'MER-Datos Unidos'!AB322:AD322,""))</f>
        <v>1.7641299999999999E-2</v>
      </c>
      <c r="L322" s="60">
        <f t="array" ref="L322">AVERAGE(IF('MER-Datos Unidos'!AE322:AG322&lt;&gt;0,'MER-Datos Unidos'!AE322:AG322,""))</f>
        <v>3.4480249999999995E-3</v>
      </c>
      <c r="M322" s="60">
        <f t="array" ref="M322">AVERAGE(IF('MER-Datos Unidos'!AH322:AJ322&lt;&gt;0,'MER-Datos Unidos'!AH322:AJ322,""))</f>
        <v>4.7765150000000003E-3</v>
      </c>
      <c r="N322" s="60">
        <f t="array" ref="N322">AVERAGE(IF('MER-Datos Unidos'!AK322:AM322&lt;&gt;0,'MER-Datos Unidos'!AK322:AM322,""))</f>
        <v>3.0176399999999998E-3</v>
      </c>
      <c r="O322" s="61">
        <f t="shared" si="4"/>
        <v>6.5216912166666665</v>
      </c>
    </row>
    <row r="323" spans="1:15" x14ac:dyDescent="0.25">
      <c r="A323" s="58">
        <f>'MER-Datos Unidos'!A323</f>
        <v>41684.25</v>
      </c>
      <c r="B323" s="59">
        <f t="array" ref="B323">AVERAGE(IF('MER-Datos Unidos'!B323:D323&lt;&gt;0,'MER-Datos Unidos'!B323:D323,""))</f>
        <v>8689.3850000000002</v>
      </c>
      <c r="C323" s="59">
        <f t="array" ref="C323">AVERAGE(IF('MER-Datos Unidos'!E323:F323&lt;&gt;0,'MER-Datos Unidos'!E323:F323,""))</f>
        <v>8488.9449999999997</v>
      </c>
      <c r="D323" s="60">
        <f t="array" ref="D323">AVERAGE(IF('MER-Datos Unidos'!G323:I323&lt;&gt;0,'MER-Datos Unidos'!G323:I323,""))</f>
        <v>0.63242350000000003</v>
      </c>
      <c r="E323" s="60">
        <f t="array" ref="E323">AVERAGE(IF('MER-Datos Unidos'!J323:L323&lt;&gt;0,'MER-Datos Unidos'!J323:L323,""))</f>
        <v>6.519755</v>
      </c>
      <c r="F323" s="60">
        <f>IFERROR(AVERAGE('MER-Datos Unidos'!M323:O323),0)</f>
        <v>1.9362166666666667E-3</v>
      </c>
      <c r="G323" s="60">
        <f t="array" ref="G323">AVERAGE(IF('MER-Datos Unidos'!P323:R323&lt;&gt;0,'MER-Datos Unidos'!P323:R323,""))</f>
        <v>83.619500000000002</v>
      </c>
      <c r="H323" s="60">
        <f t="array" ref="H323">AVERAGE(IF('MER-Datos Unidos'!S323:U323&lt;&gt;0,'MER-Datos Unidos'!S323:U323,""))</f>
        <v>9.4502600000000001</v>
      </c>
      <c r="I323" s="60">
        <f t="array" ref="I323">AVERAGE(IF('MER-Datos Unidos'!V323:X323&lt;&gt;0,'MER-Datos Unidos'!V323:X323,""))</f>
        <v>0.36311300000000002</v>
      </c>
      <c r="J323" s="60">
        <f t="array" ref="J323">AVERAGE(IF('MER-Datos Unidos'!Y323:AA323&lt;&gt;0,'MER-Datos Unidos'!Y323:AA323,""))</f>
        <v>9.9925250000000004E-3</v>
      </c>
      <c r="K323" s="60">
        <f t="array" ref="K323">AVERAGE(IF('MER-Datos Unidos'!AB323:AD323&lt;&gt;0,'MER-Datos Unidos'!AB323:AD323,""))</f>
        <v>1.7641299999999999E-2</v>
      </c>
      <c r="L323" s="60">
        <f t="array" ref="L323">AVERAGE(IF('MER-Datos Unidos'!AE323:AG323&lt;&gt;0,'MER-Datos Unidos'!AE323:AG323,""))</f>
        <v>3.4480249999999995E-3</v>
      </c>
      <c r="M323" s="60">
        <f t="array" ref="M323">AVERAGE(IF('MER-Datos Unidos'!AH323:AJ323&lt;&gt;0,'MER-Datos Unidos'!AH323:AJ323,""))</f>
        <v>4.7765150000000003E-3</v>
      </c>
      <c r="N323" s="60">
        <f t="array" ref="N323">AVERAGE(IF('MER-Datos Unidos'!AK323:AM323&lt;&gt;0,'MER-Datos Unidos'!AK323:AM323,""))</f>
        <v>3.0176399999999998E-3</v>
      </c>
      <c r="O323" s="61">
        <f t="shared" si="4"/>
        <v>6.5216912166666665</v>
      </c>
    </row>
    <row r="324" spans="1:15" x14ac:dyDescent="0.25">
      <c r="A324" s="58">
        <f>'MER-Datos Unidos'!A324</f>
        <v>41684.291666666664</v>
      </c>
      <c r="B324" s="59">
        <f t="array" ref="B324">AVERAGE(IF('MER-Datos Unidos'!B324:D324&lt;&gt;0,'MER-Datos Unidos'!B324:D324,""))</f>
        <v>8689.3850000000002</v>
      </c>
      <c r="C324" s="59">
        <f t="array" ref="C324">AVERAGE(IF('MER-Datos Unidos'!E324:F324&lt;&gt;0,'MER-Datos Unidos'!E324:F324,""))</f>
        <v>8488.9449999999997</v>
      </c>
      <c r="D324" s="60">
        <f t="array" ref="D324">AVERAGE(IF('MER-Datos Unidos'!G324:I324&lt;&gt;0,'MER-Datos Unidos'!G324:I324,""))</f>
        <v>0.63242350000000003</v>
      </c>
      <c r="E324" s="60">
        <f t="array" ref="E324">AVERAGE(IF('MER-Datos Unidos'!J324:L324&lt;&gt;0,'MER-Datos Unidos'!J324:L324,""))</f>
        <v>6.519755</v>
      </c>
      <c r="F324" s="60">
        <f>IFERROR(AVERAGE('MER-Datos Unidos'!M324:O324),0)</f>
        <v>1.9362166666666667E-3</v>
      </c>
      <c r="G324" s="60">
        <f t="array" ref="G324">AVERAGE(IF('MER-Datos Unidos'!P324:R324&lt;&gt;0,'MER-Datos Unidos'!P324:R324,""))</f>
        <v>83.619500000000002</v>
      </c>
      <c r="H324" s="60">
        <f t="array" ref="H324">AVERAGE(IF('MER-Datos Unidos'!S324:U324&lt;&gt;0,'MER-Datos Unidos'!S324:U324,""))</f>
        <v>9.4502600000000001</v>
      </c>
      <c r="I324" s="60">
        <f t="array" ref="I324">AVERAGE(IF('MER-Datos Unidos'!V324:X324&lt;&gt;0,'MER-Datos Unidos'!V324:X324,""))</f>
        <v>0.36311300000000002</v>
      </c>
      <c r="J324" s="60">
        <f t="array" ref="J324">AVERAGE(IF('MER-Datos Unidos'!Y324:AA324&lt;&gt;0,'MER-Datos Unidos'!Y324:AA324,""))</f>
        <v>9.9925250000000004E-3</v>
      </c>
      <c r="K324" s="60">
        <f t="array" ref="K324">AVERAGE(IF('MER-Datos Unidos'!AB324:AD324&lt;&gt;0,'MER-Datos Unidos'!AB324:AD324,""))</f>
        <v>1.7641299999999999E-2</v>
      </c>
      <c r="L324" s="60">
        <f t="array" ref="L324">AVERAGE(IF('MER-Datos Unidos'!AE324:AG324&lt;&gt;0,'MER-Datos Unidos'!AE324:AG324,""))</f>
        <v>3.4480249999999995E-3</v>
      </c>
      <c r="M324" s="60">
        <f t="array" ref="M324">AVERAGE(IF('MER-Datos Unidos'!AH324:AJ324&lt;&gt;0,'MER-Datos Unidos'!AH324:AJ324,""))</f>
        <v>4.7765150000000003E-3</v>
      </c>
      <c r="N324" s="60">
        <f t="array" ref="N324">AVERAGE(IF('MER-Datos Unidos'!AK324:AM324&lt;&gt;0,'MER-Datos Unidos'!AK324:AM324,""))</f>
        <v>3.0176399999999998E-3</v>
      </c>
      <c r="O324" s="61">
        <f t="shared" si="4"/>
        <v>6.5216912166666665</v>
      </c>
    </row>
    <row r="325" spans="1:15" x14ac:dyDescent="0.25">
      <c r="A325" s="58">
        <f>'MER-Datos Unidos'!A325</f>
        <v>41684.333333333336</v>
      </c>
      <c r="B325" s="59">
        <f t="array" ref="B325">AVERAGE(IF('MER-Datos Unidos'!B325:D325&lt;&gt;0,'MER-Datos Unidos'!B325:D325,""))</f>
        <v>8689.3850000000002</v>
      </c>
      <c r="C325" s="59">
        <f t="array" ref="C325">AVERAGE(IF('MER-Datos Unidos'!E325:F325&lt;&gt;0,'MER-Datos Unidos'!E325:F325,""))</f>
        <v>8488.9449999999997</v>
      </c>
      <c r="D325" s="60">
        <f t="array" ref="D325">AVERAGE(IF('MER-Datos Unidos'!G325:I325&lt;&gt;0,'MER-Datos Unidos'!G325:I325,""))</f>
        <v>0.63242350000000003</v>
      </c>
      <c r="E325" s="60">
        <f t="array" ref="E325">AVERAGE(IF('MER-Datos Unidos'!J325:L325&lt;&gt;0,'MER-Datos Unidos'!J325:L325,""))</f>
        <v>6.519755</v>
      </c>
      <c r="F325" s="60">
        <f>IFERROR(AVERAGE('MER-Datos Unidos'!M325:O325),0)</f>
        <v>1.9362166666666667E-3</v>
      </c>
      <c r="G325" s="60">
        <f t="array" ref="G325">AVERAGE(IF('MER-Datos Unidos'!P325:R325&lt;&gt;0,'MER-Datos Unidos'!P325:R325,""))</f>
        <v>83.619500000000002</v>
      </c>
      <c r="H325" s="60">
        <f t="array" ref="H325">AVERAGE(IF('MER-Datos Unidos'!S325:U325&lt;&gt;0,'MER-Datos Unidos'!S325:U325,""))</f>
        <v>9.4502600000000001</v>
      </c>
      <c r="I325" s="60">
        <f t="array" ref="I325">AVERAGE(IF('MER-Datos Unidos'!V325:X325&lt;&gt;0,'MER-Datos Unidos'!V325:X325,""))</f>
        <v>0.36311300000000002</v>
      </c>
      <c r="J325" s="60">
        <f t="array" ref="J325">AVERAGE(IF('MER-Datos Unidos'!Y325:AA325&lt;&gt;0,'MER-Datos Unidos'!Y325:AA325,""))</f>
        <v>9.9925250000000004E-3</v>
      </c>
      <c r="K325" s="60">
        <f t="array" ref="K325">AVERAGE(IF('MER-Datos Unidos'!AB325:AD325&lt;&gt;0,'MER-Datos Unidos'!AB325:AD325,""))</f>
        <v>1.7641299999999999E-2</v>
      </c>
      <c r="L325" s="60">
        <f t="array" ref="L325">AVERAGE(IF('MER-Datos Unidos'!AE325:AG325&lt;&gt;0,'MER-Datos Unidos'!AE325:AG325,""))</f>
        <v>3.4480249999999995E-3</v>
      </c>
      <c r="M325" s="60">
        <f t="array" ref="M325">AVERAGE(IF('MER-Datos Unidos'!AH325:AJ325&lt;&gt;0,'MER-Datos Unidos'!AH325:AJ325,""))</f>
        <v>4.7765150000000003E-3</v>
      </c>
      <c r="N325" s="60">
        <f t="array" ref="N325">AVERAGE(IF('MER-Datos Unidos'!AK325:AM325&lt;&gt;0,'MER-Datos Unidos'!AK325:AM325,""))</f>
        <v>3.0176399999999998E-3</v>
      </c>
      <c r="O325" s="61">
        <f t="shared" si="4"/>
        <v>6.5216912166666665</v>
      </c>
    </row>
    <row r="326" spans="1:15" x14ac:dyDescent="0.25">
      <c r="A326" s="58">
        <f>'MER-Datos Unidos'!A326</f>
        <v>41684.375</v>
      </c>
      <c r="B326" s="59">
        <f t="array" ref="B326">AVERAGE(IF('MER-Datos Unidos'!B326:D326&lt;&gt;0,'MER-Datos Unidos'!B326:D326,""))</f>
        <v>8689.3850000000002</v>
      </c>
      <c r="C326" s="59">
        <f t="array" ref="C326">AVERAGE(IF('MER-Datos Unidos'!E326:F326&lt;&gt;0,'MER-Datos Unidos'!E326:F326,""))</f>
        <v>8488.9449999999997</v>
      </c>
      <c r="D326" s="60">
        <f t="array" ref="D326">AVERAGE(IF('MER-Datos Unidos'!G326:I326&lt;&gt;0,'MER-Datos Unidos'!G326:I326,""))</f>
        <v>0.63242350000000003</v>
      </c>
      <c r="E326" s="60">
        <f t="array" ref="E326">AVERAGE(IF('MER-Datos Unidos'!J326:L326&lt;&gt;0,'MER-Datos Unidos'!J326:L326,""))</f>
        <v>6.519755</v>
      </c>
      <c r="F326" s="60">
        <f>IFERROR(AVERAGE('MER-Datos Unidos'!M326:O326),0)</f>
        <v>1.9362166666666667E-3</v>
      </c>
      <c r="G326" s="60">
        <f t="array" ref="G326">AVERAGE(IF('MER-Datos Unidos'!P326:R326&lt;&gt;0,'MER-Datos Unidos'!P326:R326,""))</f>
        <v>83.619500000000002</v>
      </c>
      <c r="H326" s="60">
        <f t="array" ref="H326">AVERAGE(IF('MER-Datos Unidos'!S326:U326&lt;&gt;0,'MER-Datos Unidos'!S326:U326,""))</f>
        <v>9.4502600000000001</v>
      </c>
      <c r="I326" s="60">
        <f t="array" ref="I326">AVERAGE(IF('MER-Datos Unidos'!V326:X326&lt;&gt;0,'MER-Datos Unidos'!V326:X326,""))</f>
        <v>0.36311300000000002</v>
      </c>
      <c r="J326" s="60">
        <f t="array" ref="J326">AVERAGE(IF('MER-Datos Unidos'!Y326:AA326&lt;&gt;0,'MER-Datos Unidos'!Y326:AA326,""))</f>
        <v>9.9925250000000004E-3</v>
      </c>
      <c r="K326" s="60">
        <f t="array" ref="K326">AVERAGE(IF('MER-Datos Unidos'!AB326:AD326&lt;&gt;0,'MER-Datos Unidos'!AB326:AD326,""))</f>
        <v>1.7641299999999999E-2</v>
      </c>
      <c r="L326" s="60">
        <f t="array" ref="L326">AVERAGE(IF('MER-Datos Unidos'!AE326:AG326&lt;&gt;0,'MER-Datos Unidos'!AE326:AG326,""))</f>
        <v>3.4480249999999995E-3</v>
      </c>
      <c r="M326" s="60">
        <f t="array" ref="M326">AVERAGE(IF('MER-Datos Unidos'!AH326:AJ326&lt;&gt;0,'MER-Datos Unidos'!AH326:AJ326,""))</f>
        <v>4.7765150000000003E-3</v>
      </c>
      <c r="N326" s="60">
        <f t="array" ref="N326">AVERAGE(IF('MER-Datos Unidos'!AK326:AM326&lt;&gt;0,'MER-Datos Unidos'!AK326:AM326,""))</f>
        <v>3.0176399999999998E-3</v>
      </c>
      <c r="O326" s="61">
        <f t="shared" ref="O326:O389" si="5">SUM(+E326,+F326)</f>
        <v>6.5216912166666665</v>
      </c>
    </row>
    <row r="327" spans="1:15" x14ac:dyDescent="0.25">
      <c r="A327" s="58">
        <f>'MER-Datos Unidos'!A327</f>
        <v>41684.416666666664</v>
      </c>
      <c r="B327" s="59">
        <f t="array" ref="B327">AVERAGE(IF('MER-Datos Unidos'!B327:D327&lt;&gt;0,'MER-Datos Unidos'!B327:D327,""))</f>
        <v>8727.3950000000004</v>
      </c>
      <c r="C327" s="59">
        <f t="array" ref="C327">AVERAGE(IF('MER-Datos Unidos'!E327:F327&lt;&gt;0,'MER-Datos Unidos'!E327:F327,""))</f>
        <v>8526.09</v>
      </c>
      <c r="D327" s="60">
        <f t="array" ref="D327">AVERAGE(IF('MER-Datos Unidos'!G327:I327&lt;&gt;0,'MER-Datos Unidos'!G327:I327,""))</f>
        <v>0.63312499999999994</v>
      </c>
      <c r="E327" s="60">
        <f t="array" ref="E327">AVERAGE(IF('MER-Datos Unidos'!J327:L327&lt;&gt;0,'MER-Datos Unidos'!J327:L327,""))</f>
        <v>6.316865</v>
      </c>
      <c r="F327" s="60">
        <f>IFERROR(AVERAGE('MER-Datos Unidos'!M327:O327),0)</f>
        <v>1.7590333333333333E-3</v>
      </c>
      <c r="G327" s="60">
        <f t="array" ref="G327">AVERAGE(IF('MER-Datos Unidos'!P327:R327&lt;&gt;0,'MER-Datos Unidos'!P327:R327,""))</f>
        <v>83.484049999999996</v>
      </c>
      <c r="H327" s="60">
        <f t="array" ref="H327">AVERAGE(IF('MER-Datos Unidos'!S327:U327&lt;&gt;0,'MER-Datos Unidos'!S327:U327,""))</f>
        <v>9.7941099999999999</v>
      </c>
      <c r="I327" s="60">
        <f t="array" ref="I327">AVERAGE(IF('MER-Datos Unidos'!V327:X327&lt;&gt;0,'MER-Datos Unidos'!V327:X327,""))</f>
        <v>0.36902449999999998</v>
      </c>
      <c r="J327" s="60">
        <f t="array" ref="J327">AVERAGE(IF('MER-Datos Unidos'!Y327:AA327&lt;&gt;0,'MER-Datos Unidos'!Y327:AA327,""))</f>
        <v>9.0264099999999986E-3</v>
      </c>
      <c r="K327" s="60">
        <f t="array" ref="K327">AVERAGE(IF('MER-Datos Unidos'!AB327:AD327&lt;&gt;0,'MER-Datos Unidos'!AB327:AD327,""))</f>
        <v>1.45719E-2</v>
      </c>
      <c r="L327" s="60">
        <f t="array" ref="L327">AVERAGE(IF('MER-Datos Unidos'!AE327:AG327&lt;&gt;0,'MER-Datos Unidos'!AE327:AG327,""))</f>
        <v>1.9638400000000001E-3</v>
      </c>
      <c r="M327" s="60">
        <f t="array" ref="M327">AVERAGE(IF('MER-Datos Unidos'!AH327:AJ327&lt;&gt;0,'MER-Datos Unidos'!AH327:AJ327,""))</f>
        <v>2.3528300000000002E-3</v>
      </c>
      <c r="N327" s="60">
        <f t="array" ref="N327">AVERAGE(IF('MER-Datos Unidos'!AK327:AM327&lt;&gt;0,'MER-Datos Unidos'!AK327:AM327,""))</f>
        <v>2.2762349999999997E-3</v>
      </c>
      <c r="O327" s="61">
        <f t="shared" si="5"/>
        <v>6.3186240333333332</v>
      </c>
    </row>
    <row r="328" spans="1:15" x14ac:dyDescent="0.25">
      <c r="A328" s="58">
        <f>'MER-Datos Unidos'!A328</f>
        <v>41684.458333333336</v>
      </c>
      <c r="B328" s="59">
        <f t="array" ref="B328">AVERAGE(IF('MER-Datos Unidos'!B328:D328&lt;&gt;0,'MER-Datos Unidos'!B328:D328,""))</f>
        <v>8723.32</v>
      </c>
      <c r="C328" s="59">
        <f t="array" ref="C328">AVERAGE(IF('MER-Datos Unidos'!E328:F328&lt;&gt;0,'MER-Datos Unidos'!E328:F328,""))</f>
        <v>8522.0950000000012</v>
      </c>
      <c r="D328" s="60">
        <f t="array" ref="D328">AVERAGE(IF('MER-Datos Unidos'!G328:I328&lt;&gt;0,'MER-Datos Unidos'!G328:I328,""))</f>
        <v>0.63277950000000005</v>
      </c>
      <c r="E328" s="60">
        <f t="array" ref="E328">AVERAGE(IF('MER-Datos Unidos'!J328:L328&lt;&gt;0,'MER-Datos Unidos'!J328:L328,""))</f>
        <v>6.3130600000000001</v>
      </c>
      <c r="F328" s="60">
        <f>IFERROR(AVERAGE('MER-Datos Unidos'!M328:O328),0)</f>
        <v>1.8393799999999998E-3</v>
      </c>
      <c r="G328" s="60">
        <f t="array" ref="G328">AVERAGE(IF('MER-Datos Unidos'!P328:R328&lt;&gt;0,'MER-Datos Unidos'!P328:R328,""))</f>
        <v>83.524149999999992</v>
      </c>
      <c r="H328" s="60">
        <f t="array" ref="H328">AVERAGE(IF('MER-Datos Unidos'!S328:U328&lt;&gt;0,'MER-Datos Unidos'!S328:U328,""))</f>
        <v>9.7739449999999994</v>
      </c>
      <c r="I328" s="60">
        <f t="array" ref="I328">AVERAGE(IF('MER-Datos Unidos'!V328:X328&lt;&gt;0,'MER-Datos Unidos'!V328:X328,""))</f>
        <v>0.3601395</v>
      </c>
      <c r="J328" s="60">
        <f t="array" ref="J328">AVERAGE(IF('MER-Datos Unidos'!Y328:AA328&lt;&gt;0,'MER-Datos Unidos'!Y328:AA328,""))</f>
        <v>7.6993400000000007E-3</v>
      </c>
      <c r="K328" s="60">
        <f t="array" ref="K328">AVERAGE(IF('MER-Datos Unidos'!AB328:AD328&lt;&gt;0,'MER-Datos Unidos'!AB328:AD328,""))</f>
        <v>1.150905E-2</v>
      </c>
      <c r="L328" s="60">
        <f t="array" ref="L328">AVERAGE(IF('MER-Datos Unidos'!AE328:AG328&lt;&gt;0,'MER-Datos Unidos'!AE328:AG328,""))</f>
        <v>1.5916400000000001E-3</v>
      </c>
      <c r="M328" s="60">
        <f t="array" ref="M328">AVERAGE(IF('MER-Datos Unidos'!AH328:AJ328&lt;&gt;0,'MER-Datos Unidos'!AH328:AJ328,""))</f>
        <v>1.558575E-3</v>
      </c>
      <c r="N328" s="60">
        <f t="array" ref="N328">AVERAGE(IF('MER-Datos Unidos'!AK328:AM328&lt;&gt;0,'MER-Datos Unidos'!AK328:AM328,""))</f>
        <v>2.1578350000000003E-3</v>
      </c>
      <c r="O328" s="61">
        <f t="shared" si="5"/>
        <v>6.31489938</v>
      </c>
    </row>
    <row r="329" spans="1:15" x14ac:dyDescent="0.25">
      <c r="A329" s="58">
        <f>'MER-Datos Unidos'!A329</f>
        <v>41684.5</v>
      </c>
      <c r="B329" s="59">
        <f t="array" ref="B329">AVERAGE(IF('MER-Datos Unidos'!B329:D329&lt;&gt;0,'MER-Datos Unidos'!B329:D329,""))</f>
        <v>8721.0400000000009</v>
      </c>
      <c r="C329" s="59">
        <f t="array" ref="C329">AVERAGE(IF('MER-Datos Unidos'!E329:F329&lt;&gt;0,'MER-Datos Unidos'!E329:F329,""))</f>
        <v>8519.84</v>
      </c>
      <c r="D329" s="60">
        <f t="array" ref="D329">AVERAGE(IF('MER-Datos Unidos'!G329:I329&lt;&gt;0,'MER-Datos Unidos'!G329:I329,""))</f>
        <v>0.63258099999999995</v>
      </c>
      <c r="E329" s="60">
        <f t="array" ref="E329">AVERAGE(IF('MER-Datos Unidos'!J329:L329&lt;&gt;0,'MER-Datos Unidos'!J329:L329,""))</f>
        <v>6.3105650000000004</v>
      </c>
      <c r="F329" s="60">
        <f>IFERROR(AVERAGE('MER-Datos Unidos'!M329:O329),0)</f>
        <v>1.8261566666666668E-3</v>
      </c>
      <c r="G329" s="60">
        <f t="array" ref="G329">AVERAGE(IF('MER-Datos Unidos'!P329:R329&lt;&gt;0,'MER-Datos Unidos'!P329:R329,""))</f>
        <v>83.563850000000002</v>
      </c>
      <c r="H329" s="60">
        <f t="array" ref="H329">AVERAGE(IF('MER-Datos Unidos'!S329:U329&lt;&gt;0,'MER-Datos Unidos'!S329:U329,""))</f>
        <v>9.7323400000000007</v>
      </c>
      <c r="I329" s="60">
        <f t="array" ref="I329">AVERAGE(IF('MER-Datos Unidos'!V329:X329&lt;&gt;0,'MER-Datos Unidos'!V329:X329,""))</f>
        <v>0.36384499999999997</v>
      </c>
      <c r="J329" s="60">
        <f t="array" ref="J329">AVERAGE(IF('MER-Datos Unidos'!Y329:AA329&lt;&gt;0,'MER-Datos Unidos'!Y329:AA329,""))</f>
        <v>8.2497999999999998E-3</v>
      </c>
      <c r="K329" s="60">
        <f t="array" ref="K329">AVERAGE(IF('MER-Datos Unidos'!AB329:AD329&lt;&gt;0,'MER-Datos Unidos'!AB329:AD329,""))</f>
        <v>1.2831749999999999E-2</v>
      </c>
      <c r="L329" s="60">
        <f t="array" ref="L329">AVERAGE(IF('MER-Datos Unidos'!AE329:AG329&lt;&gt;0,'MER-Datos Unidos'!AE329:AG329,""))</f>
        <v>6.6449850000000008E-3</v>
      </c>
      <c r="M329" s="60">
        <f t="array" ref="M329">AVERAGE(IF('MER-Datos Unidos'!AH329:AJ329&lt;&gt;0,'MER-Datos Unidos'!AH329:AJ329,""))</f>
        <v>6.5795300000000001E-3</v>
      </c>
      <c r="N329" s="60">
        <f t="array" ref="N329">AVERAGE(IF('MER-Datos Unidos'!AK329:AM329&lt;&gt;0,'MER-Datos Unidos'!AK329:AM329,""))</f>
        <v>8.346895E-3</v>
      </c>
      <c r="O329" s="61">
        <f t="shared" si="5"/>
        <v>6.3123911566666671</v>
      </c>
    </row>
    <row r="330" spans="1:15" x14ac:dyDescent="0.25">
      <c r="A330" s="58">
        <f>'MER-Datos Unidos'!A330</f>
        <v>41684.541666666664</v>
      </c>
      <c r="B330" s="59">
        <f t="array" ref="B330">AVERAGE(IF('MER-Datos Unidos'!B330:D330&lt;&gt;0,'MER-Datos Unidos'!B330:D330,""))</f>
        <v>8686.77</v>
      </c>
      <c r="C330" s="59">
        <f t="array" ref="C330">AVERAGE(IF('MER-Datos Unidos'!E330:F330&lt;&gt;0,'MER-Datos Unidos'!E330:F330,""))</f>
        <v>8486.369999999999</v>
      </c>
      <c r="D330" s="60">
        <f t="array" ref="D330">AVERAGE(IF('MER-Datos Unidos'!G330:I330&lt;&gt;0,'MER-Datos Unidos'!G330:I330,""))</f>
        <v>0.63099949999999994</v>
      </c>
      <c r="E330" s="60">
        <f t="array" ref="E330">AVERAGE(IF('MER-Datos Unidos'!J330:L330&lt;&gt;0,'MER-Datos Unidos'!J330:L330,""))</f>
        <v>6.4048249999999998</v>
      </c>
      <c r="F330" s="60">
        <f>IFERROR(AVERAGE('MER-Datos Unidos'!M330:O330),0)</f>
        <v>1.81033E-3</v>
      </c>
      <c r="G330" s="60">
        <f t="array" ref="G330">AVERAGE(IF('MER-Datos Unidos'!P330:R330&lt;&gt;0,'MER-Datos Unidos'!P330:R330,""))</f>
        <v>83.836600000000004</v>
      </c>
      <c r="H330" s="60">
        <f t="array" ref="H330">AVERAGE(IF('MER-Datos Unidos'!S330:U330&lt;&gt;0,'MER-Datos Unidos'!S330:U330,""))</f>
        <v>9.3963099999999997</v>
      </c>
      <c r="I330" s="60">
        <f t="array" ref="I330">AVERAGE(IF('MER-Datos Unidos'!V330:X330&lt;&gt;0,'MER-Datos Unidos'!V330:X330,""))</f>
        <v>0.33774349999999997</v>
      </c>
      <c r="J330" s="60">
        <f t="array" ref="J330">AVERAGE(IF('MER-Datos Unidos'!Y330:AA330&lt;&gt;0,'MER-Datos Unidos'!Y330:AA330,""))</f>
        <v>7.2080900000000003E-3</v>
      </c>
      <c r="K330" s="60">
        <f t="array" ref="K330">AVERAGE(IF('MER-Datos Unidos'!AB330:AD330&lt;&gt;0,'MER-Datos Unidos'!AB330:AD330,""))</f>
        <v>1.0797299999999999E-2</v>
      </c>
      <c r="L330" s="60">
        <f t="array" ref="L330">AVERAGE(IF('MER-Datos Unidos'!AE330:AG330&lt;&gt;0,'MER-Datos Unidos'!AE330:AG330,""))</f>
        <v>4.4513E-3</v>
      </c>
      <c r="M330" s="60">
        <f t="array" ref="M330">AVERAGE(IF('MER-Datos Unidos'!AH330:AJ330&lt;&gt;0,'MER-Datos Unidos'!AH330:AJ330,""))</f>
        <v>4.3559499999999999E-3</v>
      </c>
      <c r="N330" s="60">
        <f t="array" ref="N330">AVERAGE(IF('MER-Datos Unidos'!AK330:AM330&lt;&gt;0,'MER-Datos Unidos'!AK330:AM330,""))</f>
        <v>5.5372300000000006E-3</v>
      </c>
      <c r="O330" s="61">
        <f t="shared" si="5"/>
        <v>6.4066353299999994</v>
      </c>
    </row>
    <row r="331" spans="1:15" x14ac:dyDescent="0.25">
      <c r="A331" s="58">
        <f>'MER-Datos Unidos'!A331</f>
        <v>41684.583333333336</v>
      </c>
      <c r="B331" s="59">
        <f t="array" ref="B331">AVERAGE(IF('MER-Datos Unidos'!B331:D331&lt;&gt;0,'MER-Datos Unidos'!B331:D331,""))</f>
        <v>8686.77</v>
      </c>
      <c r="C331" s="59">
        <f t="array" ref="C331">AVERAGE(IF('MER-Datos Unidos'!E331:F331&lt;&gt;0,'MER-Datos Unidos'!E331:F331,""))</f>
        <v>8486.369999999999</v>
      </c>
      <c r="D331" s="60">
        <f t="array" ref="D331">AVERAGE(IF('MER-Datos Unidos'!G331:I331&lt;&gt;0,'MER-Datos Unidos'!G331:I331,""))</f>
        <v>0.63099949999999994</v>
      </c>
      <c r="E331" s="60">
        <f t="array" ref="E331">AVERAGE(IF('MER-Datos Unidos'!J331:L331&lt;&gt;0,'MER-Datos Unidos'!J331:L331,""))</f>
        <v>6.4048249999999998</v>
      </c>
      <c r="F331" s="60">
        <f>IFERROR(AVERAGE('MER-Datos Unidos'!M331:O331),0)</f>
        <v>1.81033E-3</v>
      </c>
      <c r="G331" s="60">
        <f t="array" ref="G331">AVERAGE(IF('MER-Datos Unidos'!P331:R331&lt;&gt;0,'MER-Datos Unidos'!P331:R331,""))</f>
        <v>83.836600000000004</v>
      </c>
      <c r="H331" s="60">
        <f t="array" ref="H331">AVERAGE(IF('MER-Datos Unidos'!S331:U331&lt;&gt;0,'MER-Datos Unidos'!S331:U331,""))</f>
        <v>9.3963099999999997</v>
      </c>
      <c r="I331" s="60">
        <f t="array" ref="I331">AVERAGE(IF('MER-Datos Unidos'!V331:X331&lt;&gt;0,'MER-Datos Unidos'!V331:X331,""))</f>
        <v>0.33774349999999997</v>
      </c>
      <c r="J331" s="60">
        <f t="array" ref="J331">AVERAGE(IF('MER-Datos Unidos'!Y331:AA331&lt;&gt;0,'MER-Datos Unidos'!Y331:AA331,""))</f>
        <v>7.2080900000000003E-3</v>
      </c>
      <c r="K331" s="60">
        <f t="array" ref="K331">AVERAGE(IF('MER-Datos Unidos'!AB331:AD331&lt;&gt;0,'MER-Datos Unidos'!AB331:AD331,""))</f>
        <v>1.0797299999999999E-2</v>
      </c>
      <c r="L331" s="60">
        <f t="array" ref="L331">AVERAGE(IF('MER-Datos Unidos'!AE331:AG331&lt;&gt;0,'MER-Datos Unidos'!AE331:AG331,""))</f>
        <v>4.4513E-3</v>
      </c>
      <c r="M331" s="60">
        <f t="array" ref="M331">AVERAGE(IF('MER-Datos Unidos'!AH331:AJ331&lt;&gt;0,'MER-Datos Unidos'!AH331:AJ331,""))</f>
        <v>4.3559499999999999E-3</v>
      </c>
      <c r="N331" s="60">
        <f t="array" ref="N331">AVERAGE(IF('MER-Datos Unidos'!AK331:AM331&lt;&gt;0,'MER-Datos Unidos'!AK331:AM331,""))</f>
        <v>5.5372300000000006E-3</v>
      </c>
      <c r="O331" s="61">
        <f t="shared" si="5"/>
        <v>6.4066353299999994</v>
      </c>
    </row>
    <row r="332" spans="1:15" x14ac:dyDescent="0.25">
      <c r="A332" s="58">
        <f>'MER-Datos Unidos'!A332</f>
        <v>41684.625</v>
      </c>
      <c r="B332" s="59">
        <f t="array" ref="B332">AVERAGE(IF('MER-Datos Unidos'!B332:D332&lt;&gt;0,'MER-Datos Unidos'!B332:D332,""))</f>
        <v>8623.6949999999997</v>
      </c>
      <c r="C332" s="59">
        <f t="array" ref="C332">AVERAGE(IF('MER-Datos Unidos'!E332:F332&lt;&gt;0,'MER-Datos Unidos'!E332:F332,""))</f>
        <v>8424.744999999999</v>
      </c>
      <c r="D332" s="60">
        <f t="array" ref="D332">AVERAGE(IF('MER-Datos Unidos'!G332:I332&lt;&gt;0,'MER-Datos Unidos'!G332:I332,""))</f>
        <v>0.62750949999999994</v>
      </c>
      <c r="E332" s="60">
        <f t="array" ref="E332">AVERAGE(IF('MER-Datos Unidos'!J332:L332&lt;&gt;0,'MER-Datos Unidos'!J332:L332,""))</f>
        <v>6.5237049999999996</v>
      </c>
      <c r="F332" s="60">
        <f>IFERROR(AVERAGE('MER-Datos Unidos'!M332:O332),0)</f>
        <v>1.7411800000000002E-3</v>
      </c>
      <c r="G332" s="60">
        <f t="array" ref="G332">AVERAGE(IF('MER-Datos Unidos'!P332:R332&lt;&gt;0,'MER-Datos Unidos'!P332:R332,""))</f>
        <v>84.478700000000003</v>
      </c>
      <c r="H332" s="60">
        <f t="array" ref="H332">AVERAGE(IF('MER-Datos Unidos'!S332:U332&lt;&gt;0,'MER-Datos Unidos'!S332:U332,""))</f>
        <v>8.6809349999999998</v>
      </c>
      <c r="I332" s="60">
        <f t="array" ref="I332">AVERAGE(IF('MER-Datos Unidos'!V332:X332&lt;&gt;0,'MER-Datos Unidos'!V332:X332,""))</f>
        <v>0.2967225</v>
      </c>
      <c r="J332" s="60">
        <f t="array" ref="J332">AVERAGE(IF('MER-Datos Unidos'!Y332:AA332&lt;&gt;0,'MER-Datos Unidos'!Y332:AA332,""))</f>
        <v>6.0911049999999994E-3</v>
      </c>
      <c r="K332" s="60">
        <f t="array" ref="K332">AVERAGE(IF('MER-Datos Unidos'!AB332:AD332&lt;&gt;0,'MER-Datos Unidos'!AB332:AD332,""))</f>
        <v>8.9700800000000001E-3</v>
      </c>
      <c r="L332" s="60">
        <f t="array" ref="L332">AVERAGE(IF('MER-Datos Unidos'!AE332:AG332&lt;&gt;0,'MER-Datos Unidos'!AE332:AG332,""))</f>
        <v>3.7052550000000002E-3</v>
      </c>
      <c r="M332" s="60">
        <f t="array" ref="M332">AVERAGE(IF('MER-Datos Unidos'!AH332:AJ332&lt;&gt;0,'MER-Datos Unidos'!AH332:AJ332,""))</f>
        <v>3.514545E-3</v>
      </c>
      <c r="N332" s="60">
        <f t="array" ref="N332">AVERAGE(IF('MER-Datos Unidos'!AK332:AM332&lt;&gt;0,'MER-Datos Unidos'!AK332:AM332,""))</f>
        <v>5.19397E-3</v>
      </c>
      <c r="O332" s="61">
        <f t="shared" si="5"/>
        <v>6.5254461799999994</v>
      </c>
    </row>
    <row r="333" spans="1:15" x14ac:dyDescent="0.25">
      <c r="A333" s="58">
        <f>'MER-Datos Unidos'!A333</f>
        <v>41684.666666666664</v>
      </c>
      <c r="B333" s="59">
        <f t="array" ref="B333">AVERAGE(IF('MER-Datos Unidos'!B333:D333&lt;&gt;0,'MER-Datos Unidos'!B333:D333,""))</f>
        <v>8623.6949999999997</v>
      </c>
      <c r="C333" s="59">
        <f t="array" ref="C333">AVERAGE(IF('MER-Datos Unidos'!E333:F333&lt;&gt;0,'MER-Datos Unidos'!E333:F333,""))</f>
        <v>8424.744999999999</v>
      </c>
      <c r="D333" s="60">
        <f t="array" ref="D333">AVERAGE(IF('MER-Datos Unidos'!G333:I333&lt;&gt;0,'MER-Datos Unidos'!G333:I333,""))</f>
        <v>0.62750949999999994</v>
      </c>
      <c r="E333" s="60">
        <f t="array" ref="E333">AVERAGE(IF('MER-Datos Unidos'!J333:L333&lt;&gt;0,'MER-Datos Unidos'!J333:L333,""))</f>
        <v>6.5237049999999996</v>
      </c>
      <c r="F333" s="60">
        <f>IFERROR(AVERAGE('MER-Datos Unidos'!M333:O333),0)</f>
        <v>1.7411800000000002E-3</v>
      </c>
      <c r="G333" s="60">
        <f t="array" ref="G333">AVERAGE(IF('MER-Datos Unidos'!P333:R333&lt;&gt;0,'MER-Datos Unidos'!P333:R333,""))</f>
        <v>84.478700000000003</v>
      </c>
      <c r="H333" s="60">
        <f t="array" ref="H333">AVERAGE(IF('MER-Datos Unidos'!S333:U333&lt;&gt;0,'MER-Datos Unidos'!S333:U333,""))</f>
        <v>8.6809349999999998</v>
      </c>
      <c r="I333" s="60">
        <f t="array" ref="I333">AVERAGE(IF('MER-Datos Unidos'!V333:X333&lt;&gt;0,'MER-Datos Unidos'!V333:X333,""))</f>
        <v>0.2967225</v>
      </c>
      <c r="J333" s="60">
        <f t="array" ref="J333">AVERAGE(IF('MER-Datos Unidos'!Y333:AA333&lt;&gt;0,'MER-Datos Unidos'!Y333:AA333,""))</f>
        <v>6.0911049999999994E-3</v>
      </c>
      <c r="K333" s="60">
        <f t="array" ref="K333">AVERAGE(IF('MER-Datos Unidos'!AB333:AD333&lt;&gt;0,'MER-Datos Unidos'!AB333:AD333,""))</f>
        <v>8.9700800000000001E-3</v>
      </c>
      <c r="L333" s="60">
        <f t="array" ref="L333">AVERAGE(IF('MER-Datos Unidos'!AE333:AG333&lt;&gt;0,'MER-Datos Unidos'!AE333:AG333,""))</f>
        <v>3.7052550000000002E-3</v>
      </c>
      <c r="M333" s="60">
        <f t="array" ref="M333">AVERAGE(IF('MER-Datos Unidos'!AH333:AJ333&lt;&gt;0,'MER-Datos Unidos'!AH333:AJ333,""))</f>
        <v>3.514545E-3</v>
      </c>
      <c r="N333" s="60">
        <f t="array" ref="N333">AVERAGE(IF('MER-Datos Unidos'!AK333:AM333&lt;&gt;0,'MER-Datos Unidos'!AK333:AM333,""))</f>
        <v>5.19397E-3</v>
      </c>
      <c r="O333" s="61">
        <f t="shared" si="5"/>
        <v>6.5254461799999994</v>
      </c>
    </row>
    <row r="334" spans="1:15" x14ac:dyDescent="0.25">
      <c r="A334" s="58">
        <f>'MER-Datos Unidos'!A334</f>
        <v>41684.708333333336</v>
      </c>
      <c r="B334" s="59">
        <f t="array" ref="B334">AVERAGE(IF('MER-Datos Unidos'!B334:D334&lt;&gt;0,'MER-Datos Unidos'!B334:D334,""))</f>
        <v>8623.6949999999997</v>
      </c>
      <c r="C334" s="59">
        <f t="array" ref="C334">AVERAGE(IF('MER-Datos Unidos'!E334:F334&lt;&gt;0,'MER-Datos Unidos'!E334:F334,""))</f>
        <v>8424.744999999999</v>
      </c>
      <c r="D334" s="60">
        <f t="array" ref="D334">AVERAGE(IF('MER-Datos Unidos'!G334:I334&lt;&gt;0,'MER-Datos Unidos'!G334:I334,""))</f>
        <v>0.62750949999999994</v>
      </c>
      <c r="E334" s="60">
        <f t="array" ref="E334">AVERAGE(IF('MER-Datos Unidos'!J334:L334&lt;&gt;0,'MER-Datos Unidos'!J334:L334,""))</f>
        <v>6.5237049999999996</v>
      </c>
      <c r="F334" s="60">
        <f>IFERROR(AVERAGE('MER-Datos Unidos'!M334:O334),0)</f>
        <v>1.7411800000000002E-3</v>
      </c>
      <c r="G334" s="60">
        <f t="array" ref="G334">AVERAGE(IF('MER-Datos Unidos'!P334:R334&lt;&gt;0,'MER-Datos Unidos'!P334:R334,""))</f>
        <v>84.478700000000003</v>
      </c>
      <c r="H334" s="60">
        <f t="array" ref="H334">AVERAGE(IF('MER-Datos Unidos'!S334:U334&lt;&gt;0,'MER-Datos Unidos'!S334:U334,""))</f>
        <v>8.6809349999999998</v>
      </c>
      <c r="I334" s="60">
        <f t="array" ref="I334">AVERAGE(IF('MER-Datos Unidos'!V334:X334&lt;&gt;0,'MER-Datos Unidos'!V334:X334,""))</f>
        <v>0.2967225</v>
      </c>
      <c r="J334" s="60">
        <f t="array" ref="J334">AVERAGE(IF('MER-Datos Unidos'!Y334:AA334&lt;&gt;0,'MER-Datos Unidos'!Y334:AA334,""))</f>
        <v>6.0911049999999994E-3</v>
      </c>
      <c r="K334" s="60">
        <f t="array" ref="K334">AVERAGE(IF('MER-Datos Unidos'!AB334:AD334&lt;&gt;0,'MER-Datos Unidos'!AB334:AD334,""))</f>
        <v>8.9700800000000001E-3</v>
      </c>
      <c r="L334" s="60">
        <f t="array" ref="L334">AVERAGE(IF('MER-Datos Unidos'!AE334:AG334&lt;&gt;0,'MER-Datos Unidos'!AE334:AG334,""))</f>
        <v>3.7052550000000002E-3</v>
      </c>
      <c r="M334" s="60">
        <f t="array" ref="M334">AVERAGE(IF('MER-Datos Unidos'!AH334:AJ334&lt;&gt;0,'MER-Datos Unidos'!AH334:AJ334,""))</f>
        <v>3.514545E-3</v>
      </c>
      <c r="N334" s="60">
        <f t="array" ref="N334">AVERAGE(IF('MER-Datos Unidos'!AK334:AM334&lt;&gt;0,'MER-Datos Unidos'!AK334:AM334,""))</f>
        <v>5.19397E-3</v>
      </c>
      <c r="O334" s="61">
        <f t="shared" si="5"/>
        <v>6.5254461799999994</v>
      </c>
    </row>
    <row r="335" spans="1:15" x14ac:dyDescent="0.25">
      <c r="A335" s="58">
        <f>'MER-Datos Unidos'!A335</f>
        <v>41684.75</v>
      </c>
      <c r="B335" s="59">
        <f t="array" ref="B335">AVERAGE(IF('MER-Datos Unidos'!B335:D335&lt;&gt;0,'MER-Datos Unidos'!B335:D335,""))</f>
        <v>8623.6949999999997</v>
      </c>
      <c r="C335" s="59">
        <f t="array" ref="C335">AVERAGE(IF('MER-Datos Unidos'!E335:F335&lt;&gt;0,'MER-Datos Unidos'!E335:F335,""))</f>
        <v>8424.744999999999</v>
      </c>
      <c r="D335" s="60">
        <f t="array" ref="D335">AVERAGE(IF('MER-Datos Unidos'!G335:I335&lt;&gt;0,'MER-Datos Unidos'!G335:I335,""))</f>
        <v>0.62750949999999994</v>
      </c>
      <c r="E335" s="60">
        <f t="array" ref="E335">AVERAGE(IF('MER-Datos Unidos'!J335:L335&lt;&gt;0,'MER-Datos Unidos'!J335:L335,""))</f>
        <v>6.5237049999999996</v>
      </c>
      <c r="F335" s="60">
        <f>IFERROR(AVERAGE('MER-Datos Unidos'!M335:O335),0)</f>
        <v>1.7411800000000002E-3</v>
      </c>
      <c r="G335" s="60">
        <f t="array" ref="G335">AVERAGE(IF('MER-Datos Unidos'!P335:R335&lt;&gt;0,'MER-Datos Unidos'!P335:R335,""))</f>
        <v>84.478700000000003</v>
      </c>
      <c r="H335" s="60">
        <f t="array" ref="H335">AVERAGE(IF('MER-Datos Unidos'!S335:U335&lt;&gt;0,'MER-Datos Unidos'!S335:U335,""))</f>
        <v>8.6809349999999998</v>
      </c>
      <c r="I335" s="60">
        <f t="array" ref="I335">AVERAGE(IF('MER-Datos Unidos'!V335:X335&lt;&gt;0,'MER-Datos Unidos'!V335:X335,""))</f>
        <v>0.2967225</v>
      </c>
      <c r="J335" s="60">
        <f t="array" ref="J335">AVERAGE(IF('MER-Datos Unidos'!Y335:AA335&lt;&gt;0,'MER-Datos Unidos'!Y335:AA335,""))</f>
        <v>6.0911049999999994E-3</v>
      </c>
      <c r="K335" s="60">
        <f t="array" ref="K335">AVERAGE(IF('MER-Datos Unidos'!AB335:AD335&lt;&gt;0,'MER-Datos Unidos'!AB335:AD335,""))</f>
        <v>8.9700800000000001E-3</v>
      </c>
      <c r="L335" s="60">
        <f t="array" ref="L335">AVERAGE(IF('MER-Datos Unidos'!AE335:AG335&lt;&gt;0,'MER-Datos Unidos'!AE335:AG335,""))</f>
        <v>3.7052550000000002E-3</v>
      </c>
      <c r="M335" s="60">
        <f t="array" ref="M335">AVERAGE(IF('MER-Datos Unidos'!AH335:AJ335&lt;&gt;0,'MER-Datos Unidos'!AH335:AJ335,""))</f>
        <v>3.514545E-3</v>
      </c>
      <c r="N335" s="60">
        <f t="array" ref="N335">AVERAGE(IF('MER-Datos Unidos'!AK335:AM335&lt;&gt;0,'MER-Datos Unidos'!AK335:AM335,""))</f>
        <v>5.19397E-3</v>
      </c>
      <c r="O335" s="61">
        <f t="shared" si="5"/>
        <v>6.5254461799999994</v>
      </c>
    </row>
    <row r="336" spans="1:15" x14ac:dyDescent="0.25">
      <c r="A336" s="58">
        <f>'MER-Datos Unidos'!A336</f>
        <v>41684.791666666664</v>
      </c>
      <c r="B336" s="59">
        <f t="array" ref="B336">AVERAGE(IF('MER-Datos Unidos'!B336:D336&lt;&gt;0,'MER-Datos Unidos'!B336:D336,""))</f>
        <v>8616.2000000000007</v>
      </c>
      <c r="C336" s="59">
        <f t="array" ref="C336">AVERAGE(IF('MER-Datos Unidos'!E336:F336&lt;&gt;0,'MER-Datos Unidos'!E336:F336,""))</f>
        <v>8417.43</v>
      </c>
      <c r="D336" s="60">
        <f t="array" ref="D336">AVERAGE(IF('MER-Datos Unidos'!G336:I336&lt;&gt;0,'MER-Datos Unidos'!G336:I336,""))</f>
        <v>0.62750899999999998</v>
      </c>
      <c r="E336" s="60">
        <f t="array" ref="E336">AVERAGE(IF('MER-Datos Unidos'!J336:L336&lt;&gt;0,'MER-Datos Unidos'!J336:L336,""))</f>
        <v>6.576435</v>
      </c>
      <c r="F336" s="60">
        <f>IFERROR(AVERAGE('MER-Datos Unidos'!M336:O336),0)</f>
        <v>1.7706533333333334E-3</v>
      </c>
      <c r="G336" s="60">
        <f t="array" ref="G336">AVERAGE(IF('MER-Datos Unidos'!P336:R336&lt;&gt;0,'MER-Datos Unidos'!P336:R336,""))</f>
        <v>84.515250000000009</v>
      </c>
      <c r="H336" s="60">
        <f t="array" ref="H336">AVERAGE(IF('MER-Datos Unidos'!S336:U336&lt;&gt;0,'MER-Datos Unidos'!S336:U336,""))</f>
        <v>8.5831549999999996</v>
      </c>
      <c r="I336" s="60">
        <f t="array" ref="I336">AVERAGE(IF('MER-Datos Unidos'!V336:X336&lt;&gt;0,'MER-Datos Unidos'!V336:X336,""))</f>
        <v>0.28346399999999999</v>
      </c>
      <c r="J336" s="60">
        <f t="array" ref="J336">AVERAGE(IF('MER-Datos Unidos'!Y336:AA336&lt;&gt;0,'MER-Datos Unidos'!Y336:AA336,""))</f>
        <v>8.8990600000000003E-3</v>
      </c>
      <c r="K336" s="60">
        <f t="array" ref="K336">AVERAGE(IF('MER-Datos Unidos'!AB336:AD336&lt;&gt;0,'MER-Datos Unidos'!AB336:AD336,""))</f>
        <v>1.6022099999999997E-2</v>
      </c>
      <c r="L336" s="60">
        <f t="array" ref="L336">AVERAGE(IF('MER-Datos Unidos'!AE336:AG336&lt;&gt;0,'MER-Datos Unidos'!AE336:AG336,""))</f>
        <v>4.5410800000000001E-2</v>
      </c>
      <c r="M336" s="60">
        <f t="array" ref="M336">AVERAGE(IF('MER-Datos Unidos'!AH336:AJ336&lt;&gt;0,'MER-Datos Unidos'!AH336:AJ336,""))</f>
        <v>4.4380650000000001E-2</v>
      </c>
      <c r="N336" s="60">
        <f t="array" ref="N336">AVERAGE(IF('MER-Datos Unidos'!AK336:AM336&lt;&gt;0,'MER-Datos Unidos'!AK336:AM336,""))</f>
        <v>5.9572449999999999E-2</v>
      </c>
      <c r="O336" s="61">
        <f t="shared" si="5"/>
        <v>6.5782056533333337</v>
      </c>
    </row>
    <row r="337" spans="1:15" x14ac:dyDescent="0.25">
      <c r="A337" s="58">
        <f>'MER-Datos Unidos'!A337</f>
        <v>41684.833333333336</v>
      </c>
      <c r="B337" s="59">
        <f t="array" ref="B337">AVERAGE(IF('MER-Datos Unidos'!B337:D337&lt;&gt;0,'MER-Datos Unidos'!B337:D337,""))</f>
        <v>8616.2000000000007</v>
      </c>
      <c r="C337" s="59">
        <f t="array" ref="C337">AVERAGE(IF('MER-Datos Unidos'!E337:F337&lt;&gt;0,'MER-Datos Unidos'!E337:F337,""))</f>
        <v>8417.43</v>
      </c>
      <c r="D337" s="60">
        <f t="array" ref="D337">AVERAGE(IF('MER-Datos Unidos'!G337:I337&lt;&gt;0,'MER-Datos Unidos'!G337:I337,""))</f>
        <v>0.62750899999999998</v>
      </c>
      <c r="E337" s="60">
        <f t="array" ref="E337">AVERAGE(IF('MER-Datos Unidos'!J337:L337&lt;&gt;0,'MER-Datos Unidos'!J337:L337,""))</f>
        <v>6.576435</v>
      </c>
      <c r="F337" s="60">
        <f>IFERROR(AVERAGE('MER-Datos Unidos'!M337:O337),0)</f>
        <v>1.7706533333333334E-3</v>
      </c>
      <c r="G337" s="60">
        <f t="array" ref="G337">AVERAGE(IF('MER-Datos Unidos'!P337:R337&lt;&gt;0,'MER-Datos Unidos'!P337:R337,""))</f>
        <v>84.515250000000009</v>
      </c>
      <c r="H337" s="60">
        <f t="array" ref="H337">AVERAGE(IF('MER-Datos Unidos'!S337:U337&lt;&gt;0,'MER-Datos Unidos'!S337:U337,""))</f>
        <v>8.5831549999999996</v>
      </c>
      <c r="I337" s="60">
        <f t="array" ref="I337">AVERAGE(IF('MER-Datos Unidos'!V337:X337&lt;&gt;0,'MER-Datos Unidos'!V337:X337,""))</f>
        <v>0.28346399999999999</v>
      </c>
      <c r="J337" s="60">
        <f t="array" ref="J337">AVERAGE(IF('MER-Datos Unidos'!Y337:AA337&lt;&gt;0,'MER-Datos Unidos'!Y337:AA337,""))</f>
        <v>8.8990600000000003E-3</v>
      </c>
      <c r="K337" s="60">
        <f t="array" ref="K337">AVERAGE(IF('MER-Datos Unidos'!AB337:AD337&lt;&gt;0,'MER-Datos Unidos'!AB337:AD337,""))</f>
        <v>1.6022099999999997E-2</v>
      </c>
      <c r="L337" s="60">
        <f t="array" ref="L337">AVERAGE(IF('MER-Datos Unidos'!AE337:AG337&lt;&gt;0,'MER-Datos Unidos'!AE337:AG337,""))</f>
        <v>4.5410800000000001E-2</v>
      </c>
      <c r="M337" s="60">
        <f t="array" ref="M337">AVERAGE(IF('MER-Datos Unidos'!AH337:AJ337&lt;&gt;0,'MER-Datos Unidos'!AH337:AJ337,""))</f>
        <v>4.4380650000000001E-2</v>
      </c>
      <c r="N337" s="60">
        <f t="array" ref="N337">AVERAGE(IF('MER-Datos Unidos'!AK337:AM337&lt;&gt;0,'MER-Datos Unidos'!AK337:AM337,""))</f>
        <v>5.9572449999999999E-2</v>
      </c>
      <c r="O337" s="61">
        <f t="shared" si="5"/>
        <v>6.5782056533333337</v>
      </c>
    </row>
    <row r="338" spans="1:15" x14ac:dyDescent="0.25">
      <c r="A338" s="58">
        <f>'MER-Datos Unidos'!A338</f>
        <v>41684.875</v>
      </c>
      <c r="B338" s="59">
        <f t="array" ref="B338">AVERAGE(IF('MER-Datos Unidos'!B338:D338&lt;&gt;0,'MER-Datos Unidos'!B338:D338,""))</f>
        <v>8616.2000000000007</v>
      </c>
      <c r="C338" s="59">
        <f t="array" ref="C338">AVERAGE(IF('MER-Datos Unidos'!E338:F338&lt;&gt;0,'MER-Datos Unidos'!E338:F338,""))</f>
        <v>8417.43</v>
      </c>
      <c r="D338" s="60">
        <f t="array" ref="D338">AVERAGE(IF('MER-Datos Unidos'!G338:I338&lt;&gt;0,'MER-Datos Unidos'!G338:I338,""))</f>
        <v>0.62750899999999998</v>
      </c>
      <c r="E338" s="60">
        <f t="array" ref="E338">AVERAGE(IF('MER-Datos Unidos'!J338:L338&lt;&gt;0,'MER-Datos Unidos'!J338:L338,""))</f>
        <v>6.576435</v>
      </c>
      <c r="F338" s="60">
        <f>IFERROR(AVERAGE('MER-Datos Unidos'!M338:O338),0)</f>
        <v>1.7706533333333334E-3</v>
      </c>
      <c r="G338" s="60">
        <f t="array" ref="G338">AVERAGE(IF('MER-Datos Unidos'!P338:R338&lt;&gt;0,'MER-Datos Unidos'!P338:R338,""))</f>
        <v>84.515250000000009</v>
      </c>
      <c r="H338" s="60">
        <f t="array" ref="H338">AVERAGE(IF('MER-Datos Unidos'!S338:U338&lt;&gt;0,'MER-Datos Unidos'!S338:U338,""))</f>
        <v>8.5831549999999996</v>
      </c>
      <c r="I338" s="60">
        <f t="array" ref="I338">AVERAGE(IF('MER-Datos Unidos'!V338:X338&lt;&gt;0,'MER-Datos Unidos'!V338:X338,""))</f>
        <v>0.28346399999999999</v>
      </c>
      <c r="J338" s="60">
        <f t="array" ref="J338">AVERAGE(IF('MER-Datos Unidos'!Y338:AA338&lt;&gt;0,'MER-Datos Unidos'!Y338:AA338,""))</f>
        <v>8.8990600000000003E-3</v>
      </c>
      <c r="K338" s="60">
        <f t="array" ref="K338">AVERAGE(IF('MER-Datos Unidos'!AB338:AD338&lt;&gt;0,'MER-Datos Unidos'!AB338:AD338,""))</f>
        <v>1.6022099999999997E-2</v>
      </c>
      <c r="L338" s="60">
        <f t="array" ref="L338">AVERAGE(IF('MER-Datos Unidos'!AE338:AG338&lt;&gt;0,'MER-Datos Unidos'!AE338:AG338,""))</f>
        <v>4.5410800000000001E-2</v>
      </c>
      <c r="M338" s="60">
        <f t="array" ref="M338">AVERAGE(IF('MER-Datos Unidos'!AH338:AJ338&lt;&gt;0,'MER-Datos Unidos'!AH338:AJ338,""))</f>
        <v>4.4380650000000001E-2</v>
      </c>
      <c r="N338" s="60">
        <f t="array" ref="N338">AVERAGE(IF('MER-Datos Unidos'!AK338:AM338&lt;&gt;0,'MER-Datos Unidos'!AK338:AM338,""))</f>
        <v>5.9572449999999999E-2</v>
      </c>
      <c r="O338" s="61">
        <f t="shared" si="5"/>
        <v>6.5782056533333337</v>
      </c>
    </row>
    <row r="339" spans="1:15" x14ac:dyDescent="0.25">
      <c r="A339" s="58">
        <f>'MER-Datos Unidos'!A339</f>
        <v>41684.916666666664</v>
      </c>
      <c r="B339" s="59">
        <f t="array" ref="B339">AVERAGE(IF('MER-Datos Unidos'!B339:D339&lt;&gt;0,'MER-Datos Unidos'!B339:D339,""))</f>
        <v>8616.2000000000007</v>
      </c>
      <c r="C339" s="59">
        <f t="array" ref="C339">AVERAGE(IF('MER-Datos Unidos'!E339:F339&lt;&gt;0,'MER-Datos Unidos'!E339:F339,""))</f>
        <v>8417.43</v>
      </c>
      <c r="D339" s="60">
        <f t="array" ref="D339">AVERAGE(IF('MER-Datos Unidos'!G339:I339&lt;&gt;0,'MER-Datos Unidos'!G339:I339,""))</f>
        <v>0.62750899999999998</v>
      </c>
      <c r="E339" s="60">
        <f t="array" ref="E339">AVERAGE(IF('MER-Datos Unidos'!J339:L339&lt;&gt;0,'MER-Datos Unidos'!J339:L339,""))</f>
        <v>6.576435</v>
      </c>
      <c r="F339" s="60">
        <f>IFERROR(AVERAGE('MER-Datos Unidos'!M339:O339),0)</f>
        <v>1.7706533333333334E-3</v>
      </c>
      <c r="G339" s="60">
        <f t="array" ref="G339">AVERAGE(IF('MER-Datos Unidos'!P339:R339&lt;&gt;0,'MER-Datos Unidos'!P339:R339,""))</f>
        <v>84.515250000000009</v>
      </c>
      <c r="H339" s="60">
        <f t="array" ref="H339">AVERAGE(IF('MER-Datos Unidos'!S339:U339&lt;&gt;0,'MER-Datos Unidos'!S339:U339,""))</f>
        <v>8.5831549999999996</v>
      </c>
      <c r="I339" s="60">
        <f t="array" ref="I339">AVERAGE(IF('MER-Datos Unidos'!V339:X339&lt;&gt;0,'MER-Datos Unidos'!V339:X339,""))</f>
        <v>0.28346399999999999</v>
      </c>
      <c r="J339" s="60">
        <f t="array" ref="J339">AVERAGE(IF('MER-Datos Unidos'!Y339:AA339&lt;&gt;0,'MER-Datos Unidos'!Y339:AA339,""))</f>
        <v>8.8990600000000003E-3</v>
      </c>
      <c r="K339" s="60">
        <f t="array" ref="K339">AVERAGE(IF('MER-Datos Unidos'!AB339:AD339&lt;&gt;0,'MER-Datos Unidos'!AB339:AD339,""))</f>
        <v>1.6022099999999997E-2</v>
      </c>
      <c r="L339" s="60">
        <f t="array" ref="L339">AVERAGE(IF('MER-Datos Unidos'!AE339:AG339&lt;&gt;0,'MER-Datos Unidos'!AE339:AG339,""))</f>
        <v>4.5410800000000001E-2</v>
      </c>
      <c r="M339" s="60">
        <f t="array" ref="M339">AVERAGE(IF('MER-Datos Unidos'!AH339:AJ339&lt;&gt;0,'MER-Datos Unidos'!AH339:AJ339,""))</f>
        <v>4.4380650000000001E-2</v>
      </c>
      <c r="N339" s="60">
        <f t="array" ref="N339">AVERAGE(IF('MER-Datos Unidos'!AK339:AM339&lt;&gt;0,'MER-Datos Unidos'!AK339:AM339,""))</f>
        <v>5.9572449999999999E-2</v>
      </c>
      <c r="O339" s="61">
        <f t="shared" si="5"/>
        <v>6.5782056533333337</v>
      </c>
    </row>
    <row r="340" spans="1:15" x14ac:dyDescent="0.25">
      <c r="A340" s="58">
        <f>'MER-Datos Unidos'!A340</f>
        <v>41684.958333333336</v>
      </c>
      <c r="B340" s="59">
        <f t="array" ref="B340">AVERAGE(IF('MER-Datos Unidos'!B340:D340&lt;&gt;0,'MER-Datos Unidos'!B340:D340,""))</f>
        <v>8616.2000000000007</v>
      </c>
      <c r="C340" s="59">
        <f t="array" ref="C340">AVERAGE(IF('MER-Datos Unidos'!E340:F340&lt;&gt;0,'MER-Datos Unidos'!E340:F340,""))</f>
        <v>8417.43</v>
      </c>
      <c r="D340" s="60">
        <f t="array" ref="D340">AVERAGE(IF('MER-Datos Unidos'!G340:I340&lt;&gt;0,'MER-Datos Unidos'!G340:I340,""))</f>
        <v>0.62750899999999998</v>
      </c>
      <c r="E340" s="60">
        <f t="array" ref="E340">AVERAGE(IF('MER-Datos Unidos'!J340:L340&lt;&gt;0,'MER-Datos Unidos'!J340:L340,""))</f>
        <v>6.576435</v>
      </c>
      <c r="F340" s="60">
        <f>IFERROR(AVERAGE('MER-Datos Unidos'!M340:O340),0)</f>
        <v>1.7706533333333334E-3</v>
      </c>
      <c r="G340" s="60">
        <f t="array" ref="G340">AVERAGE(IF('MER-Datos Unidos'!P340:R340&lt;&gt;0,'MER-Datos Unidos'!P340:R340,""))</f>
        <v>84.515250000000009</v>
      </c>
      <c r="H340" s="60">
        <f t="array" ref="H340">AVERAGE(IF('MER-Datos Unidos'!S340:U340&lt;&gt;0,'MER-Datos Unidos'!S340:U340,""))</f>
        <v>8.5831549999999996</v>
      </c>
      <c r="I340" s="60">
        <f t="array" ref="I340">AVERAGE(IF('MER-Datos Unidos'!V340:X340&lt;&gt;0,'MER-Datos Unidos'!V340:X340,""))</f>
        <v>0.28346399999999999</v>
      </c>
      <c r="J340" s="60">
        <f t="array" ref="J340">AVERAGE(IF('MER-Datos Unidos'!Y340:AA340&lt;&gt;0,'MER-Datos Unidos'!Y340:AA340,""))</f>
        <v>8.8990600000000003E-3</v>
      </c>
      <c r="K340" s="60">
        <f t="array" ref="K340">AVERAGE(IF('MER-Datos Unidos'!AB340:AD340&lt;&gt;0,'MER-Datos Unidos'!AB340:AD340,""))</f>
        <v>1.6022099999999997E-2</v>
      </c>
      <c r="L340" s="60">
        <f t="array" ref="L340">AVERAGE(IF('MER-Datos Unidos'!AE340:AG340&lt;&gt;0,'MER-Datos Unidos'!AE340:AG340,""))</f>
        <v>4.5410800000000001E-2</v>
      </c>
      <c r="M340" s="60">
        <f t="array" ref="M340">AVERAGE(IF('MER-Datos Unidos'!AH340:AJ340&lt;&gt;0,'MER-Datos Unidos'!AH340:AJ340,""))</f>
        <v>4.4380650000000001E-2</v>
      </c>
      <c r="N340" s="60">
        <f t="array" ref="N340">AVERAGE(IF('MER-Datos Unidos'!AK340:AM340&lt;&gt;0,'MER-Datos Unidos'!AK340:AM340,""))</f>
        <v>5.9572449999999999E-2</v>
      </c>
      <c r="O340" s="61">
        <f t="shared" si="5"/>
        <v>6.5782056533333337</v>
      </c>
    </row>
    <row r="341" spans="1:15" x14ac:dyDescent="0.25">
      <c r="A341" s="58">
        <f>'MER-Datos Unidos'!A341</f>
        <v>41685</v>
      </c>
      <c r="B341" s="59">
        <f t="array" ref="B341">AVERAGE(IF('MER-Datos Unidos'!B341:D341&lt;&gt;0,'MER-Datos Unidos'!B341:D341,""))</f>
        <v>8616.2000000000007</v>
      </c>
      <c r="C341" s="59">
        <f t="array" ref="C341">AVERAGE(IF('MER-Datos Unidos'!E341:F341&lt;&gt;0,'MER-Datos Unidos'!E341:F341,""))</f>
        <v>8417.43</v>
      </c>
      <c r="D341" s="60">
        <f t="array" ref="D341">AVERAGE(IF('MER-Datos Unidos'!G341:I341&lt;&gt;0,'MER-Datos Unidos'!G341:I341,""))</f>
        <v>0.62750899999999998</v>
      </c>
      <c r="E341" s="60">
        <f t="array" ref="E341">AVERAGE(IF('MER-Datos Unidos'!J341:L341&lt;&gt;0,'MER-Datos Unidos'!J341:L341,""))</f>
        <v>6.576435</v>
      </c>
      <c r="F341" s="60">
        <f>IFERROR(AVERAGE('MER-Datos Unidos'!M341:O341),0)</f>
        <v>1.7706533333333334E-3</v>
      </c>
      <c r="G341" s="60">
        <f t="array" ref="G341">AVERAGE(IF('MER-Datos Unidos'!P341:R341&lt;&gt;0,'MER-Datos Unidos'!P341:R341,""))</f>
        <v>84.515250000000009</v>
      </c>
      <c r="H341" s="60">
        <f t="array" ref="H341">AVERAGE(IF('MER-Datos Unidos'!S341:U341&lt;&gt;0,'MER-Datos Unidos'!S341:U341,""))</f>
        <v>8.5831549999999996</v>
      </c>
      <c r="I341" s="60">
        <f t="array" ref="I341">AVERAGE(IF('MER-Datos Unidos'!V341:X341&lt;&gt;0,'MER-Datos Unidos'!V341:X341,""))</f>
        <v>0.28346399999999999</v>
      </c>
      <c r="J341" s="60">
        <f t="array" ref="J341">AVERAGE(IF('MER-Datos Unidos'!Y341:AA341&lt;&gt;0,'MER-Datos Unidos'!Y341:AA341,""))</f>
        <v>8.8990600000000003E-3</v>
      </c>
      <c r="K341" s="60">
        <f t="array" ref="K341">AVERAGE(IF('MER-Datos Unidos'!AB341:AD341&lt;&gt;0,'MER-Datos Unidos'!AB341:AD341,""))</f>
        <v>1.6022099999999997E-2</v>
      </c>
      <c r="L341" s="60">
        <f t="array" ref="L341">AVERAGE(IF('MER-Datos Unidos'!AE341:AG341&lt;&gt;0,'MER-Datos Unidos'!AE341:AG341,""))</f>
        <v>4.5410800000000001E-2</v>
      </c>
      <c r="M341" s="60">
        <f t="array" ref="M341">AVERAGE(IF('MER-Datos Unidos'!AH341:AJ341&lt;&gt;0,'MER-Datos Unidos'!AH341:AJ341,""))</f>
        <v>4.4380650000000001E-2</v>
      </c>
      <c r="N341" s="60">
        <f t="array" ref="N341">AVERAGE(IF('MER-Datos Unidos'!AK341:AM341&lt;&gt;0,'MER-Datos Unidos'!AK341:AM341,""))</f>
        <v>5.9572449999999999E-2</v>
      </c>
      <c r="O341" s="61">
        <f t="shared" si="5"/>
        <v>6.5782056533333337</v>
      </c>
    </row>
    <row r="342" spans="1:15" x14ac:dyDescent="0.25">
      <c r="A342" s="58">
        <f>'MER-Datos Unidos'!A342</f>
        <v>41685.041666666664</v>
      </c>
      <c r="B342" s="59">
        <f t="array" ref="B342">AVERAGE(IF('MER-Datos Unidos'!B342:D342&lt;&gt;0,'MER-Datos Unidos'!B342:D342,""))</f>
        <v>8616.2000000000007</v>
      </c>
      <c r="C342" s="59">
        <f t="array" ref="C342">AVERAGE(IF('MER-Datos Unidos'!E342:F342&lt;&gt;0,'MER-Datos Unidos'!E342:F342,""))</f>
        <v>8417.43</v>
      </c>
      <c r="D342" s="60">
        <f t="array" ref="D342">AVERAGE(IF('MER-Datos Unidos'!G342:I342&lt;&gt;0,'MER-Datos Unidos'!G342:I342,""))</f>
        <v>0.62750899999999998</v>
      </c>
      <c r="E342" s="60">
        <f t="array" ref="E342">AVERAGE(IF('MER-Datos Unidos'!J342:L342&lt;&gt;0,'MER-Datos Unidos'!J342:L342,""))</f>
        <v>6.576435</v>
      </c>
      <c r="F342" s="60">
        <f>IFERROR(AVERAGE('MER-Datos Unidos'!M342:O342),0)</f>
        <v>1.7706533333333334E-3</v>
      </c>
      <c r="G342" s="60">
        <f t="array" ref="G342">AVERAGE(IF('MER-Datos Unidos'!P342:R342&lt;&gt;0,'MER-Datos Unidos'!P342:R342,""))</f>
        <v>84.515250000000009</v>
      </c>
      <c r="H342" s="60">
        <f t="array" ref="H342">AVERAGE(IF('MER-Datos Unidos'!S342:U342&lt;&gt;0,'MER-Datos Unidos'!S342:U342,""))</f>
        <v>8.5831549999999996</v>
      </c>
      <c r="I342" s="60">
        <f t="array" ref="I342">AVERAGE(IF('MER-Datos Unidos'!V342:X342&lt;&gt;0,'MER-Datos Unidos'!V342:X342,""))</f>
        <v>0.28346399999999999</v>
      </c>
      <c r="J342" s="60">
        <f t="array" ref="J342">AVERAGE(IF('MER-Datos Unidos'!Y342:AA342&lt;&gt;0,'MER-Datos Unidos'!Y342:AA342,""))</f>
        <v>8.8990600000000003E-3</v>
      </c>
      <c r="K342" s="60">
        <f t="array" ref="K342">AVERAGE(IF('MER-Datos Unidos'!AB342:AD342&lt;&gt;0,'MER-Datos Unidos'!AB342:AD342,""))</f>
        <v>1.6022099999999997E-2</v>
      </c>
      <c r="L342" s="60">
        <f t="array" ref="L342">AVERAGE(IF('MER-Datos Unidos'!AE342:AG342&lt;&gt;0,'MER-Datos Unidos'!AE342:AG342,""))</f>
        <v>4.5410800000000001E-2</v>
      </c>
      <c r="M342" s="60">
        <f t="array" ref="M342">AVERAGE(IF('MER-Datos Unidos'!AH342:AJ342&lt;&gt;0,'MER-Datos Unidos'!AH342:AJ342,""))</f>
        <v>4.4380650000000001E-2</v>
      </c>
      <c r="N342" s="60">
        <f t="array" ref="N342">AVERAGE(IF('MER-Datos Unidos'!AK342:AM342&lt;&gt;0,'MER-Datos Unidos'!AK342:AM342,""))</f>
        <v>5.9572449999999999E-2</v>
      </c>
      <c r="O342" s="61">
        <f t="shared" si="5"/>
        <v>6.5782056533333337</v>
      </c>
    </row>
    <row r="343" spans="1:15" x14ac:dyDescent="0.25">
      <c r="A343" s="58">
        <f>'MER-Datos Unidos'!A343</f>
        <v>41685.083333333336</v>
      </c>
      <c r="B343" s="59">
        <f t="array" ref="B343">AVERAGE(IF('MER-Datos Unidos'!B343:D343&lt;&gt;0,'MER-Datos Unidos'!B343:D343,""))</f>
        <v>8616.2000000000007</v>
      </c>
      <c r="C343" s="59">
        <f t="array" ref="C343">AVERAGE(IF('MER-Datos Unidos'!E343:F343&lt;&gt;0,'MER-Datos Unidos'!E343:F343,""))</f>
        <v>8417.43</v>
      </c>
      <c r="D343" s="60">
        <f t="array" ref="D343">AVERAGE(IF('MER-Datos Unidos'!G343:I343&lt;&gt;0,'MER-Datos Unidos'!G343:I343,""))</f>
        <v>0.62750899999999998</v>
      </c>
      <c r="E343" s="60">
        <f t="array" ref="E343">AVERAGE(IF('MER-Datos Unidos'!J343:L343&lt;&gt;0,'MER-Datos Unidos'!J343:L343,""))</f>
        <v>6.576435</v>
      </c>
      <c r="F343" s="60">
        <f>IFERROR(AVERAGE('MER-Datos Unidos'!M343:O343),0)</f>
        <v>1.7706533333333334E-3</v>
      </c>
      <c r="G343" s="60">
        <f t="array" ref="G343">AVERAGE(IF('MER-Datos Unidos'!P343:R343&lt;&gt;0,'MER-Datos Unidos'!P343:R343,""))</f>
        <v>84.515250000000009</v>
      </c>
      <c r="H343" s="60">
        <f t="array" ref="H343">AVERAGE(IF('MER-Datos Unidos'!S343:U343&lt;&gt;0,'MER-Datos Unidos'!S343:U343,""))</f>
        <v>8.5831549999999996</v>
      </c>
      <c r="I343" s="60">
        <f t="array" ref="I343">AVERAGE(IF('MER-Datos Unidos'!V343:X343&lt;&gt;0,'MER-Datos Unidos'!V343:X343,""))</f>
        <v>0.28346399999999999</v>
      </c>
      <c r="J343" s="60">
        <f t="array" ref="J343">AVERAGE(IF('MER-Datos Unidos'!Y343:AA343&lt;&gt;0,'MER-Datos Unidos'!Y343:AA343,""))</f>
        <v>8.8990600000000003E-3</v>
      </c>
      <c r="K343" s="60">
        <f t="array" ref="K343">AVERAGE(IF('MER-Datos Unidos'!AB343:AD343&lt;&gt;0,'MER-Datos Unidos'!AB343:AD343,""))</f>
        <v>1.6022099999999997E-2</v>
      </c>
      <c r="L343" s="60">
        <f t="array" ref="L343">AVERAGE(IF('MER-Datos Unidos'!AE343:AG343&lt;&gt;0,'MER-Datos Unidos'!AE343:AG343,""))</f>
        <v>4.5410800000000001E-2</v>
      </c>
      <c r="M343" s="60">
        <f t="array" ref="M343">AVERAGE(IF('MER-Datos Unidos'!AH343:AJ343&lt;&gt;0,'MER-Datos Unidos'!AH343:AJ343,""))</f>
        <v>4.4380650000000001E-2</v>
      </c>
      <c r="N343" s="60">
        <f t="array" ref="N343">AVERAGE(IF('MER-Datos Unidos'!AK343:AM343&lt;&gt;0,'MER-Datos Unidos'!AK343:AM343,""))</f>
        <v>5.9572449999999999E-2</v>
      </c>
      <c r="O343" s="61">
        <f t="shared" si="5"/>
        <v>6.5782056533333337</v>
      </c>
    </row>
    <row r="344" spans="1:15" x14ac:dyDescent="0.25">
      <c r="A344" s="58">
        <f>'MER-Datos Unidos'!A344</f>
        <v>41685.125</v>
      </c>
      <c r="B344" s="59">
        <f t="array" ref="B344">AVERAGE(IF('MER-Datos Unidos'!B344:D344&lt;&gt;0,'MER-Datos Unidos'!B344:D344,""))</f>
        <v>8616.2000000000007</v>
      </c>
      <c r="C344" s="59">
        <f t="array" ref="C344">AVERAGE(IF('MER-Datos Unidos'!E344:F344&lt;&gt;0,'MER-Datos Unidos'!E344:F344,""))</f>
        <v>8417.43</v>
      </c>
      <c r="D344" s="60">
        <f t="array" ref="D344">AVERAGE(IF('MER-Datos Unidos'!G344:I344&lt;&gt;0,'MER-Datos Unidos'!G344:I344,""))</f>
        <v>0.62750899999999998</v>
      </c>
      <c r="E344" s="60">
        <f t="array" ref="E344">AVERAGE(IF('MER-Datos Unidos'!J344:L344&lt;&gt;0,'MER-Datos Unidos'!J344:L344,""))</f>
        <v>6.576435</v>
      </c>
      <c r="F344" s="60">
        <f>IFERROR(AVERAGE('MER-Datos Unidos'!M344:O344),0)</f>
        <v>1.7706533333333334E-3</v>
      </c>
      <c r="G344" s="60">
        <f t="array" ref="G344">AVERAGE(IF('MER-Datos Unidos'!P344:R344&lt;&gt;0,'MER-Datos Unidos'!P344:R344,""))</f>
        <v>84.515250000000009</v>
      </c>
      <c r="H344" s="60">
        <f t="array" ref="H344">AVERAGE(IF('MER-Datos Unidos'!S344:U344&lt;&gt;0,'MER-Datos Unidos'!S344:U344,""))</f>
        <v>8.5831549999999996</v>
      </c>
      <c r="I344" s="60">
        <f t="array" ref="I344">AVERAGE(IF('MER-Datos Unidos'!V344:X344&lt;&gt;0,'MER-Datos Unidos'!V344:X344,""))</f>
        <v>0.28346399999999999</v>
      </c>
      <c r="J344" s="60">
        <f t="array" ref="J344">AVERAGE(IF('MER-Datos Unidos'!Y344:AA344&lt;&gt;0,'MER-Datos Unidos'!Y344:AA344,""))</f>
        <v>8.8990600000000003E-3</v>
      </c>
      <c r="K344" s="60">
        <f t="array" ref="K344">AVERAGE(IF('MER-Datos Unidos'!AB344:AD344&lt;&gt;0,'MER-Datos Unidos'!AB344:AD344,""))</f>
        <v>1.6022099999999997E-2</v>
      </c>
      <c r="L344" s="60">
        <f t="array" ref="L344">AVERAGE(IF('MER-Datos Unidos'!AE344:AG344&lt;&gt;0,'MER-Datos Unidos'!AE344:AG344,""))</f>
        <v>4.5410800000000001E-2</v>
      </c>
      <c r="M344" s="60">
        <f t="array" ref="M344">AVERAGE(IF('MER-Datos Unidos'!AH344:AJ344&lt;&gt;0,'MER-Datos Unidos'!AH344:AJ344,""))</f>
        <v>4.4380650000000001E-2</v>
      </c>
      <c r="N344" s="60">
        <f t="array" ref="N344">AVERAGE(IF('MER-Datos Unidos'!AK344:AM344&lt;&gt;0,'MER-Datos Unidos'!AK344:AM344,""))</f>
        <v>5.9572449999999999E-2</v>
      </c>
      <c r="O344" s="61">
        <f t="shared" si="5"/>
        <v>6.5782056533333337</v>
      </c>
    </row>
    <row r="345" spans="1:15" x14ac:dyDescent="0.25">
      <c r="A345" s="58">
        <f>'MER-Datos Unidos'!A345</f>
        <v>41685.166666666664</v>
      </c>
      <c r="B345" s="59">
        <f t="array" ref="B345">AVERAGE(IF('MER-Datos Unidos'!B345:D345&lt;&gt;0,'MER-Datos Unidos'!B345:D345,""))</f>
        <v>8616.2000000000007</v>
      </c>
      <c r="C345" s="59">
        <f t="array" ref="C345">AVERAGE(IF('MER-Datos Unidos'!E345:F345&lt;&gt;0,'MER-Datos Unidos'!E345:F345,""))</f>
        <v>8417.43</v>
      </c>
      <c r="D345" s="60">
        <f t="array" ref="D345">AVERAGE(IF('MER-Datos Unidos'!G345:I345&lt;&gt;0,'MER-Datos Unidos'!G345:I345,""))</f>
        <v>0.62750899999999998</v>
      </c>
      <c r="E345" s="60">
        <f t="array" ref="E345">AVERAGE(IF('MER-Datos Unidos'!J345:L345&lt;&gt;0,'MER-Datos Unidos'!J345:L345,""))</f>
        <v>6.576435</v>
      </c>
      <c r="F345" s="60">
        <f>IFERROR(AVERAGE('MER-Datos Unidos'!M345:O345),0)</f>
        <v>1.7706533333333334E-3</v>
      </c>
      <c r="G345" s="60">
        <f t="array" ref="G345">AVERAGE(IF('MER-Datos Unidos'!P345:R345&lt;&gt;0,'MER-Datos Unidos'!P345:R345,""))</f>
        <v>84.515250000000009</v>
      </c>
      <c r="H345" s="60">
        <f t="array" ref="H345">AVERAGE(IF('MER-Datos Unidos'!S345:U345&lt;&gt;0,'MER-Datos Unidos'!S345:U345,""))</f>
        <v>8.5831549999999996</v>
      </c>
      <c r="I345" s="60">
        <f t="array" ref="I345">AVERAGE(IF('MER-Datos Unidos'!V345:X345&lt;&gt;0,'MER-Datos Unidos'!V345:X345,""))</f>
        <v>0.28346399999999999</v>
      </c>
      <c r="J345" s="60">
        <f t="array" ref="J345">AVERAGE(IF('MER-Datos Unidos'!Y345:AA345&lt;&gt;0,'MER-Datos Unidos'!Y345:AA345,""))</f>
        <v>8.8990600000000003E-3</v>
      </c>
      <c r="K345" s="60">
        <f t="array" ref="K345">AVERAGE(IF('MER-Datos Unidos'!AB345:AD345&lt;&gt;0,'MER-Datos Unidos'!AB345:AD345,""))</f>
        <v>1.6022099999999997E-2</v>
      </c>
      <c r="L345" s="60">
        <f t="array" ref="L345">AVERAGE(IF('MER-Datos Unidos'!AE345:AG345&lt;&gt;0,'MER-Datos Unidos'!AE345:AG345,""))</f>
        <v>4.5410800000000001E-2</v>
      </c>
      <c r="M345" s="60">
        <f t="array" ref="M345">AVERAGE(IF('MER-Datos Unidos'!AH345:AJ345&lt;&gt;0,'MER-Datos Unidos'!AH345:AJ345,""))</f>
        <v>4.4380650000000001E-2</v>
      </c>
      <c r="N345" s="60">
        <f t="array" ref="N345">AVERAGE(IF('MER-Datos Unidos'!AK345:AM345&lt;&gt;0,'MER-Datos Unidos'!AK345:AM345,""))</f>
        <v>5.9572449999999999E-2</v>
      </c>
      <c r="O345" s="61">
        <f t="shared" si="5"/>
        <v>6.5782056533333337</v>
      </c>
    </row>
    <row r="346" spans="1:15" x14ac:dyDescent="0.25">
      <c r="A346" s="58">
        <f>'MER-Datos Unidos'!A346</f>
        <v>41685.208333333336</v>
      </c>
      <c r="B346" s="59">
        <f t="array" ref="B346">AVERAGE(IF('MER-Datos Unidos'!B346:D346&lt;&gt;0,'MER-Datos Unidos'!B346:D346,""))</f>
        <v>8616.2000000000007</v>
      </c>
      <c r="C346" s="59">
        <f t="array" ref="C346">AVERAGE(IF('MER-Datos Unidos'!E346:F346&lt;&gt;0,'MER-Datos Unidos'!E346:F346,""))</f>
        <v>8417.43</v>
      </c>
      <c r="D346" s="60">
        <f t="array" ref="D346">AVERAGE(IF('MER-Datos Unidos'!G346:I346&lt;&gt;0,'MER-Datos Unidos'!G346:I346,""))</f>
        <v>0.62750899999999998</v>
      </c>
      <c r="E346" s="60">
        <f t="array" ref="E346">AVERAGE(IF('MER-Datos Unidos'!J346:L346&lt;&gt;0,'MER-Datos Unidos'!J346:L346,""))</f>
        <v>6.576435</v>
      </c>
      <c r="F346" s="60">
        <f>IFERROR(AVERAGE('MER-Datos Unidos'!M346:O346),0)</f>
        <v>1.7706533333333334E-3</v>
      </c>
      <c r="G346" s="60">
        <f t="array" ref="G346">AVERAGE(IF('MER-Datos Unidos'!P346:R346&lt;&gt;0,'MER-Datos Unidos'!P346:R346,""))</f>
        <v>84.515250000000009</v>
      </c>
      <c r="H346" s="60">
        <f t="array" ref="H346">AVERAGE(IF('MER-Datos Unidos'!S346:U346&lt;&gt;0,'MER-Datos Unidos'!S346:U346,""))</f>
        <v>8.5831549999999996</v>
      </c>
      <c r="I346" s="60">
        <f t="array" ref="I346">AVERAGE(IF('MER-Datos Unidos'!V346:X346&lt;&gt;0,'MER-Datos Unidos'!V346:X346,""))</f>
        <v>0.28346399999999999</v>
      </c>
      <c r="J346" s="60">
        <f t="array" ref="J346">AVERAGE(IF('MER-Datos Unidos'!Y346:AA346&lt;&gt;0,'MER-Datos Unidos'!Y346:AA346,""))</f>
        <v>8.8990600000000003E-3</v>
      </c>
      <c r="K346" s="60">
        <f t="array" ref="K346">AVERAGE(IF('MER-Datos Unidos'!AB346:AD346&lt;&gt;0,'MER-Datos Unidos'!AB346:AD346,""))</f>
        <v>1.6022099999999997E-2</v>
      </c>
      <c r="L346" s="60">
        <f t="array" ref="L346">AVERAGE(IF('MER-Datos Unidos'!AE346:AG346&lt;&gt;0,'MER-Datos Unidos'!AE346:AG346,""))</f>
        <v>4.5410800000000001E-2</v>
      </c>
      <c r="M346" s="60">
        <f t="array" ref="M346">AVERAGE(IF('MER-Datos Unidos'!AH346:AJ346&lt;&gt;0,'MER-Datos Unidos'!AH346:AJ346,""))</f>
        <v>4.4380650000000001E-2</v>
      </c>
      <c r="N346" s="60">
        <f t="array" ref="N346">AVERAGE(IF('MER-Datos Unidos'!AK346:AM346&lt;&gt;0,'MER-Datos Unidos'!AK346:AM346,""))</f>
        <v>5.9572449999999999E-2</v>
      </c>
      <c r="O346" s="61">
        <f t="shared" si="5"/>
        <v>6.5782056533333337</v>
      </c>
    </row>
    <row r="347" spans="1:15" x14ac:dyDescent="0.25">
      <c r="A347" s="58">
        <f>'MER-Datos Unidos'!A347</f>
        <v>41685.25</v>
      </c>
      <c r="B347" s="59">
        <f t="array" ref="B347">AVERAGE(IF('MER-Datos Unidos'!B347:D347&lt;&gt;0,'MER-Datos Unidos'!B347:D347,""))</f>
        <v>8616.2000000000007</v>
      </c>
      <c r="C347" s="59">
        <f t="array" ref="C347">AVERAGE(IF('MER-Datos Unidos'!E347:F347&lt;&gt;0,'MER-Datos Unidos'!E347:F347,""))</f>
        <v>8417.43</v>
      </c>
      <c r="D347" s="60">
        <f t="array" ref="D347">AVERAGE(IF('MER-Datos Unidos'!G347:I347&lt;&gt;0,'MER-Datos Unidos'!G347:I347,""))</f>
        <v>0.62750899999999998</v>
      </c>
      <c r="E347" s="60">
        <f t="array" ref="E347">AVERAGE(IF('MER-Datos Unidos'!J347:L347&lt;&gt;0,'MER-Datos Unidos'!J347:L347,""))</f>
        <v>6.576435</v>
      </c>
      <c r="F347" s="60">
        <f>IFERROR(AVERAGE('MER-Datos Unidos'!M347:O347),0)</f>
        <v>1.7706533333333334E-3</v>
      </c>
      <c r="G347" s="60">
        <f t="array" ref="G347">AVERAGE(IF('MER-Datos Unidos'!P347:R347&lt;&gt;0,'MER-Datos Unidos'!P347:R347,""))</f>
        <v>84.515250000000009</v>
      </c>
      <c r="H347" s="60">
        <f t="array" ref="H347">AVERAGE(IF('MER-Datos Unidos'!S347:U347&lt;&gt;0,'MER-Datos Unidos'!S347:U347,""))</f>
        <v>8.5831549999999996</v>
      </c>
      <c r="I347" s="60">
        <f t="array" ref="I347">AVERAGE(IF('MER-Datos Unidos'!V347:X347&lt;&gt;0,'MER-Datos Unidos'!V347:X347,""))</f>
        <v>0.28346399999999999</v>
      </c>
      <c r="J347" s="60">
        <f t="array" ref="J347">AVERAGE(IF('MER-Datos Unidos'!Y347:AA347&lt;&gt;0,'MER-Datos Unidos'!Y347:AA347,""))</f>
        <v>8.8990600000000003E-3</v>
      </c>
      <c r="K347" s="60">
        <f t="array" ref="K347">AVERAGE(IF('MER-Datos Unidos'!AB347:AD347&lt;&gt;0,'MER-Datos Unidos'!AB347:AD347,""))</f>
        <v>1.6022099999999997E-2</v>
      </c>
      <c r="L347" s="60">
        <f t="array" ref="L347">AVERAGE(IF('MER-Datos Unidos'!AE347:AG347&lt;&gt;0,'MER-Datos Unidos'!AE347:AG347,""))</f>
        <v>4.5410800000000001E-2</v>
      </c>
      <c r="M347" s="60">
        <f t="array" ref="M347">AVERAGE(IF('MER-Datos Unidos'!AH347:AJ347&lt;&gt;0,'MER-Datos Unidos'!AH347:AJ347,""))</f>
        <v>4.4380650000000001E-2</v>
      </c>
      <c r="N347" s="60">
        <f t="array" ref="N347">AVERAGE(IF('MER-Datos Unidos'!AK347:AM347&lt;&gt;0,'MER-Datos Unidos'!AK347:AM347,""))</f>
        <v>5.9572449999999999E-2</v>
      </c>
      <c r="O347" s="61">
        <f t="shared" si="5"/>
        <v>6.5782056533333337</v>
      </c>
    </row>
    <row r="348" spans="1:15" x14ac:dyDescent="0.25">
      <c r="A348" s="58">
        <f>'MER-Datos Unidos'!A348</f>
        <v>41685.291666666664</v>
      </c>
      <c r="B348" s="59">
        <f t="array" ref="B348">AVERAGE(IF('MER-Datos Unidos'!B348:D348&lt;&gt;0,'MER-Datos Unidos'!B348:D348,""))</f>
        <v>8663.5600000000013</v>
      </c>
      <c r="C348" s="59">
        <f t="array" ref="C348">AVERAGE(IF('MER-Datos Unidos'!E348:F348&lt;&gt;0,'MER-Datos Unidos'!E348:F348,""))</f>
        <v>8463.6949999999997</v>
      </c>
      <c r="D348" s="60">
        <f t="array" ref="D348">AVERAGE(IF('MER-Datos Unidos'!G348:I348&lt;&gt;0,'MER-Datos Unidos'!G348:I348,""))</f>
        <v>0.62817800000000001</v>
      </c>
      <c r="E348" s="60">
        <f t="array" ref="E348">AVERAGE(IF('MER-Datos Unidos'!J348:L348&lt;&gt;0,'MER-Datos Unidos'!J348:L348,""))</f>
        <v>6.3029600000000006</v>
      </c>
      <c r="F348" s="60">
        <f>IFERROR(AVERAGE('MER-Datos Unidos'!M348:O348),0)</f>
        <v>1.9204300000000001E-3</v>
      </c>
      <c r="G348" s="60">
        <f t="array" ref="G348">AVERAGE(IF('MER-Datos Unidos'!P348:R348&lt;&gt;0,'MER-Datos Unidos'!P348:R348,""))</f>
        <v>84.446899999999999</v>
      </c>
      <c r="H348" s="60">
        <f t="array" ref="H348">AVERAGE(IF('MER-Datos Unidos'!S348:U348&lt;&gt;0,'MER-Datos Unidos'!S348:U348,""))</f>
        <v>8.8913650000000004</v>
      </c>
      <c r="I348" s="60">
        <f t="array" ref="I348">AVERAGE(IF('MER-Datos Unidos'!V348:X348&lt;&gt;0,'MER-Datos Unidos'!V348:X348,""))</f>
        <v>0.32046949999999996</v>
      </c>
      <c r="J348" s="60">
        <f t="array" ref="J348">AVERAGE(IF('MER-Datos Unidos'!Y348:AA348&lt;&gt;0,'MER-Datos Unidos'!Y348:AA348,""))</f>
        <v>8.9803149999999991E-3</v>
      </c>
      <c r="K348" s="60">
        <f t="array" ref="K348">AVERAGE(IF('MER-Datos Unidos'!AB348:AD348&lt;&gt;0,'MER-Datos Unidos'!AB348:AD348,""))</f>
        <v>1.6037950000000002E-2</v>
      </c>
      <c r="L348" s="60">
        <f t="array" ref="L348">AVERAGE(IF('MER-Datos Unidos'!AE348:AG348&lt;&gt;0,'MER-Datos Unidos'!AE348:AG348,""))</f>
        <v>2.2656315E-2</v>
      </c>
      <c r="M348" s="60">
        <f t="array" ref="M348">AVERAGE(IF('MER-Datos Unidos'!AH348:AJ348&lt;&gt;0,'MER-Datos Unidos'!AH348:AJ348,""))</f>
        <v>2.2410445000000001E-2</v>
      </c>
      <c r="N348" s="60">
        <f t="array" ref="N348">AVERAGE(IF('MER-Datos Unidos'!AK348:AM348&lt;&gt;0,'MER-Datos Unidos'!AK348:AM348,""))</f>
        <v>2.8918585E-2</v>
      </c>
      <c r="O348" s="61">
        <f t="shared" si="5"/>
        <v>6.3048804300000008</v>
      </c>
    </row>
    <row r="349" spans="1:15" x14ac:dyDescent="0.25">
      <c r="A349" s="58">
        <f>'MER-Datos Unidos'!A349</f>
        <v>41685.333333333336</v>
      </c>
      <c r="B349" s="59">
        <f t="array" ref="B349">AVERAGE(IF('MER-Datos Unidos'!B349:D349&lt;&gt;0,'MER-Datos Unidos'!B349:D349,""))</f>
        <v>8663.5600000000013</v>
      </c>
      <c r="C349" s="59">
        <f t="array" ref="C349">AVERAGE(IF('MER-Datos Unidos'!E349:F349&lt;&gt;0,'MER-Datos Unidos'!E349:F349,""))</f>
        <v>8463.6949999999997</v>
      </c>
      <c r="D349" s="60">
        <f t="array" ref="D349">AVERAGE(IF('MER-Datos Unidos'!G349:I349&lt;&gt;0,'MER-Datos Unidos'!G349:I349,""))</f>
        <v>0.62817800000000001</v>
      </c>
      <c r="E349" s="60">
        <f t="array" ref="E349">AVERAGE(IF('MER-Datos Unidos'!J349:L349&lt;&gt;0,'MER-Datos Unidos'!J349:L349,""))</f>
        <v>6.3029600000000006</v>
      </c>
      <c r="F349" s="60">
        <f>IFERROR(AVERAGE('MER-Datos Unidos'!M349:O349),0)</f>
        <v>1.9204300000000001E-3</v>
      </c>
      <c r="G349" s="60">
        <f t="array" ref="G349">AVERAGE(IF('MER-Datos Unidos'!P349:R349&lt;&gt;0,'MER-Datos Unidos'!P349:R349,""))</f>
        <v>84.446899999999999</v>
      </c>
      <c r="H349" s="60">
        <f t="array" ref="H349">AVERAGE(IF('MER-Datos Unidos'!S349:U349&lt;&gt;0,'MER-Datos Unidos'!S349:U349,""))</f>
        <v>8.8913650000000004</v>
      </c>
      <c r="I349" s="60">
        <f t="array" ref="I349">AVERAGE(IF('MER-Datos Unidos'!V349:X349&lt;&gt;0,'MER-Datos Unidos'!V349:X349,""))</f>
        <v>0.32046949999999996</v>
      </c>
      <c r="J349" s="60">
        <f t="array" ref="J349">AVERAGE(IF('MER-Datos Unidos'!Y349:AA349&lt;&gt;0,'MER-Datos Unidos'!Y349:AA349,""))</f>
        <v>8.9803149999999991E-3</v>
      </c>
      <c r="K349" s="60">
        <f t="array" ref="K349">AVERAGE(IF('MER-Datos Unidos'!AB349:AD349&lt;&gt;0,'MER-Datos Unidos'!AB349:AD349,""))</f>
        <v>1.6037950000000002E-2</v>
      </c>
      <c r="L349" s="60">
        <f t="array" ref="L349">AVERAGE(IF('MER-Datos Unidos'!AE349:AG349&lt;&gt;0,'MER-Datos Unidos'!AE349:AG349,""))</f>
        <v>2.2656315E-2</v>
      </c>
      <c r="M349" s="60">
        <f t="array" ref="M349">AVERAGE(IF('MER-Datos Unidos'!AH349:AJ349&lt;&gt;0,'MER-Datos Unidos'!AH349:AJ349,""))</f>
        <v>2.2410445000000001E-2</v>
      </c>
      <c r="N349" s="60">
        <f t="array" ref="N349">AVERAGE(IF('MER-Datos Unidos'!AK349:AM349&lt;&gt;0,'MER-Datos Unidos'!AK349:AM349,""))</f>
        <v>2.8918585E-2</v>
      </c>
      <c r="O349" s="61">
        <f t="shared" si="5"/>
        <v>6.3048804300000008</v>
      </c>
    </row>
    <row r="350" spans="1:15" x14ac:dyDescent="0.25">
      <c r="A350" s="58">
        <f>'MER-Datos Unidos'!A350</f>
        <v>41685.375</v>
      </c>
      <c r="B350" s="59">
        <f t="array" ref="B350">AVERAGE(IF('MER-Datos Unidos'!B350:D350&lt;&gt;0,'MER-Datos Unidos'!B350:D350,""))</f>
        <v>8710.9549999999999</v>
      </c>
      <c r="C350" s="59">
        <f t="array" ref="C350">AVERAGE(IF('MER-Datos Unidos'!E350:F350&lt;&gt;0,'MER-Datos Unidos'!E350:F350,""))</f>
        <v>8509.9850000000006</v>
      </c>
      <c r="D350" s="60">
        <f t="array" ref="D350">AVERAGE(IF('MER-Datos Unidos'!G350:I350&lt;&gt;0,'MER-Datos Unidos'!G350:I350,""))</f>
        <v>0.62884850000000003</v>
      </c>
      <c r="E350" s="60">
        <f t="array" ref="E350">AVERAGE(IF('MER-Datos Unidos'!J350:L350&lt;&gt;0,'MER-Datos Unidos'!J350:L350,""))</f>
        <v>6.0293700000000001</v>
      </c>
      <c r="F350" s="60">
        <f>IFERROR(AVERAGE('MER-Datos Unidos'!M350:O350),0)</f>
        <v>2.0709066666666667E-3</v>
      </c>
      <c r="G350" s="60">
        <f t="array" ref="G350">AVERAGE(IF('MER-Datos Unidos'!P350:R350&lt;&gt;0,'MER-Datos Unidos'!P350:R350,""))</f>
        <v>84.378</v>
      </c>
      <c r="H350" s="60">
        <f t="array" ref="H350">AVERAGE(IF('MER-Datos Unidos'!S350:U350&lt;&gt;0,'MER-Datos Unidos'!S350:U350,""))</f>
        <v>9.1997199999999992</v>
      </c>
      <c r="I350" s="60">
        <f t="array" ref="I350">AVERAGE(IF('MER-Datos Unidos'!V350:X350&lt;&gt;0,'MER-Datos Unidos'!V350:X350,""))</f>
        <v>0.35751250000000001</v>
      </c>
      <c r="J350" s="60">
        <f t="array" ref="J350">AVERAGE(IF('MER-Datos Unidos'!Y350:AA350&lt;&gt;0,'MER-Datos Unidos'!Y350:AA350,""))</f>
        <v>9.0615149999999992E-3</v>
      </c>
      <c r="K350" s="60">
        <f t="array" ref="K350">AVERAGE(IF('MER-Datos Unidos'!AB350:AD350&lt;&gt;0,'MER-Datos Unidos'!AB350:AD350,""))</f>
        <v>1.6055699999999999E-2</v>
      </c>
      <c r="L350" s="60">
        <f t="array" ref="L350">AVERAGE(IF('MER-Datos Unidos'!AE350:AG350&lt;&gt;0,'MER-Datos Unidos'!AE350:AG350,""))</f>
        <v>1.7357000000000002E-3</v>
      </c>
      <c r="M350" s="60">
        <f t="array" ref="M350">AVERAGE(IF('MER-Datos Unidos'!AH350:AJ350&lt;&gt;0,'MER-Datos Unidos'!AH350:AJ350,""))</f>
        <v>1.99555E-3</v>
      </c>
      <c r="N350" s="60">
        <f t="array" ref="N350">AVERAGE(IF('MER-Datos Unidos'!AK350:AM350&lt;&gt;0,'MER-Datos Unidos'!AK350:AM350,""))</f>
        <v>1.12016E-3</v>
      </c>
      <c r="O350" s="61">
        <f t="shared" si="5"/>
        <v>6.031440906666667</v>
      </c>
    </row>
    <row r="351" spans="1:15" x14ac:dyDescent="0.25">
      <c r="A351" s="58">
        <f>'MER-Datos Unidos'!A351</f>
        <v>41685.416666666664</v>
      </c>
      <c r="B351" s="59">
        <f t="array" ref="B351">AVERAGE(IF('MER-Datos Unidos'!B351:D351&lt;&gt;0,'MER-Datos Unidos'!B351:D351,""))</f>
        <v>8710.9549999999999</v>
      </c>
      <c r="C351" s="59">
        <f t="array" ref="C351">AVERAGE(IF('MER-Datos Unidos'!E351:F351&lt;&gt;0,'MER-Datos Unidos'!E351:F351,""))</f>
        <v>8509.9850000000006</v>
      </c>
      <c r="D351" s="60">
        <f t="array" ref="D351">AVERAGE(IF('MER-Datos Unidos'!G351:I351&lt;&gt;0,'MER-Datos Unidos'!G351:I351,""))</f>
        <v>0.62884850000000003</v>
      </c>
      <c r="E351" s="60">
        <f t="array" ref="E351">AVERAGE(IF('MER-Datos Unidos'!J351:L351&lt;&gt;0,'MER-Datos Unidos'!J351:L351,""))</f>
        <v>6.0293700000000001</v>
      </c>
      <c r="F351" s="60">
        <f>IFERROR(AVERAGE('MER-Datos Unidos'!M351:O351),0)</f>
        <v>2.0709066666666667E-3</v>
      </c>
      <c r="G351" s="60">
        <f t="array" ref="G351">AVERAGE(IF('MER-Datos Unidos'!P351:R351&lt;&gt;0,'MER-Datos Unidos'!P351:R351,""))</f>
        <v>84.378</v>
      </c>
      <c r="H351" s="60">
        <f t="array" ref="H351">AVERAGE(IF('MER-Datos Unidos'!S351:U351&lt;&gt;0,'MER-Datos Unidos'!S351:U351,""))</f>
        <v>9.1997199999999992</v>
      </c>
      <c r="I351" s="60">
        <f t="array" ref="I351">AVERAGE(IF('MER-Datos Unidos'!V351:X351&lt;&gt;0,'MER-Datos Unidos'!V351:X351,""))</f>
        <v>0.35751250000000001</v>
      </c>
      <c r="J351" s="60">
        <f t="array" ref="J351">AVERAGE(IF('MER-Datos Unidos'!Y351:AA351&lt;&gt;0,'MER-Datos Unidos'!Y351:AA351,""))</f>
        <v>9.0615149999999992E-3</v>
      </c>
      <c r="K351" s="60">
        <f t="array" ref="K351">AVERAGE(IF('MER-Datos Unidos'!AB351:AD351&lt;&gt;0,'MER-Datos Unidos'!AB351:AD351,""))</f>
        <v>1.6055699999999999E-2</v>
      </c>
      <c r="L351" s="60">
        <f t="array" ref="L351">AVERAGE(IF('MER-Datos Unidos'!AE351:AG351&lt;&gt;0,'MER-Datos Unidos'!AE351:AG351,""))</f>
        <v>1.7357000000000002E-3</v>
      </c>
      <c r="M351" s="60">
        <f t="array" ref="M351">AVERAGE(IF('MER-Datos Unidos'!AH351:AJ351&lt;&gt;0,'MER-Datos Unidos'!AH351:AJ351,""))</f>
        <v>1.99555E-3</v>
      </c>
      <c r="N351" s="60">
        <f t="array" ref="N351">AVERAGE(IF('MER-Datos Unidos'!AK351:AM351&lt;&gt;0,'MER-Datos Unidos'!AK351:AM351,""))</f>
        <v>1.12016E-3</v>
      </c>
      <c r="O351" s="61">
        <f t="shared" si="5"/>
        <v>6.031440906666667</v>
      </c>
    </row>
    <row r="352" spans="1:15" x14ac:dyDescent="0.25">
      <c r="A352" s="58">
        <f>'MER-Datos Unidos'!A352</f>
        <v>41685.458333333336</v>
      </c>
      <c r="B352" s="59">
        <f t="array" ref="B352">AVERAGE(IF('MER-Datos Unidos'!B352:D352&lt;&gt;0,'MER-Datos Unidos'!B352:D352,""))</f>
        <v>8710.9549999999999</v>
      </c>
      <c r="C352" s="59">
        <f t="array" ref="C352">AVERAGE(IF('MER-Datos Unidos'!E352:F352&lt;&gt;0,'MER-Datos Unidos'!E352:F352,""))</f>
        <v>8509.9850000000006</v>
      </c>
      <c r="D352" s="60">
        <f t="array" ref="D352">AVERAGE(IF('MER-Datos Unidos'!G352:I352&lt;&gt;0,'MER-Datos Unidos'!G352:I352,""))</f>
        <v>0.62884850000000003</v>
      </c>
      <c r="E352" s="60">
        <f t="array" ref="E352">AVERAGE(IF('MER-Datos Unidos'!J352:L352&lt;&gt;0,'MER-Datos Unidos'!J352:L352,""))</f>
        <v>6.0293700000000001</v>
      </c>
      <c r="F352" s="60">
        <f>IFERROR(AVERAGE('MER-Datos Unidos'!M352:O352),0)</f>
        <v>2.0709066666666667E-3</v>
      </c>
      <c r="G352" s="60">
        <f t="array" ref="G352">AVERAGE(IF('MER-Datos Unidos'!P352:R352&lt;&gt;0,'MER-Datos Unidos'!P352:R352,""))</f>
        <v>84.378</v>
      </c>
      <c r="H352" s="60">
        <f t="array" ref="H352">AVERAGE(IF('MER-Datos Unidos'!S352:U352&lt;&gt;0,'MER-Datos Unidos'!S352:U352,""))</f>
        <v>9.1997199999999992</v>
      </c>
      <c r="I352" s="60">
        <f t="array" ref="I352">AVERAGE(IF('MER-Datos Unidos'!V352:X352&lt;&gt;0,'MER-Datos Unidos'!V352:X352,""))</f>
        <v>0.35751250000000001</v>
      </c>
      <c r="J352" s="60">
        <f t="array" ref="J352">AVERAGE(IF('MER-Datos Unidos'!Y352:AA352&lt;&gt;0,'MER-Datos Unidos'!Y352:AA352,""))</f>
        <v>9.0615149999999992E-3</v>
      </c>
      <c r="K352" s="60">
        <f t="array" ref="K352">AVERAGE(IF('MER-Datos Unidos'!AB352:AD352&lt;&gt;0,'MER-Datos Unidos'!AB352:AD352,""))</f>
        <v>1.6055699999999999E-2</v>
      </c>
      <c r="L352" s="60">
        <f t="array" ref="L352">AVERAGE(IF('MER-Datos Unidos'!AE352:AG352&lt;&gt;0,'MER-Datos Unidos'!AE352:AG352,""))</f>
        <v>1.7357000000000002E-3</v>
      </c>
      <c r="M352" s="60">
        <f t="array" ref="M352">AVERAGE(IF('MER-Datos Unidos'!AH352:AJ352&lt;&gt;0,'MER-Datos Unidos'!AH352:AJ352,""))</f>
        <v>1.99555E-3</v>
      </c>
      <c r="N352" s="60">
        <f t="array" ref="N352">AVERAGE(IF('MER-Datos Unidos'!AK352:AM352&lt;&gt;0,'MER-Datos Unidos'!AK352:AM352,""))</f>
        <v>1.12016E-3</v>
      </c>
      <c r="O352" s="61">
        <f t="shared" si="5"/>
        <v>6.031440906666667</v>
      </c>
    </row>
    <row r="353" spans="1:15" x14ac:dyDescent="0.25">
      <c r="A353" s="58">
        <f>'MER-Datos Unidos'!A353</f>
        <v>41685.5</v>
      </c>
      <c r="B353" s="59">
        <f t="array" ref="B353">AVERAGE(IF('MER-Datos Unidos'!B353:D353&lt;&gt;0,'MER-Datos Unidos'!B353:D353,""))</f>
        <v>8710.9549999999999</v>
      </c>
      <c r="C353" s="59">
        <f t="array" ref="C353">AVERAGE(IF('MER-Datos Unidos'!E353:F353&lt;&gt;0,'MER-Datos Unidos'!E353:F353,""))</f>
        <v>8509.9850000000006</v>
      </c>
      <c r="D353" s="60">
        <f t="array" ref="D353">AVERAGE(IF('MER-Datos Unidos'!G353:I353&lt;&gt;0,'MER-Datos Unidos'!G353:I353,""))</f>
        <v>0.62884850000000003</v>
      </c>
      <c r="E353" s="60">
        <f t="array" ref="E353">AVERAGE(IF('MER-Datos Unidos'!J353:L353&lt;&gt;0,'MER-Datos Unidos'!J353:L353,""))</f>
        <v>6.0293700000000001</v>
      </c>
      <c r="F353" s="60">
        <f>IFERROR(AVERAGE('MER-Datos Unidos'!M353:O353),0)</f>
        <v>2.0709066666666667E-3</v>
      </c>
      <c r="G353" s="60">
        <f t="array" ref="G353">AVERAGE(IF('MER-Datos Unidos'!P353:R353&lt;&gt;0,'MER-Datos Unidos'!P353:R353,""))</f>
        <v>84.378</v>
      </c>
      <c r="H353" s="60">
        <f t="array" ref="H353">AVERAGE(IF('MER-Datos Unidos'!S353:U353&lt;&gt;0,'MER-Datos Unidos'!S353:U353,""))</f>
        <v>9.1997199999999992</v>
      </c>
      <c r="I353" s="60">
        <f t="array" ref="I353">AVERAGE(IF('MER-Datos Unidos'!V353:X353&lt;&gt;0,'MER-Datos Unidos'!V353:X353,""))</f>
        <v>0.35751250000000001</v>
      </c>
      <c r="J353" s="60">
        <f t="array" ref="J353">AVERAGE(IF('MER-Datos Unidos'!Y353:AA353&lt;&gt;0,'MER-Datos Unidos'!Y353:AA353,""))</f>
        <v>9.0615149999999992E-3</v>
      </c>
      <c r="K353" s="60">
        <f t="array" ref="K353">AVERAGE(IF('MER-Datos Unidos'!AB353:AD353&lt;&gt;0,'MER-Datos Unidos'!AB353:AD353,""))</f>
        <v>1.6055699999999999E-2</v>
      </c>
      <c r="L353" s="60">
        <f t="array" ref="L353">AVERAGE(IF('MER-Datos Unidos'!AE353:AG353&lt;&gt;0,'MER-Datos Unidos'!AE353:AG353,""))</f>
        <v>1.7357000000000002E-3</v>
      </c>
      <c r="M353" s="60">
        <f t="array" ref="M353">AVERAGE(IF('MER-Datos Unidos'!AH353:AJ353&lt;&gt;0,'MER-Datos Unidos'!AH353:AJ353,""))</f>
        <v>1.99555E-3</v>
      </c>
      <c r="N353" s="60">
        <f t="array" ref="N353">AVERAGE(IF('MER-Datos Unidos'!AK353:AM353&lt;&gt;0,'MER-Datos Unidos'!AK353:AM353,""))</f>
        <v>1.12016E-3</v>
      </c>
      <c r="O353" s="61">
        <f t="shared" si="5"/>
        <v>6.031440906666667</v>
      </c>
    </row>
    <row r="354" spans="1:15" x14ac:dyDescent="0.25">
      <c r="A354" s="58">
        <f>'MER-Datos Unidos'!A354</f>
        <v>41685.541666666664</v>
      </c>
      <c r="B354" s="59">
        <f t="array" ref="B354">AVERAGE(IF('MER-Datos Unidos'!B354:D354&lt;&gt;0,'MER-Datos Unidos'!B354:D354,""))</f>
        <v>8710.9549999999999</v>
      </c>
      <c r="C354" s="59">
        <f t="array" ref="C354">AVERAGE(IF('MER-Datos Unidos'!E354:F354&lt;&gt;0,'MER-Datos Unidos'!E354:F354,""))</f>
        <v>8509.9850000000006</v>
      </c>
      <c r="D354" s="60">
        <f t="array" ref="D354">AVERAGE(IF('MER-Datos Unidos'!G354:I354&lt;&gt;0,'MER-Datos Unidos'!G354:I354,""))</f>
        <v>0.62884850000000003</v>
      </c>
      <c r="E354" s="60">
        <f t="array" ref="E354">AVERAGE(IF('MER-Datos Unidos'!J354:L354&lt;&gt;0,'MER-Datos Unidos'!J354:L354,""))</f>
        <v>6.0293700000000001</v>
      </c>
      <c r="F354" s="60">
        <f>IFERROR(AVERAGE('MER-Datos Unidos'!M354:O354),0)</f>
        <v>2.0709066666666667E-3</v>
      </c>
      <c r="G354" s="60">
        <f t="array" ref="G354">AVERAGE(IF('MER-Datos Unidos'!P354:R354&lt;&gt;0,'MER-Datos Unidos'!P354:R354,""))</f>
        <v>84.378</v>
      </c>
      <c r="H354" s="60">
        <f t="array" ref="H354">AVERAGE(IF('MER-Datos Unidos'!S354:U354&lt;&gt;0,'MER-Datos Unidos'!S354:U354,""))</f>
        <v>9.1997199999999992</v>
      </c>
      <c r="I354" s="60">
        <f t="array" ref="I354">AVERAGE(IF('MER-Datos Unidos'!V354:X354&lt;&gt;0,'MER-Datos Unidos'!V354:X354,""))</f>
        <v>0.35751250000000001</v>
      </c>
      <c r="J354" s="60">
        <f t="array" ref="J354">AVERAGE(IF('MER-Datos Unidos'!Y354:AA354&lt;&gt;0,'MER-Datos Unidos'!Y354:AA354,""))</f>
        <v>9.0615149999999992E-3</v>
      </c>
      <c r="K354" s="60">
        <f t="array" ref="K354">AVERAGE(IF('MER-Datos Unidos'!AB354:AD354&lt;&gt;0,'MER-Datos Unidos'!AB354:AD354,""))</f>
        <v>1.6055699999999999E-2</v>
      </c>
      <c r="L354" s="60">
        <f t="array" ref="L354">AVERAGE(IF('MER-Datos Unidos'!AE354:AG354&lt;&gt;0,'MER-Datos Unidos'!AE354:AG354,""))</f>
        <v>1.7357000000000002E-3</v>
      </c>
      <c r="M354" s="60">
        <f t="array" ref="M354">AVERAGE(IF('MER-Datos Unidos'!AH354:AJ354&lt;&gt;0,'MER-Datos Unidos'!AH354:AJ354,""))</f>
        <v>1.99555E-3</v>
      </c>
      <c r="N354" s="60">
        <f t="array" ref="N354">AVERAGE(IF('MER-Datos Unidos'!AK354:AM354&lt;&gt;0,'MER-Datos Unidos'!AK354:AM354,""))</f>
        <v>1.12016E-3</v>
      </c>
      <c r="O354" s="61">
        <f t="shared" si="5"/>
        <v>6.031440906666667</v>
      </c>
    </row>
    <row r="355" spans="1:15" x14ac:dyDescent="0.25">
      <c r="A355" s="58">
        <f>'MER-Datos Unidos'!A355</f>
        <v>41685.583333333336</v>
      </c>
      <c r="B355" s="59">
        <f t="array" ref="B355">AVERAGE(IF('MER-Datos Unidos'!B355:D355&lt;&gt;0,'MER-Datos Unidos'!B355:D355,""))</f>
        <v>8710.9549999999999</v>
      </c>
      <c r="C355" s="59">
        <f t="array" ref="C355">AVERAGE(IF('MER-Datos Unidos'!E355:F355&lt;&gt;0,'MER-Datos Unidos'!E355:F355,""))</f>
        <v>8509.9850000000006</v>
      </c>
      <c r="D355" s="60">
        <f t="array" ref="D355">AVERAGE(IF('MER-Datos Unidos'!G355:I355&lt;&gt;0,'MER-Datos Unidos'!G355:I355,""))</f>
        <v>0.62884850000000003</v>
      </c>
      <c r="E355" s="60">
        <f t="array" ref="E355">AVERAGE(IF('MER-Datos Unidos'!J355:L355&lt;&gt;0,'MER-Datos Unidos'!J355:L355,""))</f>
        <v>6.0293700000000001</v>
      </c>
      <c r="F355" s="60">
        <f>IFERROR(AVERAGE('MER-Datos Unidos'!M355:O355),0)</f>
        <v>2.0709066666666667E-3</v>
      </c>
      <c r="G355" s="60">
        <f t="array" ref="G355">AVERAGE(IF('MER-Datos Unidos'!P355:R355&lt;&gt;0,'MER-Datos Unidos'!P355:R355,""))</f>
        <v>84.378</v>
      </c>
      <c r="H355" s="60">
        <f t="array" ref="H355">AVERAGE(IF('MER-Datos Unidos'!S355:U355&lt;&gt;0,'MER-Datos Unidos'!S355:U355,""))</f>
        <v>9.1997199999999992</v>
      </c>
      <c r="I355" s="60">
        <f t="array" ref="I355">AVERAGE(IF('MER-Datos Unidos'!V355:X355&lt;&gt;0,'MER-Datos Unidos'!V355:X355,""))</f>
        <v>0.35751250000000001</v>
      </c>
      <c r="J355" s="60">
        <f t="array" ref="J355">AVERAGE(IF('MER-Datos Unidos'!Y355:AA355&lt;&gt;0,'MER-Datos Unidos'!Y355:AA355,""))</f>
        <v>9.0615149999999992E-3</v>
      </c>
      <c r="K355" s="60">
        <f t="array" ref="K355">AVERAGE(IF('MER-Datos Unidos'!AB355:AD355&lt;&gt;0,'MER-Datos Unidos'!AB355:AD355,""))</f>
        <v>1.6055699999999999E-2</v>
      </c>
      <c r="L355" s="60">
        <f t="array" ref="L355">AVERAGE(IF('MER-Datos Unidos'!AE355:AG355&lt;&gt;0,'MER-Datos Unidos'!AE355:AG355,""))</f>
        <v>1.7357000000000002E-3</v>
      </c>
      <c r="M355" s="60">
        <f t="array" ref="M355">AVERAGE(IF('MER-Datos Unidos'!AH355:AJ355&lt;&gt;0,'MER-Datos Unidos'!AH355:AJ355,""))</f>
        <v>1.99555E-3</v>
      </c>
      <c r="N355" s="60">
        <f t="array" ref="N355">AVERAGE(IF('MER-Datos Unidos'!AK355:AM355&lt;&gt;0,'MER-Datos Unidos'!AK355:AM355,""))</f>
        <v>1.12016E-3</v>
      </c>
      <c r="O355" s="61">
        <f t="shared" si="5"/>
        <v>6.031440906666667</v>
      </c>
    </row>
    <row r="356" spans="1:15" x14ac:dyDescent="0.25">
      <c r="A356" s="58">
        <f>'MER-Datos Unidos'!A356</f>
        <v>41685.625</v>
      </c>
      <c r="B356" s="59">
        <f t="array" ref="B356">AVERAGE(IF('MER-Datos Unidos'!B356:D356&lt;&gt;0,'MER-Datos Unidos'!B356:D356,""))</f>
        <v>8710.9549999999999</v>
      </c>
      <c r="C356" s="59">
        <f t="array" ref="C356">AVERAGE(IF('MER-Datos Unidos'!E356:F356&lt;&gt;0,'MER-Datos Unidos'!E356:F356,""))</f>
        <v>8509.9850000000006</v>
      </c>
      <c r="D356" s="60">
        <f t="array" ref="D356">AVERAGE(IF('MER-Datos Unidos'!G356:I356&lt;&gt;0,'MER-Datos Unidos'!G356:I356,""))</f>
        <v>0.62884850000000003</v>
      </c>
      <c r="E356" s="60">
        <f t="array" ref="E356">AVERAGE(IF('MER-Datos Unidos'!J356:L356&lt;&gt;0,'MER-Datos Unidos'!J356:L356,""))</f>
        <v>6.0293700000000001</v>
      </c>
      <c r="F356" s="60">
        <f>IFERROR(AVERAGE('MER-Datos Unidos'!M356:O356),0)</f>
        <v>2.0709066666666667E-3</v>
      </c>
      <c r="G356" s="60">
        <f t="array" ref="G356">AVERAGE(IF('MER-Datos Unidos'!P356:R356&lt;&gt;0,'MER-Datos Unidos'!P356:R356,""))</f>
        <v>84.378</v>
      </c>
      <c r="H356" s="60">
        <f t="array" ref="H356">AVERAGE(IF('MER-Datos Unidos'!S356:U356&lt;&gt;0,'MER-Datos Unidos'!S356:U356,""))</f>
        <v>9.1997199999999992</v>
      </c>
      <c r="I356" s="60">
        <f t="array" ref="I356">AVERAGE(IF('MER-Datos Unidos'!V356:X356&lt;&gt;0,'MER-Datos Unidos'!V356:X356,""))</f>
        <v>0.35751250000000001</v>
      </c>
      <c r="J356" s="60">
        <f t="array" ref="J356">AVERAGE(IF('MER-Datos Unidos'!Y356:AA356&lt;&gt;0,'MER-Datos Unidos'!Y356:AA356,""))</f>
        <v>9.0615149999999992E-3</v>
      </c>
      <c r="K356" s="60">
        <f t="array" ref="K356">AVERAGE(IF('MER-Datos Unidos'!AB356:AD356&lt;&gt;0,'MER-Datos Unidos'!AB356:AD356,""))</f>
        <v>1.6055699999999999E-2</v>
      </c>
      <c r="L356" s="60">
        <f t="array" ref="L356">AVERAGE(IF('MER-Datos Unidos'!AE356:AG356&lt;&gt;0,'MER-Datos Unidos'!AE356:AG356,""))</f>
        <v>1.7357000000000002E-3</v>
      </c>
      <c r="M356" s="60">
        <f t="array" ref="M356">AVERAGE(IF('MER-Datos Unidos'!AH356:AJ356&lt;&gt;0,'MER-Datos Unidos'!AH356:AJ356,""))</f>
        <v>1.99555E-3</v>
      </c>
      <c r="N356" s="60">
        <f t="array" ref="N356">AVERAGE(IF('MER-Datos Unidos'!AK356:AM356&lt;&gt;0,'MER-Datos Unidos'!AK356:AM356,""))</f>
        <v>1.12016E-3</v>
      </c>
      <c r="O356" s="61">
        <f t="shared" si="5"/>
        <v>6.031440906666667</v>
      </c>
    </row>
    <row r="357" spans="1:15" x14ac:dyDescent="0.25">
      <c r="A357" s="58">
        <f>'MER-Datos Unidos'!A357</f>
        <v>41685.666666666664</v>
      </c>
      <c r="B357" s="59">
        <f t="array" ref="B357">AVERAGE(IF('MER-Datos Unidos'!B357:D357&lt;&gt;0,'MER-Datos Unidos'!B357:D357,""))</f>
        <v>8710.9549999999999</v>
      </c>
      <c r="C357" s="59">
        <f t="array" ref="C357">AVERAGE(IF('MER-Datos Unidos'!E357:F357&lt;&gt;0,'MER-Datos Unidos'!E357:F357,""))</f>
        <v>8509.9850000000006</v>
      </c>
      <c r="D357" s="60">
        <f t="array" ref="D357">AVERAGE(IF('MER-Datos Unidos'!G357:I357&lt;&gt;0,'MER-Datos Unidos'!G357:I357,""))</f>
        <v>0.62884850000000003</v>
      </c>
      <c r="E357" s="60">
        <f t="array" ref="E357">AVERAGE(IF('MER-Datos Unidos'!J357:L357&lt;&gt;0,'MER-Datos Unidos'!J357:L357,""))</f>
        <v>6.0293700000000001</v>
      </c>
      <c r="F357" s="60">
        <f>IFERROR(AVERAGE('MER-Datos Unidos'!M357:O357),0)</f>
        <v>2.0709066666666667E-3</v>
      </c>
      <c r="G357" s="60">
        <f t="array" ref="G357">AVERAGE(IF('MER-Datos Unidos'!P357:R357&lt;&gt;0,'MER-Datos Unidos'!P357:R357,""))</f>
        <v>84.378</v>
      </c>
      <c r="H357" s="60">
        <f t="array" ref="H357">AVERAGE(IF('MER-Datos Unidos'!S357:U357&lt;&gt;0,'MER-Datos Unidos'!S357:U357,""))</f>
        <v>9.1997199999999992</v>
      </c>
      <c r="I357" s="60">
        <f t="array" ref="I357">AVERAGE(IF('MER-Datos Unidos'!V357:X357&lt;&gt;0,'MER-Datos Unidos'!V357:X357,""))</f>
        <v>0.35751250000000001</v>
      </c>
      <c r="J357" s="60">
        <f t="array" ref="J357">AVERAGE(IF('MER-Datos Unidos'!Y357:AA357&lt;&gt;0,'MER-Datos Unidos'!Y357:AA357,""))</f>
        <v>9.0615149999999992E-3</v>
      </c>
      <c r="K357" s="60">
        <f t="array" ref="K357">AVERAGE(IF('MER-Datos Unidos'!AB357:AD357&lt;&gt;0,'MER-Datos Unidos'!AB357:AD357,""))</f>
        <v>1.6055699999999999E-2</v>
      </c>
      <c r="L357" s="60">
        <f t="array" ref="L357">AVERAGE(IF('MER-Datos Unidos'!AE357:AG357&lt;&gt;0,'MER-Datos Unidos'!AE357:AG357,""))</f>
        <v>1.7357000000000002E-3</v>
      </c>
      <c r="M357" s="60">
        <f t="array" ref="M357">AVERAGE(IF('MER-Datos Unidos'!AH357:AJ357&lt;&gt;0,'MER-Datos Unidos'!AH357:AJ357,""))</f>
        <v>1.99555E-3</v>
      </c>
      <c r="N357" s="60">
        <f t="array" ref="N357">AVERAGE(IF('MER-Datos Unidos'!AK357:AM357&lt;&gt;0,'MER-Datos Unidos'!AK357:AM357,""))</f>
        <v>1.12016E-3</v>
      </c>
      <c r="O357" s="61">
        <f t="shared" si="5"/>
        <v>6.031440906666667</v>
      </c>
    </row>
    <row r="358" spans="1:15" x14ac:dyDescent="0.25">
      <c r="A358" s="58">
        <f>'MER-Datos Unidos'!A358</f>
        <v>41685.708333333336</v>
      </c>
      <c r="B358" s="59">
        <f t="array" ref="B358">AVERAGE(IF('MER-Datos Unidos'!B358:D358&lt;&gt;0,'MER-Datos Unidos'!B358:D358,""))</f>
        <v>8710.9549999999999</v>
      </c>
      <c r="C358" s="59">
        <f t="array" ref="C358">AVERAGE(IF('MER-Datos Unidos'!E358:F358&lt;&gt;0,'MER-Datos Unidos'!E358:F358,""))</f>
        <v>8509.9850000000006</v>
      </c>
      <c r="D358" s="60">
        <f t="array" ref="D358">AVERAGE(IF('MER-Datos Unidos'!G358:I358&lt;&gt;0,'MER-Datos Unidos'!G358:I358,""))</f>
        <v>0.62884850000000003</v>
      </c>
      <c r="E358" s="60">
        <f t="array" ref="E358">AVERAGE(IF('MER-Datos Unidos'!J358:L358&lt;&gt;0,'MER-Datos Unidos'!J358:L358,""))</f>
        <v>6.0293700000000001</v>
      </c>
      <c r="F358" s="60">
        <f>IFERROR(AVERAGE('MER-Datos Unidos'!M358:O358),0)</f>
        <v>2.0709066666666667E-3</v>
      </c>
      <c r="G358" s="60">
        <f t="array" ref="G358">AVERAGE(IF('MER-Datos Unidos'!P358:R358&lt;&gt;0,'MER-Datos Unidos'!P358:R358,""))</f>
        <v>84.378</v>
      </c>
      <c r="H358" s="60">
        <f t="array" ref="H358">AVERAGE(IF('MER-Datos Unidos'!S358:U358&lt;&gt;0,'MER-Datos Unidos'!S358:U358,""))</f>
        <v>9.1997199999999992</v>
      </c>
      <c r="I358" s="60">
        <f t="array" ref="I358">AVERAGE(IF('MER-Datos Unidos'!V358:X358&lt;&gt;0,'MER-Datos Unidos'!V358:X358,""))</f>
        <v>0.35751250000000001</v>
      </c>
      <c r="J358" s="60">
        <f t="array" ref="J358">AVERAGE(IF('MER-Datos Unidos'!Y358:AA358&lt;&gt;0,'MER-Datos Unidos'!Y358:AA358,""))</f>
        <v>9.0615149999999992E-3</v>
      </c>
      <c r="K358" s="60">
        <f t="array" ref="K358">AVERAGE(IF('MER-Datos Unidos'!AB358:AD358&lt;&gt;0,'MER-Datos Unidos'!AB358:AD358,""))</f>
        <v>1.6055699999999999E-2</v>
      </c>
      <c r="L358" s="60">
        <f t="array" ref="L358">AVERAGE(IF('MER-Datos Unidos'!AE358:AG358&lt;&gt;0,'MER-Datos Unidos'!AE358:AG358,""))</f>
        <v>1.7357000000000002E-3</v>
      </c>
      <c r="M358" s="60">
        <f t="array" ref="M358">AVERAGE(IF('MER-Datos Unidos'!AH358:AJ358&lt;&gt;0,'MER-Datos Unidos'!AH358:AJ358,""))</f>
        <v>1.99555E-3</v>
      </c>
      <c r="N358" s="60">
        <f t="array" ref="N358">AVERAGE(IF('MER-Datos Unidos'!AK358:AM358&lt;&gt;0,'MER-Datos Unidos'!AK358:AM358,""))</f>
        <v>1.12016E-3</v>
      </c>
      <c r="O358" s="61">
        <f t="shared" si="5"/>
        <v>6.031440906666667</v>
      </c>
    </row>
    <row r="359" spans="1:15" x14ac:dyDescent="0.25">
      <c r="A359" s="58">
        <f>'MER-Datos Unidos'!A359</f>
        <v>41685.75</v>
      </c>
      <c r="B359" s="59">
        <f t="array" ref="B359">AVERAGE(IF('MER-Datos Unidos'!B359:D359&lt;&gt;0,'MER-Datos Unidos'!B359:D359,""))</f>
        <v>8908.9549999999999</v>
      </c>
      <c r="C359" s="59">
        <f t="array" ref="C359">AVERAGE(IF('MER-Datos Unidos'!E359:F359&lt;&gt;0,'MER-Datos Unidos'!E359:F359,""))</f>
        <v>8703.4249999999993</v>
      </c>
      <c r="D359" s="60">
        <f t="array" ref="D359">AVERAGE(IF('MER-Datos Unidos'!G359:I359&lt;&gt;0,'MER-Datos Unidos'!G359:I359,""))</f>
        <v>0.63610699999999998</v>
      </c>
      <c r="E359" s="60">
        <f t="array" ref="E359">AVERAGE(IF('MER-Datos Unidos'!J359:L359&lt;&gt;0,'MER-Datos Unidos'!J359:L359,""))</f>
        <v>5.3076650000000001</v>
      </c>
      <c r="F359" s="60">
        <f>IFERROR(AVERAGE('MER-Datos Unidos'!M359:O359),0)</f>
        <v>1.7548566666666665E-3</v>
      </c>
      <c r="G359" s="60">
        <f t="array" ref="G359">AVERAGE(IF('MER-Datos Unidos'!P359:R359&lt;&gt;0,'MER-Datos Unidos'!P359:R359,""))</f>
        <v>83.29795</v>
      </c>
      <c r="H359" s="60">
        <f t="array" ref="H359">AVERAGE(IF('MER-Datos Unidos'!S359:U359&lt;&gt;0,'MER-Datos Unidos'!S359:U359,""))</f>
        <v>10.74615</v>
      </c>
      <c r="I359" s="60">
        <f t="array" ref="I359">AVERAGE(IF('MER-Datos Unidos'!V359:X359&lt;&gt;0,'MER-Datos Unidos'!V359:X359,""))</f>
        <v>0.58290600000000004</v>
      </c>
      <c r="J359" s="60">
        <f t="array" ref="J359">AVERAGE(IF('MER-Datos Unidos'!Y359:AA359&lt;&gt;0,'MER-Datos Unidos'!Y359:AA359,""))</f>
        <v>1.7096100000000003E-2</v>
      </c>
      <c r="K359" s="60">
        <f t="array" ref="K359">AVERAGE(IF('MER-Datos Unidos'!AB359:AD359&lt;&gt;0,'MER-Datos Unidos'!AB359:AD359,""))</f>
        <v>3.2365100000000001E-2</v>
      </c>
      <c r="L359" s="60">
        <f t="array" ref="L359">AVERAGE(IF('MER-Datos Unidos'!AE359:AG359&lt;&gt;0,'MER-Datos Unidos'!AE359:AG359,""))</f>
        <v>4.5260100000000004E-3</v>
      </c>
      <c r="M359" s="60">
        <f t="array" ref="M359">AVERAGE(IF('MER-Datos Unidos'!AH359:AJ359&lt;&gt;0,'MER-Datos Unidos'!AH359:AJ359,""))</f>
        <v>5.1022300000000001E-3</v>
      </c>
      <c r="N359" s="60">
        <f t="array" ref="N359">AVERAGE(IF('MER-Datos Unidos'!AK359:AM359&lt;&gt;0,'MER-Datos Unidos'!AK359:AM359,""))</f>
        <v>1.666325E-3</v>
      </c>
      <c r="O359" s="61">
        <f t="shared" si="5"/>
        <v>5.3094198566666666</v>
      </c>
    </row>
    <row r="360" spans="1:15" x14ac:dyDescent="0.25">
      <c r="A360" s="58">
        <f>'MER-Datos Unidos'!A360</f>
        <v>41685.791666666664</v>
      </c>
      <c r="B360" s="59">
        <f t="array" ref="B360">AVERAGE(IF('MER-Datos Unidos'!B360:D360&lt;&gt;0,'MER-Datos Unidos'!B360:D360,""))</f>
        <v>8923.59</v>
      </c>
      <c r="C360" s="59">
        <f t="array" ref="C360">AVERAGE(IF('MER-Datos Unidos'!E360:F360&lt;&gt;0,'MER-Datos Unidos'!E360:F360,""))</f>
        <v>8717.7249999999985</v>
      </c>
      <c r="D360" s="60">
        <f t="array" ref="D360">AVERAGE(IF('MER-Datos Unidos'!G360:I360&lt;&gt;0,'MER-Datos Unidos'!G360:I360,""))</f>
        <v>0.63716300000000003</v>
      </c>
      <c r="E360" s="60">
        <f t="array" ref="E360">AVERAGE(IF('MER-Datos Unidos'!J360:L360&lt;&gt;0,'MER-Datos Unidos'!J360:L360,""))</f>
        <v>5.3023400000000001</v>
      </c>
      <c r="F360" s="60">
        <f>IFERROR(AVERAGE('MER-Datos Unidos'!M360:O360),0)</f>
        <v>2.3150933333333334E-3</v>
      </c>
      <c r="G360" s="60">
        <f t="array" ref="G360">AVERAGE(IF('MER-Datos Unidos'!P360:R360&lt;&gt;0,'MER-Datos Unidos'!P360:R360,""))</f>
        <v>83.056899999999999</v>
      </c>
      <c r="H360" s="60">
        <f t="array" ref="H360">AVERAGE(IF('MER-Datos Unidos'!S360:U360&lt;&gt;0,'MER-Datos Unidos'!S360:U360,""))</f>
        <v>11.006500000000001</v>
      </c>
      <c r="I360" s="60">
        <f t="array" ref="I360">AVERAGE(IF('MER-Datos Unidos'!V360:X360&lt;&gt;0,'MER-Datos Unidos'!V360:X360,""))</f>
        <v>0.57589000000000001</v>
      </c>
      <c r="J360" s="60">
        <f t="array" ref="J360">AVERAGE(IF('MER-Datos Unidos'!Y360:AA360&lt;&gt;0,'MER-Datos Unidos'!Y360:AA360,""))</f>
        <v>1.56116E-2</v>
      </c>
      <c r="K360" s="60">
        <f t="array" ref="K360">AVERAGE(IF('MER-Datos Unidos'!AB360:AD360&lt;&gt;0,'MER-Datos Unidos'!AB360:AD360,""))</f>
        <v>2.8542650000000003E-2</v>
      </c>
      <c r="L360" s="60">
        <f t="array" ref="L360">AVERAGE(IF('MER-Datos Unidos'!AE360:AG360&lt;&gt;0,'MER-Datos Unidos'!AE360:AG360,""))</f>
        <v>5.9830300000000003E-3</v>
      </c>
      <c r="M360" s="60">
        <f t="array" ref="M360">AVERAGE(IF('MER-Datos Unidos'!AH360:AJ360&lt;&gt;0,'MER-Datos Unidos'!AH360:AJ360,""))</f>
        <v>6.7059449999999996E-3</v>
      </c>
      <c r="N360" s="60">
        <f t="array" ref="N360">AVERAGE(IF('MER-Datos Unidos'!AK360:AM360&lt;&gt;0,'MER-Datos Unidos'!AK360:AM360,""))</f>
        <v>2.149925E-3</v>
      </c>
      <c r="O360" s="61">
        <f t="shared" si="5"/>
        <v>5.3046550933333334</v>
      </c>
    </row>
    <row r="361" spans="1:15" x14ac:dyDescent="0.25">
      <c r="A361" s="58">
        <f>'MER-Datos Unidos'!A361</f>
        <v>41685.833333333336</v>
      </c>
      <c r="B361" s="59">
        <f t="array" ref="B361">AVERAGE(IF('MER-Datos Unidos'!B361:D361&lt;&gt;0,'MER-Datos Unidos'!B361:D361,""))</f>
        <v>8932.56</v>
      </c>
      <c r="C361" s="59">
        <f t="array" ref="C361">AVERAGE(IF('MER-Datos Unidos'!E361:F361&lt;&gt;0,'MER-Datos Unidos'!E361:F361,""))</f>
        <v>8726.49</v>
      </c>
      <c r="D361" s="60">
        <f t="array" ref="D361">AVERAGE(IF('MER-Datos Unidos'!G361:I361&lt;&gt;0,'MER-Datos Unidos'!G361:I361,""))</f>
        <v>0.63817500000000005</v>
      </c>
      <c r="E361" s="60">
        <f t="array" ref="E361">AVERAGE(IF('MER-Datos Unidos'!J361:L361&lt;&gt;0,'MER-Datos Unidos'!J361:L361,""))</f>
        <v>5.3326799999999999</v>
      </c>
      <c r="F361" s="60">
        <f>IFERROR(AVERAGE('MER-Datos Unidos'!M361:O361),0)</f>
        <v>2.5063333333333331E-3</v>
      </c>
      <c r="G361" s="60">
        <f t="array" ref="G361">AVERAGE(IF('MER-Datos Unidos'!P361:R361&lt;&gt;0,'MER-Datos Unidos'!P361:R361,""))</f>
        <v>82.976200000000006</v>
      </c>
      <c r="H361" s="60">
        <f t="array" ref="H361">AVERAGE(IF('MER-Datos Unidos'!S361:U361&lt;&gt;0,'MER-Datos Unidos'!S361:U361,""))</f>
        <v>10.9626</v>
      </c>
      <c r="I361" s="60">
        <f t="array" ref="I361">AVERAGE(IF('MER-Datos Unidos'!V361:X361&lt;&gt;0,'MER-Datos Unidos'!V361:X361,""))</f>
        <v>0.64615999999999996</v>
      </c>
      <c r="J361" s="60">
        <f t="array" ref="J361">AVERAGE(IF('MER-Datos Unidos'!Y361:AA361&lt;&gt;0,'MER-Datos Unidos'!Y361:AA361,""))</f>
        <v>1.9436250000000002E-2</v>
      </c>
      <c r="K361" s="60">
        <f t="array" ref="K361">AVERAGE(IF('MER-Datos Unidos'!AB361:AD361&lt;&gt;0,'MER-Datos Unidos'!AB361:AD361,""))</f>
        <v>3.9617199999999998E-2</v>
      </c>
      <c r="L361" s="60">
        <f t="array" ref="L361">AVERAGE(IF('MER-Datos Unidos'!AE361:AG361&lt;&gt;0,'MER-Datos Unidos'!AE361:AG361,""))</f>
        <v>1.21122E-2</v>
      </c>
      <c r="M361" s="60">
        <f t="array" ref="M361">AVERAGE(IF('MER-Datos Unidos'!AH361:AJ361&lt;&gt;0,'MER-Datos Unidos'!AH361:AJ361,""))</f>
        <v>1.41624E-2</v>
      </c>
      <c r="N361" s="60">
        <f t="array" ref="N361">AVERAGE(IF('MER-Datos Unidos'!AK361:AM361&lt;&gt;0,'MER-Datos Unidos'!AK361:AM361,""))</f>
        <v>4.2495099999999997E-3</v>
      </c>
      <c r="O361" s="61">
        <f t="shared" si="5"/>
        <v>5.3351863333333336</v>
      </c>
    </row>
    <row r="362" spans="1:15" x14ac:dyDescent="0.25">
      <c r="A362" s="58">
        <f>'MER-Datos Unidos'!A362</f>
        <v>41685.875</v>
      </c>
      <c r="B362" s="59">
        <f t="array" ref="B362">AVERAGE(IF('MER-Datos Unidos'!B362:D362&lt;&gt;0,'MER-Datos Unidos'!B362:D362,""))</f>
        <v>8771.48</v>
      </c>
      <c r="C362" s="59">
        <f t="array" ref="C362">AVERAGE(IF('MER-Datos Unidos'!E362:F362&lt;&gt;0,'MER-Datos Unidos'!E362:F362,""))</f>
        <v>8569.1200000000008</v>
      </c>
      <c r="D362" s="60">
        <f t="array" ref="D362">AVERAGE(IF('MER-Datos Unidos'!G362:I362&lt;&gt;0,'MER-Datos Unidos'!G362:I362,""))</f>
        <v>0.63200900000000004</v>
      </c>
      <c r="E362" s="60">
        <f t="array" ref="E362">AVERAGE(IF('MER-Datos Unidos'!J362:L362&lt;&gt;0,'MER-Datos Unidos'!J362:L362,""))</f>
        <v>5.8962700000000003</v>
      </c>
      <c r="F362" s="60">
        <f>IFERROR(AVERAGE('MER-Datos Unidos'!M362:O362),0)</f>
        <v>2.3090366666666667E-3</v>
      </c>
      <c r="G362" s="60">
        <f t="array" ref="G362">AVERAGE(IF('MER-Datos Unidos'!P362:R362&lt;&gt;0,'MER-Datos Unidos'!P362:R362,""))</f>
        <v>83.878900000000002</v>
      </c>
      <c r="H362" s="60">
        <f t="array" ref="H362">AVERAGE(IF('MER-Datos Unidos'!S362:U362&lt;&gt;0,'MER-Datos Unidos'!S362:U362,""))</f>
        <v>9.7294800000000006</v>
      </c>
      <c r="I362" s="60">
        <f t="array" ref="I362">AVERAGE(IF('MER-Datos Unidos'!V362:X362&lt;&gt;0,'MER-Datos Unidos'!V362:X362,""))</f>
        <v>0.44151699999999999</v>
      </c>
      <c r="J362" s="60">
        <f t="array" ref="J362">AVERAGE(IF('MER-Datos Unidos'!Y362:AA362&lt;&gt;0,'MER-Datos Unidos'!Y362:AA362,""))</f>
        <v>1.34491E-2</v>
      </c>
      <c r="K362" s="60">
        <f t="array" ref="K362">AVERAGE(IF('MER-Datos Unidos'!AB362:AD362&lt;&gt;0,'MER-Datos Unidos'!AB362:AD362,""))</f>
        <v>2.5034600000000001E-2</v>
      </c>
      <c r="L362" s="60">
        <f t="array" ref="L362">AVERAGE(IF('MER-Datos Unidos'!AE362:AG362&lt;&gt;0,'MER-Datos Unidos'!AE362:AG362,""))</f>
        <v>1.6172249999999999E-2</v>
      </c>
      <c r="M362" s="60">
        <f t="array" ref="M362">AVERAGE(IF('MER-Datos Unidos'!AH362:AJ362&lt;&gt;0,'MER-Datos Unidos'!AH362:AJ362,""))</f>
        <v>1.8264349999999999E-2</v>
      </c>
      <c r="N362" s="60">
        <f t="array" ref="N362">AVERAGE(IF('MER-Datos Unidos'!AK362:AM362&lt;&gt;0,'MER-Datos Unidos'!AK362:AM362,""))</f>
        <v>5.5392050000000002E-3</v>
      </c>
      <c r="O362" s="61">
        <f t="shared" si="5"/>
        <v>5.8985790366666668</v>
      </c>
    </row>
    <row r="363" spans="1:15" x14ac:dyDescent="0.25">
      <c r="A363" s="58">
        <f>'MER-Datos Unidos'!A363</f>
        <v>41685.916666666664</v>
      </c>
      <c r="B363" s="59">
        <f t="array" ref="B363">AVERAGE(IF('MER-Datos Unidos'!B363:D363&lt;&gt;0,'MER-Datos Unidos'!B363:D363,""))</f>
        <v>8695.25</v>
      </c>
      <c r="C363" s="59">
        <f t="array" ref="C363">AVERAGE(IF('MER-Datos Unidos'!E363:F363&lt;&gt;0,'MER-Datos Unidos'!E363:F363,""))</f>
        <v>8494.65</v>
      </c>
      <c r="D363" s="60">
        <f t="array" ref="D363">AVERAGE(IF('MER-Datos Unidos'!G363:I363&lt;&gt;0,'MER-Datos Unidos'!G363:I363,""))</f>
        <v>0.62797700000000001</v>
      </c>
      <c r="E363" s="60">
        <f t="array" ref="E363">AVERAGE(IF('MER-Datos Unidos'!J363:L363&lt;&gt;0,'MER-Datos Unidos'!J363:L363,""))</f>
        <v>6.0597300000000001</v>
      </c>
      <c r="F363" s="60">
        <f>IFERROR(AVERAGE('MER-Datos Unidos'!M363:O363),0)</f>
        <v>1.8000466666666668E-3</v>
      </c>
      <c r="G363" s="60">
        <f t="array" ref="G363">AVERAGE(IF('MER-Datos Unidos'!P363:R363&lt;&gt;0,'MER-Datos Unidos'!P363:R363,""))</f>
        <v>84.495999999999995</v>
      </c>
      <c r="H363" s="60">
        <f t="array" ref="H363">AVERAGE(IF('MER-Datos Unidos'!S363:U363&lt;&gt;0,'MER-Datos Unidos'!S363:U363,""))</f>
        <v>9.1273800000000005</v>
      </c>
      <c r="I363" s="60">
        <f t="array" ref="I363">AVERAGE(IF('MER-Datos Unidos'!V363:X363&lt;&gt;0,'MER-Datos Unidos'!V363:X363,""))</f>
        <v>0.28160400000000002</v>
      </c>
      <c r="J363" s="60">
        <f t="array" ref="J363">AVERAGE(IF('MER-Datos Unidos'!Y363:AA363&lt;&gt;0,'MER-Datos Unidos'!Y363:AA363,""))</f>
        <v>6.0492799999999998E-3</v>
      </c>
      <c r="K363" s="60">
        <f t="array" ref="K363">AVERAGE(IF('MER-Datos Unidos'!AB363:AD363&lt;&gt;0,'MER-Datos Unidos'!AB363:AD363,""))</f>
        <v>9.9611149999999996E-3</v>
      </c>
      <c r="L363" s="60">
        <f t="array" ref="L363">AVERAGE(IF('MER-Datos Unidos'!AE363:AG363&lt;&gt;0,'MER-Datos Unidos'!AE363:AG363,""))</f>
        <v>1.9202999999999998E-2</v>
      </c>
      <c r="M363" s="60">
        <f t="array" ref="M363">AVERAGE(IF('MER-Datos Unidos'!AH363:AJ363&lt;&gt;0,'MER-Datos Unidos'!AH363:AJ363,""))</f>
        <v>2.3011400000000001E-2</v>
      </c>
      <c r="N363" s="60">
        <f t="array" ref="N363">AVERAGE(IF('MER-Datos Unidos'!AK363:AM363&lt;&gt;0,'MER-Datos Unidos'!AK363:AM363,""))</f>
        <v>8.6297099999999988E-3</v>
      </c>
      <c r="O363" s="61">
        <f t="shared" si="5"/>
        <v>6.0615300466666664</v>
      </c>
    </row>
    <row r="364" spans="1:15" x14ac:dyDescent="0.25">
      <c r="A364" s="58">
        <f>'MER-Datos Unidos'!A364</f>
        <v>41685.958333333336</v>
      </c>
      <c r="B364" s="59">
        <f t="array" ref="B364">AVERAGE(IF('MER-Datos Unidos'!B364:D364&lt;&gt;0,'MER-Datos Unidos'!B364:D364,""))</f>
        <v>8652.755000000001</v>
      </c>
      <c r="C364" s="59">
        <f t="array" ref="C364">AVERAGE(IF('MER-Datos Unidos'!E364:F364&lt;&gt;0,'MER-Datos Unidos'!E364:F364,""))</f>
        <v>8453.14</v>
      </c>
      <c r="D364" s="60">
        <f t="array" ref="D364">AVERAGE(IF('MER-Datos Unidos'!G364:I364&lt;&gt;0,'MER-Datos Unidos'!G364:I364,""))</f>
        <v>0.62764350000000002</v>
      </c>
      <c r="E364" s="60">
        <f t="array" ref="E364">AVERAGE(IF('MER-Datos Unidos'!J364:L364&lt;&gt;0,'MER-Datos Unidos'!J364:L364,""))</f>
        <v>6.3305100000000003</v>
      </c>
      <c r="F364" s="60">
        <f>IFERROR(AVERAGE('MER-Datos Unidos'!M364:O364),0)</f>
        <v>1.76804E-3</v>
      </c>
      <c r="G364" s="60">
        <f t="array" ref="G364">AVERAGE(IF('MER-Datos Unidos'!P364:R364&lt;&gt;0,'MER-Datos Unidos'!P364:R364,""))</f>
        <v>84.463449999999995</v>
      </c>
      <c r="H364" s="60">
        <f t="array" ref="H364">AVERAGE(IF('MER-Datos Unidos'!S364:U364&lt;&gt;0,'MER-Datos Unidos'!S364:U364,""))</f>
        <v>8.9126599999999989</v>
      </c>
      <c r="I364" s="60">
        <f t="array" ref="I364">AVERAGE(IF('MER-Datos Unidos'!V364:X364&lt;&gt;0,'MER-Datos Unidos'!V364:X364,""))</f>
        <v>0.2764645</v>
      </c>
      <c r="J364" s="60">
        <f t="array" ref="J364">AVERAGE(IF('MER-Datos Unidos'!Y364:AA364&lt;&gt;0,'MER-Datos Unidos'!Y364:AA364,""))</f>
        <v>4.2063099999999996E-3</v>
      </c>
      <c r="K364" s="60">
        <f t="array" ref="K364">AVERAGE(IF('MER-Datos Unidos'!AB364:AD364&lt;&gt;0,'MER-Datos Unidos'!AB364:AD364,""))</f>
        <v>4.4869100000000002E-3</v>
      </c>
      <c r="L364" s="60">
        <f t="array" ref="L364">AVERAGE(IF('MER-Datos Unidos'!AE364:AG364&lt;&gt;0,'MER-Datos Unidos'!AE364:AG364,""))</f>
        <v>4.1834650000000001E-2</v>
      </c>
      <c r="M364" s="60">
        <f t="array" ref="M364">AVERAGE(IF('MER-Datos Unidos'!AH364:AJ364&lt;&gt;0,'MER-Datos Unidos'!AH364:AJ364,""))</f>
        <v>5.0131499999999996E-2</v>
      </c>
      <c r="N364" s="60">
        <f t="array" ref="N364">AVERAGE(IF('MER-Datos Unidos'!AK364:AM364&lt;&gt;0,'MER-Datos Unidos'!AK364:AM364,""))</f>
        <v>2.0735200000000002E-2</v>
      </c>
      <c r="O364" s="61">
        <f t="shared" si="5"/>
        <v>6.3322780400000003</v>
      </c>
    </row>
    <row r="365" spans="1:15" x14ac:dyDescent="0.25">
      <c r="A365" s="58">
        <f>'MER-Datos Unidos'!A365</f>
        <v>41686</v>
      </c>
      <c r="B365" s="59">
        <f t="array" ref="B365">AVERAGE(IF('MER-Datos Unidos'!B365:D365&lt;&gt;0,'MER-Datos Unidos'!B365:D365,""))</f>
        <v>8652.755000000001</v>
      </c>
      <c r="C365" s="59">
        <f t="array" ref="C365">AVERAGE(IF('MER-Datos Unidos'!E365:F365&lt;&gt;0,'MER-Datos Unidos'!E365:F365,""))</f>
        <v>8453.14</v>
      </c>
      <c r="D365" s="60">
        <f t="array" ref="D365">AVERAGE(IF('MER-Datos Unidos'!G365:I365&lt;&gt;0,'MER-Datos Unidos'!G365:I365,""))</f>
        <v>0.62764350000000002</v>
      </c>
      <c r="E365" s="60">
        <f t="array" ref="E365">AVERAGE(IF('MER-Datos Unidos'!J365:L365&lt;&gt;0,'MER-Datos Unidos'!J365:L365,""))</f>
        <v>6.3305100000000003</v>
      </c>
      <c r="F365" s="60">
        <f>IFERROR(AVERAGE('MER-Datos Unidos'!M365:O365),0)</f>
        <v>1.76804E-3</v>
      </c>
      <c r="G365" s="60">
        <f t="array" ref="G365">AVERAGE(IF('MER-Datos Unidos'!P365:R365&lt;&gt;0,'MER-Datos Unidos'!P365:R365,""))</f>
        <v>84.463449999999995</v>
      </c>
      <c r="H365" s="60">
        <f t="array" ref="H365">AVERAGE(IF('MER-Datos Unidos'!S365:U365&lt;&gt;0,'MER-Datos Unidos'!S365:U365,""))</f>
        <v>8.9126599999999989</v>
      </c>
      <c r="I365" s="60">
        <f t="array" ref="I365">AVERAGE(IF('MER-Datos Unidos'!V365:X365&lt;&gt;0,'MER-Datos Unidos'!V365:X365,""))</f>
        <v>0.2764645</v>
      </c>
      <c r="J365" s="60">
        <f t="array" ref="J365">AVERAGE(IF('MER-Datos Unidos'!Y365:AA365&lt;&gt;0,'MER-Datos Unidos'!Y365:AA365,""))</f>
        <v>4.2063099999999996E-3</v>
      </c>
      <c r="K365" s="60">
        <f t="array" ref="K365">AVERAGE(IF('MER-Datos Unidos'!AB365:AD365&lt;&gt;0,'MER-Datos Unidos'!AB365:AD365,""))</f>
        <v>4.4869100000000002E-3</v>
      </c>
      <c r="L365" s="60">
        <f t="array" ref="L365">AVERAGE(IF('MER-Datos Unidos'!AE365:AG365&lt;&gt;0,'MER-Datos Unidos'!AE365:AG365,""))</f>
        <v>4.1834650000000001E-2</v>
      </c>
      <c r="M365" s="60">
        <f t="array" ref="M365">AVERAGE(IF('MER-Datos Unidos'!AH365:AJ365&lt;&gt;0,'MER-Datos Unidos'!AH365:AJ365,""))</f>
        <v>5.0131499999999996E-2</v>
      </c>
      <c r="N365" s="60">
        <f t="array" ref="N365">AVERAGE(IF('MER-Datos Unidos'!AK365:AM365&lt;&gt;0,'MER-Datos Unidos'!AK365:AM365,""))</f>
        <v>2.0735200000000002E-2</v>
      </c>
      <c r="O365" s="61">
        <f t="shared" si="5"/>
        <v>6.3322780400000003</v>
      </c>
    </row>
    <row r="366" spans="1:15" x14ac:dyDescent="0.25">
      <c r="A366" s="58">
        <f>'MER-Datos Unidos'!A366</f>
        <v>41686.041666666664</v>
      </c>
      <c r="B366" s="59">
        <f t="array" ref="B366">AVERAGE(IF('MER-Datos Unidos'!B366:D366&lt;&gt;0,'MER-Datos Unidos'!B366:D366,""))</f>
        <v>8652.755000000001</v>
      </c>
      <c r="C366" s="59">
        <f t="array" ref="C366">AVERAGE(IF('MER-Datos Unidos'!E366:F366&lt;&gt;0,'MER-Datos Unidos'!E366:F366,""))</f>
        <v>8453.14</v>
      </c>
      <c r="D366" s="60">
        <f t="array" ref="D366">AVERAGE(IF('MER-Datos Unidos'!G366:I366&lt;&gt;0,'MER-Datos Unidos'!G366:I366,""))</f>
        <v>0.62764350000000002</v>
      </c>
      <c r="E366" s="60">
        <f t="array" ref="E366">AVERAGE(IF('MER-Datos Unidos'!J366:L366&lt;&gt;0,'MER-Datos Unidos'!J366:L366,""))</f>
        <v>6.3305100000000003</v>
      </c>
      <c r="F366" s="60">
        <f>IFERROR(AVERAGE('MER-Datos Unidos'!M366:O366),0)</f>
        <v>1.76804E-3</v>
      </c>
      <c r="G366" s="60">
        <f t="array" ref="G366">AVERAGE(IF('MER-Datos Unidos'!P366:R366&lt;&gt;0,'MER-Datos Unidos'!P366:R366,""))</f>
        <v>84.463449999999995</v>
      </c>
      <c r="H366" s="60">
        <f t="array" ref="H366">AVERAGE(IF('MER-Datos Unidos'!S366:U366&lt;&gt;0,'MER-Datos Unidos'!S366:U366,""))</f>
        <v>8.9126599999999989</v>
      </c>
      <c r="I366" s="60">
        <f t="array" ref="I366">AVERAGE(IF('MER-Datos Unidos'!V366:X366&lt;&gt;0,'MER-Datos Unidos'!V366:X366,""))</f>
        <v>0.2764645</v>
      </c>
      <c r="J366" s="60">
        <f t="array" ref="J366">AVERAGE(IF('MER-Datos Unidos'!Y366:AA366&lt;&gt;0,'MER-Datos Unidos'!Y366:AA366,""))</f>
        <v>4.2063099999999996E-3</v>
      </c>
      <c r="K366" s="60">
        <f t="array" ref="K366">AVERAGE(IF('MER-Datos Unidos'!AB366:AD366&lt;&gt;0,'MER-Datos Unidos'!AB366:AD366,""))</f>
        <v>4.4869100000000002E-3</v>
      </c>
      <c r="L366" s="60">
        <f t="array" ref="L366">AVERAGE(IF('MER-Datos Unidos'!AE366:AG366&lt;&gt;0,'MER-Datos Unidos'!AE366:AG366,""))</f>
        <v>4.1834650000000001E-2</v>
      </c>
      <c r="M366" s="60">
        <f t="array" ref="M366">AVERAGE(IF('MER-Datos Unidos'!AH366:AJ366&lt;&gt;0,'MER-Datos Unidos'!AH366:AJ366,""))</f>
        <v>5.0131499999999996E-2</v>
      </c>
      <c r="N366" s="60">
        <f t="array" ref="N366">AVERAGE(IF('MER-Datos Unidos'!AK366:AM366&lt;&gt;0,'MER-Datos Unidos'!AK366:AM366,""))</f>
        <v>2.0735200000000002E-2</v>
      </c>
      <c r="O366" s="61">
        <f t="shared" si="5"/>
        <v>6.3322780400000003</v>
      </c>
    </row>
    <row r="367" spans="1:15" x14ac:dyDescent="0.25">
      <c r="A367" s="58">
        <f>'MER-Datos Unidos'!A367</f>
        <v>41686.083333333336</v>
      </c>
      <c r="B367" s="59">
        <f t="array" ref="B367">AVERAGE(IF('MER-Datos Unidos'!B367:D367&lt;&gt;0,'MER-Datos Unidos'!B367:D367,""))</f>
        <v>8652.755000000001</v>
      </c>
      <c r="C367" s="59">
        <f t="array" ref="C367">AVERAGE(IF('MER-Datos Unidos'!E367:F367&lt;&gt;0,'MER-Datos Unidos'!E367:F367,""))</f>
        <v>8453.14</v>
      </c>
      <c r="D367" s="60">
        <f t="array" ref="D367">AVERAGE(IF('MER-Datos Unidos'!G367:I367&lt;&gt;0,'MER-Datos Unidos'!G367:I367,""))</f>
        <v>0.62764350000000002</v>
      </c>
      <c r="E367" s="60">
        <f t="array" ref="E367">AVERAGE(IF('MER-Datos Unidos'!J367:L367&lt;&gt;0,'MER-Datos Unidos'!J367:L367,""))</f>
        <v>6.3305100000000003</v>
      </c>
      <c r="F367" s="60">
        <f>IFERROR(AVERAGE('MER-Datos Unidos'!M367:O367),0)</f>
        <v>1.76804E-3</v>
      </c>
      <c r="G367" s="60">
        <f t="array" ref="G367">AVERAGE(IF('MER-Datos Unidos'!P367:R367&lt;&gt;0,'MER-Datos Unidos'!P367:R367,""))</f>
        <v>84.463449999999995</v>
      </c>
      <c r="H367" s="60">
        <f t="array" ref="H367">AVERAGE(IF('MER-Datos Unidos'!S367:U367&lt;&gt;0,'MER-Datos Unidos'!S367:U367,""))</f>
        <v>8.9126599999999989</v>
      </c>
      <c r="I367" s="60">
        <f t="array" ref="I367">AVERAGE(IF('MER-Datos Unidos'!V367:X367&lt;&gt;0,'MER-Datos Unidos'!V367:X367,""))</f>
        <v>0.2764645</v>
      </c>
      <c r="J367" s="60">
        <f t="array" ref="J367">AVERAGE(IF('MER-Datos Unidos'!Y367:AA367&lt;&gt;0,'MER-Datos Unidos'!Y367:AA367,""))</f>
        <v>4.2063099999999996E-3</v>
      </c>
      <c r="K367" s="60">
        <f t="array" ref="K367">AVERAGE(IF('MER-Datos Unidos'!AB367:AD367&lt;&gt;0,'MER-Datos Unidos'!AB367:AD367,""))</f>
        <v>4.4869100000000002E-3</v>
      </c>
      <c r="L367" s="60">
        <f t="array" ref="L367">AVERAGE(IF('MER-Datos Unidos'!AE367:AG367&lt;&gt;0,'MER-Datos Unidos'!AE367:AG367,""))</f>
        <v>4.1834650000000001E-2</v>
      </c>
      <c r="M367" s="60">
        <f t="array" ref="M367">AVERAGE(IF('MER-Datos Unidos'!AH367:AJ367&lt;&gt;0,'MER-Datos Unidos'!AH367:AJ367,""))</f>
        <v>5.0131499999999996E-2</v>
      </c>
      <c r="N367" s="60">
        <f t="array" ref="N367">AVERAGE(IF('MER-Datos Unidos'!AK367:AM367&lt;&gt;0,'MER-Datos Unidos'!AK367:AM367,""))</f>
        <v>2.0735200000000002E-2</v>
      </c>
      <c r="O367" s="61">
        <f t="shared" si="5"/>
        <v>6.3322780400000003</v>
      </c>
    </row>
    <row r="368" spans="1:15" x14ac:dyDescent="0.25">
      <c r="A368" s="58">
        <f>'MER-Datos Unidos'!A368</f>
        <v>41686.125</v>
      </c>
      <c r="B368" s="59">
        <f t="array" ref="B368">AVERAGE(IF('MER-Datos Unidos'!B368:D368&lt;&gt;0,'MER-Datos Unidos'!B368:D368,""))</f>
        <v>8652.755000000001</v>
      </c>
      <c r="C368" s="59">
        <f t="array" ref="C368">AVERAGE(IF('MER-Datos Unidos'!E368:F368&lt;&gt;0,'MER-Datos Unidos'!E368:F368,""))</f>
        <v>8453.14</v>
      </c>
      <c r="D368" s="60">
        <f t="array" ref="D368">AVERAGE(IF('MER-Datos Unidos'!G368:I368&lt;&gt;0,'MER-Datos Unidos'!G368:I368,""))</f>
        <v>0.62764350000000002</v>
      </c>
      <c r="E368" s="60">
        <f t="array" ref="E368">AVERAGE(IF('MER-Datos Unidos'!J368:L368&lt;&gt;0,'MER-Datos Unidos'!J368:L368,""))</f>
        <v>6.3305100000000003</v>
      </c>
      <c r="F368" s="60">
        <f>IFERROR(AVERAGE('MER-Datos Unidos'!M368:O368),0)</f>
        <v>1.76804E-3</v>
      </c>
      <c r="G368" s="60">
        <f t="array" ref="G368">AVERAGE(IF('MER-Datos Unidos'!P368:R368&lt;&gt;0,'MER-Datos Unidos'!P368:R368,""))</f>
        <v>84.463449999999995</v>
      </c>
      <c r="H368" s="60">
        <f t="array" ref="H368">AVERAGE(IF('MER-Datos Unidos'!S368:U368&lt;&gt;0,'MER-Datos Unidos'!S368:U368,""))</f>
        <v>8.9126599999999989</v>
      </c>
      <c r="I368" s="60">
        <f t="array" ref="I368">AVERAGE(IF('MER-Datos Unidos'!V368:X368&lt;&gt;0,'MER-Datos Unidos'!V368:X368,""))</f>
        <v>0.2764645</v>
      </c>
      <c r="J368" s="60">
        <f t="array" ref="J368">AVERAGE(IF('MER-Datos Unidos'!Y368:AA368&lt;&gt;0,'MER-Datos Unidos'!Y368:AA368,""))</f>
        <v>4.2063099999999996E-3</v>
      </c>
      <c r="K368" s="60">
        <f t="array" ref="K368">AVERAGE(IF('MER-Datos Unidos'!AB368:AD368&lt;&gt;0,'MER-Datos Unidos'!AB368:AD368,""))</f>
        <v>4.4869100000000002E-3</v>
      </c>
      <c r="L368" s="60">
        <f t="array" ref="L368">AVERAGE(IF('MER-Datos Unidos'!AE368:AG368&lt;&gt;0,'MER-Datos Unidos'!AE368:AG368,""))</f>
        <v>4.1834650000000001E-2</v>
      </c>
      <c r="M368" s="60">
        <f t="array" ref="M368">AVERAGE(IF('MER-Datos Unidos'!AH368:AJ368&lt;&gt;0,'MER-Datos Unidos'!AH368:AJ368,""))</f>
        <v>5.0131499999999996E-2</v>
      </c>
      <c r="N368" s="60">
        <f t="array" ref="N368">AVERAGE(IF('MER-Datos Unidos'!AK368:AM368&lt;&gt;0,'MER-Datos Unidos'!AK368:AM368,""))</f>
        <v>2.0735200000000002E-2</v>
      </c>
      <c r="O368" s="61">
        <f t="shared" si="5"/>
        <v>6.3322780400000003</v>
      </c>
    </row>
    <row r="369" spans="1:15" x14ac:dyDescent="0.25">
      <c r="A369" s="58">
        <f>'MER-Datos Unidos'!A369</f>
        <v>41686.166666666664</v>
      </c>
      <c r="B369" s="59">
        <f t="array" ref="B369">AVERAGE(IF('MER-Datos Unidos'!B369:D369&lt;&gt;0,'MER-Datos Unidos'!B369:D369,""))</f>
        <v>8652.755000000001</v>
      </c>
      <c r="C369" s="59">
        <f t="array" ref="C369">AVERAGE(IF('MER-Datos Unidos'!E369:F369&lt;&gt;0,'MER-Datos Unidos'!E369:F369,""))</f>
        <v>8453.14</v>
      </c>
      <c r="D369" s="60">
        <f t="array" ref="D369">AVERAGE(IF('MER-Datos Unidos'!G369:I369&lt;&gt;0,'MER-Datos Unidos'!G369:I369,""))</f>
        <v>0.62764350000000002</v>
      </c>
      <c r="E369" s="60">
        <f t="array" ref="E369">AVERAGE(IF('MER-Datos Unidos'!J369:L369&lt;&gt;0,'MER-Datos Unidos'!J369:L369,""))</f>
        <v>6.3305100000000003</v>
      </c>
      <c r="F369" s="60">
        <f>IFERROR(AVERAGE('MER-Datos Unidos'!M369:O369),0)</f>
        <v>1.76804E-3</v>
      </c>
      <c r="G369" s="60">
        <f t="array" ref="G369">AVERAGE(IF('MER-Datos Unidos'!P369:R369&lt;&gt;0,'MER-Datos Unidos'!P369:R369,""))</f>
        <v>84.463449999999995</v>
      </c>
      <c r="H369" s="60">
        <f t="array" ref="H369">AVERAGE(IF('MER-Datos Unidos'!S369:U369&lt;&gt;0,'MER-Datos Unidos'!S369:U369,""))</f>
        <v>8.9126599999999989</v>
      </c>
      <c r="I369" s="60">
        <f t="array" ref="I369">AVERAGE(IF('MER-Datos Unidos'!V369:X369&lt;&gt;0,'MER-Datos Unidos'!V369:X369,""))</f>
        <v>0.2764645</v>
      </c>
      <c r="J369" s="60">
        <f t="array" ref="J369">AVERAGE(IF('MER-Datos Unidos'!Y369:AA369&lt;&gt;0,'MER-Datos Unidos'!Y369:AA369,""))</f>
        <v>4.2063099999999996E-3</v>
      </c>
      <c r="K369" s="60">
        <f t="array" ref="K369">AVERAGE(IF('MER-Datos Unidos'!AB369:AD369&lt;&gt;0,'MER-Datos Unidos'!AB369:AD369,""))</f>
        <v>4.4869100000000002E-3</v>
      </c>
      <c r="L369" s="60">
        <f t="array" ref="L369">AVERAGE(IF('MER-Datos Unidos'!AE369:AG369&lt;&gt;0,'MER-Datos Unidos'!AE369:AG369,""))</f>
        <v>4.1834650000000001E-2</v>
      </c>
      <c r="M369" s="60">
        <f t="array" ref="M369">AVERAGE(IF('MER-Datos Unidos'!AH369:AJ369&lt;&gt;0,'MER-Datos Unidos'!AH369:AJ369,""))</f>
        <v>5.0131499999999996E-2</v>
      </c>
      <c r="N369" s="60">
        <f t="array" ref="N369">AVERAGE(IF('MER-Datos Unidos'!AK369:AM369&lt;&gt;0,'MER-Datos Unidos'!AK369:AM369,""))</f>
        <v>2.0735200000000002E-2</v>
      </c>
      <c r="O369" s="61">
        <f t="shared" si="5"/>
        <v>6.3322780400000003</v>
      </c>
    </row>
    <row r="370" spans="1:15" x14ac:dyDescent="0.25">
      <c r="A370" s="58">
        <f>'MER-Datos Unidos'!A370</f>
        <v>41686.208333333336</v>
      </c>
      <c r="B370" s="59">
        <f t="array" ref="B370">AVERAGE(IF('MER-Datos Unidos'!B370:D370&lt;&gt;0,'MER-Datos Unidos'!B370:D370,""))</f>
        <v>8652.755000000001</v>
      </c>
      <c r="C370" s="59">
        <f t="array" ref="C370">AVERAGE(IF('MER-Datos Unidos'!E370:F370&lt;&gt;0,'MER-Datos Unidos'!E370:F370,""))</f>
        <v>8453.14</v>
      </c>
      <c r="D370" s="60">
        <f t="array" ref="D370">AVERAGE(IF('MER-Datos Unidos'!G370:I370&lt;&gt;0,'MER-Datos Unidos'!G370:I370,""))</f>
        <v>0.62764350000000002</v>
      </c>
      <c r="E370" s="60">
        <f t="array" ref="E370">AVERAGE(IF('MER-Datos Unidos'!J370:L370&lt;&gt;0,'MER-Datos Unidos'!J370:L370,""))</f>
        <v>6.3305100000000003</v>
      </c>
      <c r="F370" s="60">
        <f>IFERROR(AVERAGE('MER-Datos Unidos'!M370:O370),0)</f>
        <v>1.76804E-3</v>
      </c>
      <c r="G370" s="60">
        <f t="array" ref="G370">AVERAGE(IF('MER-Datos Unidos'!P370:R370&lt;&gt;0,'MER-Datos Unidos'!P370:R370,""))</f>
        <v>84.463449999999995</v>
      </c>
      <c r="H370" s="60">
        <f t="array" ref="H370">AVERAGE(IF('MER-Datos Unidos'!S370:U370&lt;&gt;0,'MER-Datos Unidos'!S370:U370,""))</f>
        <v>8.9126599999999989</v>
      </c>
      <c r="I370" s="60">
        <f t="array" ref="I370">AVERAGE(IF('MER-Datos Unidos'!V370:X370&lt;&gt;0,'MER-Datos Unidos'!V370:X370,""))</f>
        <v>0.2764645</v>
      </c>
      <c r="J370" s="60">
        <f t="array" ref="J370">AVERAGE(IF('MER-Datos Unidos'!Y370:AA370&lt;&gt;0,'MER-Datos Unidos'!Y370:AA370,""))</f>
        <v>4.2063099999999996E-3</v>
      </c>
      <c r="K370" s="60">
        <f t="array" ref="K370">AVERAGE(IF('MER-Datos Unidos'!AB370:AD370&lt;&gt;0,'MER-Datos Unidos'!AB370:AD370,""))</f>
        <v>4.4869100000000002E-3</v>
      </c>
      <c r="L370" s="60">
        <f t="array" ref="L370">AVERAGE(IF('MER-Datos Unidos'!AE370:AG370&lt;&gt;0,'MER-Datos Unidos'!AE370:AG370,""))</f>
        <v>4.1834650000000001E-2</v>
      </c>
      <c r="M370" s="60">
        <f t="array" ref="M370">AVERAGE(IF('MER-Datos Unidos'!AH370:AJ370&lt;&gt;0,'MER-Datos Unidos'!AH370:AJ370,""))</f>
        <v>5.0131499999999996E-2</v>
      </c>
      <c r="N370" s="60">
        <f t="array" ref="N370">AVERAGE(IF('MER-Datos Unidos'!AK370:AM370&lt;&gt;0,'MER-Datos Unidos'!AK370:AM370,""))</f>
        <v>2.0735200000000002E-2</v>
      </c>
      <c r="O370" s="61">
        <f t="shared" si="5"/>
        <v>6.3322780400000003</v>
      </c>
    </row>
    <row r="371" spans="1:15" x14ac:dyDescent="0.25">
      <c r="A371" s="58">
        <f>'MER-Datos Unidos'!A371</f>
        <v>41686.25</v>
      </c>
      <c r="B371" s="59">
        <f t="array" ref="B371">AVERAGE(IF('MER-Datos Unidos'!B371:D371&lt;&gt;0,'MER-Datos Unidos'!B371:D371,""))</f>
        <v>8652.755000000001</v>
      </c>
      <c r="C371" s="59">
        <f t="array" ref="C371">AVERAGE(IF('MER-Datos Unidos'!E371:F371&lt;&gt;0,'MER-Datos Unidos'!E371:F371,""))</f>
        <v>8453.14</v>
      </c>
      <c r="D371" s="60">
        <f t="array" ref="D371">AVERAGE(IF('MER-Datos Unidos'!G371:I371&lt;&gt;0,'MER-Datos Unidos'!G371:I371,""))</f>
        <v>0.62764350000000002</v>
      </c>
      <c r="E371" s="60">
        <f t="array" ref="E371">AVERAGE(IF('MER-Datos Unidos'!J371:L371&lt;&gt;0,'MER-Datos Unidos'!J371:L371,""))</f>
        <v>6.3305100000000003</v>
      </c>
      <c r="F371" s="60">
        <f>IFERROR(AVERAGE('MER-Datos Unidos'!M371:O371),0)</f>
        <v>1.76804E-3</v>
      </c>
      <c r="G371" s="60">
        <f t="array" ref="G371">AVERAGE(IF('MER-Datos Unidos'!P371:R371&lt;&gt;0,'MER-Datos Unidos'!P371:R371,""))</f>
        <v>84.463449999999995</v>
      </c>
      <c r="H371" s="60">
        <f t="array" ref="H371">AVERAGE(IF('MER-Datos Unidos'!S371:U371&lt;&gt;0,'MER-Datos Unidos'!S371:U371,""))</f>
        <v>8.9126599999999989</v>
      </c>
      <c r="I371" s="60">
        <f t="array" ref="I371">AVERAGE(IF('MER-Datos Unidos'!V371:X371&lt;&gt;0,'MER-Datos Unidos'!V371:X371,""))</f>
        <v>0.2764645</v>
      </c>
      <c r="J371" s="60">
        <f t="array" ref="J371">AVERAGE(IF('MER-Datos Unidos'!Y371:AA371&lt;&gt;0,'MER-Datos Unidos'!Y371:AA371,""))</f>
        <v>4.2063099999999996E-3</v>
      </c>
      <c r="K371" s="60">
        <f t="array" ref="K371">AVERAGE(IF('MER-Datos Unidos'!AB371:AD371&lt;&gt;0,'MER-Datos Unidos'!AB371:AD371,""))</f>
        <v>4.4869100000000002E-3</v>
      </c>
      <c r="L371" s="60">
        <f t="array" ref="L371">AVERAGE(IF('MER-Datos Unidos'!AE371:AG371&lt;&gt;0,'MER-Datos Unidos'!AE371:AG371,""))</f>
        <v>4.1834650000000001E-2</v>
      </c>
      <c r="M371" s="60">
        <f t="array" ref="M371">AVERAGE(IF('MER-Datos Unidos'!AH371:AJ371&lt;&gt;0,'MER-Datos Unidos'!AH371:AJ371,""))</f>
        <v>5.0131499999999996E-2</v>
      </c>
      <c r="N371" s="60">
        <f t="array" ref="N371">AVERAGE(IF('MER-Datos Unidos'!AK371:AM371&lt;&gt;0,'MER-Datos Unidos'!AK371:AM371,""))</f>
        <v>2.0735200000000002E-2</v>
      </c>
      <c r="O371" s="61">
        <f t="shared" si="5"/>
        <v>6.3322780400000003</v>
      </c>
    </row>
    <row r="372" spans="1:15" x14ac:dyDescent="0.25">
      <c r="A372" s="58">
        <f>'MER-Datos Unidos'!A372</f>
        <v>41686.291666666664</v>
      </c>
      <c r="B372" s="59">
        <f t="array" ref="B372">AVERAGE(IF('MER-Datos Unidos'!B372:D372&lt;&gt;0,'MER-Datos Unidos'!B372:D372,""))</f>
        <v>8652.755000000001</v>
      </c>
      <c r="C372" s="59">
        <f t="array" ref="C372">AVERAGE(IF('MER-Datos Unidos'!E372:F372&lt;&gt;0,'MER-Datos Unidos'!E372:F372,""))</f>
        <v>8453.14</v>
      </c>
      <c r="D372" s="60">
        <f t="array" ref="D372">AVERAGE(IF('MER-Datos Unidos'!G372:I372&lt;&gt;0,'MER-Datos Unidos'!G372:I372,""))</f>
        <v>0.62764350000000002</v>
      </c>
      <c r="E372" s="60">
        <f t="array" ref="E372">AVERAGE(IF('MER-Datos Unidos'!J372:L372&lt;&gt;0,'MER-Datos Unidos'!J372:L372,""))</f>
        <v>6.3305100000000003</v>
      </c>
      <c r="F372" s="60">
        <f>IFERROR(AVERAGE('MER-Datos Unidos'!M372:O372),0)</f>
        <v>1.76804E-3</v>
      </c>
      <c r="G372" s="60">
        <f t="array" ref="G372">AVERAGE(IF('MER-Datos Unidos'!P372:R372&lt;&gt;0,'MER-Datos Unidos'!P372:R372,""))</f>
        <v>84.463449999999995</v>
      </c>
      <c r="H372" s="60">
        <f t="array" ref="H372">AVERAGE(IF('MER-Datos Unidos'!S372:U372&lt;&gt;0,'MER-Datos Unidos'!S372:U372,""))</f>
        <v>8.9126599999999989</v>
      </c>
      <c r="I372" s="60">
        <f t="array" ref="I372">AVERAGE(IF('MER-Datos Unidos'!V372:X372&lt;&gt;0,'MER-Datos Unidos'!V372:X372,""))</f>
        <v>0.2764645</v>
      </c>
      <c r="J372" s="60">
        <f t="array" ref="J372">AVERAGE(IF('MER-Datos Unidos'!Y372:AA372&lt;&gt;0,'MER-Datos Unidos'!Y372:AA372,""))</f>
        <v>4.2063099999999996E-3</v>
      </c>
      <c r="K372" s="60">
        <f t="array" ref="K372">AVERAGE(IF('MER-Datos Unidos'!AB372:AD372&lt;&gt;0,'MER-Datos Unidos'!AB372:AD372,""))</f>
        <v>4.4869100000000002E-3</v>
      </c>
      <c r="L372" s="60">
        <f t="array" ref="L372">AVERAGE(IF('MER-Datos Unidos'!AE372:AG372&lt;&gt;0,'MER-Datos Unidos'!AE372:AG372,""))</f>
        <v>4.1834650000000001E-2</v>
      </c>
      <c r="M372" s="60">
        <f t="array" ref="M372">AVERAGE(IF('MER-Datos Unidos'!AH372:AJ372&lt;&gt;0,'MER-Datos Unidos'!AH372:AJ372,""))</f>
        <v>5.0131499999999996E-2</v>
      </c>
      <c r="N372" s="60">
        <f t="array" ref="N372">AVERAGE(IF('MER-Datos Unidos'!AK372:AM372&lt;&gt;0,'MER-Datos Unidos'!AK372:AM372,""))</f>
        <v>2.0735200000000002E-2</v>
      </c>
      <c r="O372" s="61">
        <f t="shared" si="5"/>
        <v>6.3322780400000003</v>
      </c>
    </row>
    <row r="373" spans="1:15" x14ac:dyDescent="0.25">
      <c r="A373" s="58">
        <f>'MER-Datos Unidos'!A373</f>
        <v>41686.333333333336</v>
      </c>
      <c r="B373" s="59">
        <f t="array" ref="B373">AVERAGE(IF('MER-Datos Unidos'!B373:D373&lt;&gt;0,'MER-Datos Unidos'!B373:D373,""))</f>
        <v>8652.755000000001</v>
      </c>
      <c r="C373" s="59">
        <f t="array" ref="C373">AVERAGE(IF('MER-Datos Unidos'!E373:F373&lt;&gt;0,'MER-Datos Unidos'!E373:F373,""))</f>
        <v>8453.14</v>
      </c>
      <c r="D373" s="60">
        <f t="array" ref="D373">AVERAGE(IF('MER-Datos Unidos'!G373:I373&lt;&gt;0,'MER-Datos Unidos'!G373:I373,""))</f>
        <v>0.62764350000000002</v>
      </c>
      <c r="E373" s="60">
        <f t="array" ref="E373">AVERAGE(IF('MER-Datos Unidos'!J373:L373&lt;&gt;0,'MER-Datos Unidos'!J373:L373,""))</f>
        <v>6.3305100000000003</v>
      </c>
      <c r="F373" s="60">
        <f>IFERROR(AVERAGE('MER-Datos Unidos'!M373:O373),0)</f>
        <v>1.76804E-3</v>
      </c>
      <c r="G373" s="60">
        <f t="array" ref="G373">AVERAGE(IF('MER-Datos Unidos'!P373:R373&lt;&gt;0,'MER-Datos Unidos'!P373:R373,""))</f>
        <v>84.463449999999995</v>
      </c>
      <c r="H373" s="60">
        <f t="array" ref="H373">AVERAGE(IF('MER-Datos Unidos'!S373:U373&lt;&gt;0,'MER-Datos Unidos'!S373:U373,""))</f>
        <v>8.9126599999999989</v>
      </c>
      <c r="I373" s="60">
        <f t="array" ref="I373">AVERAGE(IF('MER-Datos Unidos'!V373:X373&lt;&gt;0,'MER-Datos Unidos'!V373:X373,""))</f>
        <v>0.2764645</v>
      </c>
      <c r="J373" s="60">
        <f t="array" ref="J373">AVERAGE(IF('MER-Datos Unidos'!Y373:AA373&lt;&gt;0,'MER-Datos Unidos'!Y373:AA373,""))</f>
        <v>4.2063099999999996E-3</v>
      </c>
      <c r="K373" s="60">
        <f t="array" ref="K373">AVERAGE(IF('MER-Datos Unidos'!AB373:AD373&lt;&gt;0,'MER-Datos Unidos'!AB373:AD373,""))</f>
        <v>4.4869100000000002E-3</v>
      </c>
      <c r="L373" s="60">
        <f t="array" ref="L373">AVERAGE(IF('MER-Datos Unidos'!AE373:AG373&lt;&gt;0,'MER-Datos Unidos'!AE373:AG373,""))</f>
        <v>4.1834650000000001E-2</v>
      </c>
      <c r="M373" s="60">
        <f t="array" ref="M373">AVERAGE(IF('MER-Datos Unidos'!AH373:AJ373&lt;&gt;0,'MER-Datos Unidos'!AH373:AJ373,""))</f>
        <v>5.0131499999999996E-2</v>
      </c>
      <c r="N373" s="60">
        <f t="array" ref="N373">AVERAGE(IF('MER-Datos Unidos'!AK373:AM373&lt;&gt;0,'MER-Datos Unidos'!AK373:AM373,""))</f>
        <v>2.0735200000000002E-2</v>
      </c>
      <c r="O373" s="61">
        <f t="shared" si="5"/>
        <v>6.3322780400000003</v>
      </c>
    </row>
    <row r="374" spans="1:15" x14ac:dyDescent="0.25">
      <c r="A374" s="58">
        <f>'MER-Datos Unidos'!A374</f>
        <v>41686.375</v>
      </c>
      <c r="B374" s="59">
        <f t="array" ref="B374">AVERAGE(IF('MER-Datos Unidos'!B374:D374&lt;&gt;0,'MER-Datos Unidos'!B374:D374,""))</f>
        <v>8883.5750000000007</v>
      </c>
      <c r="C374" s="59">
        <f t="array" ref="C374">AVERAGE(IF('MER-Datos Unidos'!E374:F374&lt;&gt;0,'MER-Datos Unidos'!E374:F374,""))</f>
        <v>8678.630000000001</v>
      </c>
      <c r="D374" s="60">
        <f t="array" ref="D374">AVERAGE(IF('MER-Datos Unidos'!G374:I374&lt;&gt;0,'MER-Datos Unidos'!G374:I374,""))</f>
        <v>0.63694800000000007</v>
      </c>
      <c r="E374" s="60">
        <f t="array" ref="E374">AVERAGE(IF('MER-Datos Unidos'!J374:L374&lt;&gt;0,'MER-Datos Unidos'!J374:L374,""))</f>
        <v>5.5665899999999997</v>
      </c>
      <c r="F374" s="60">
        <f>IFERROR(AVERAGE('MER-Datos Unidos'!M374:O374),0)</f>
        <v>2.0426900000000002E-3</v>
      </c>
      <c r="G374" s="60">
        <f t="array" ref="G374">AVERAGE(IF('MER-Datos Unidos'!P374:R374&lt;&gt;0,'MER-Datos Unidos'!P374:R374,""))</f>
        <v>83.066050000000004</v>
      </c>
      <c r="H374" s="60">
        <f t="array" ref="H374">AVERAGE(IF('MER-Datos Unidos'!S374:U374&lt;&gt;0,'MER-Datos Unidos'!S374:U374,""))</f>
        <v>10.751799999999999</v>
      </c>
      <c r="I374" s="60">
        <f t="array" ref="I374">AVERAGE(IF('MER-Datos Unidos'!V374:X374&lt;&gt;0,'MER-Datos Unidos'!V374:X374,""))</f>
        <v>0.54230749999999994</v>
      </c>
      <c r="J374" s="60">
        <f t="array" ref="J374">AVERAGE(IF('MER-Datos Unidos'!Y374:AA374&lt;&gt;0,'MER-Datos Unidos'!Y374:AA374,""))</f>
        <v>1.8065899999999999E-2</v>
      </c>
      <c r="K374" s="60">
        <f t="array" ref="K374">AVERAGE(IF('MER-Datos Unidos'!AB374:AD374&lt;&gt;0,'MER-Datos Unidos'!AB374:AD374,""))</f>
        <v>3.4933149999999996E-2</v>
      </c>
      <c r="L374" s="60">
        <f t="array" ref="L374">AVERAGE(IF('MER-Datos Unidos'!AE374:AG374&lt;&gt;0,'MER-Datos Unidos'!AE374:AG374,""))</f>
        <v>5.3512450000000001E-3</v>
      </c>
      <c r="M374" s="60">
        <f t="array" ref="M374">AVERAGE(IF('MER-Datos Unidos'!AH374:AJ374&lt;&gt;0,'MER-Datos Unidos'!AH374:AJ374,""))</f>
        <v>6.2417200000000001E-3</v>
      </c>
      <c r="N374" s="60">
        <f t="array" ref="N374">AVERAGE(IF('MER-Datos Unidos'!AK374:AM374&lt;&gt;0,'MER-Datos Unidos'!AK374:AM374,""))</f>
        <v>1.9469600000000002E-3</v>
      </c>
      <c r="O374" s="61">
        <f t="shared" si="5"/>
        <v>5.5686326899999994</v>
      </c>
    </row>
    <row r="375" spans="1:15" x14ac:dyDescent="0.25">
      <c r="A375" s="58">
        <f>'MER-Datos Unidos'!A375</f>
        <v>41686.416666666664</v>
      </c>
      <c r="B375" s="59">
        <f t="array" ref="B375">AVERAGE(IF('MER-Datos Unidos'!B375:D375&lt;&gt;0,'MER-Datos Unidos'!B375:D375,""))</f>
        <v>8883.5750000000007</v>
      </c>
      <c r="C375" s="59">
        <f t="array" ref="C375">AVERAGE(IF('MER-Datos Unidos'!E375:F375&lt;&gt;0,'MER-Datos Unidos'!E375:F375,""))</f>
        <v>8678.630000000001</v>
      </c>
      <c r="D375" s="60">
        <f t="array" ref="D375">AVERAGE(IF('MER-Datos Unidos'!G375:I375&lt;&gt;0,'MER-Datos Unidos'!G375:I375,""))</f>
        <v>0.63694800000000007</v>
      </c>
      <c r="E375" s="60">
        <f t="array" ref="E375">AVERAGE(IF('MER-Datos Unidos'!J375:L375&lt;&gt;0,'MER-Datos Unidos'!J375:L375,""))</f>
        <v>5.5665899999999997</v>
      </c>
      <c r="F375" s="60">
        <f>IFERROR(AVERAGE('MER-Datos Unidos'!M375:O375),0)</f>
        <v>2.0426900000000002E-3</v>
      </c>
      <c r="G375" s="60">
        <f t="array" ref="G375">AVERAGE(IF('MER-Datos Unidos'!P375:R375&lt;&gt;0,'MER-Datos Unidos'!P375:R375,""))</f>
        <v>83.066050000000004</v>
      </c>
      <c r="H375" s="60">
        <f t="array" ref="H375">AVERAGE(IF('MER-Datos Unidos'!S375:U375&lt;&gt;0,'MER-Datos Unidos'!S375:U375,""))</f>
        <v>10.751799999999999</v>
      </c>
      <c r="I375" s="60">
        <f t="array" ref="I375">AVERAGE(IF('MER-Datos Unidos'!V375:X375&lt;&gt;0,'MER-Datos Unidos'!V375:X375,""))</f>
        <v>0.54230749999999994</v>
      </c>
      <c r="J375" s="60">
        <f t="array" ref="J375">AVERAGE(IF('MER-Datos Unidos'!Y375:AA375&lt;&gt;0,'MER-Datos Unidos'!Y375:AA375,""))</f>
        <v>1.8065899999999999E-2</v>
      </c>
      <c r="K375" s="60">
        <f t="array" ref="K375">AVERAGE(IF('MER-Datos Unidos'!AB375:AD375&lt;&gt;0,'MER-Datos Unidos'!AB375:AD375,""))</f>
        <v>3.4933149999999996E-2</v>
      </c>
      <c r="L375" s="60">
        <f t="array" ref="L375">AVERAGE(IF('MER-Datos Unidos'!AE375:AG375&lt;&gt;0,'MER-Datos Unidos'!AE375:AG375,""))</f>
        <v>5.3512450000000001E-3</v>
      </c>
      <c r="M375" s="60">
        <f t="array" ref="M375">AVERAGE(IF('MER-Datos Unidos'!AH375:AJ375&lt;&gt;0,'MER-Datos Unidos'!AH375:AJ375,""))</f>
        <v>6.2417200000000001E-3</v>
      </c>
      <c r="N375" s="60">
        <f t="array" ref="N375">AVERAGE(IF('MER-Datos Unidos'!AK375:AM375&lt;&gt;0,'MER-Datos Unidos'!AK375:AM375,""))</f>
        <v>1.9469600000000002E-3</v>
      </c>
      <c r="O375" s="61">
        <f t="shared" si="5"/>
        <v>5.5686326899999994</v>
      </c>
    </row>
    <row r="376" spans="1:15" x14ac:dyDescent="0.25">
      <c r="A376" s="58">
        <f>'MER-Datos Unidos'!A376</f>
        <v>41686.458333333336</v>
      </c>
      <c r="B376" s="59">
        <f t="array" ref="B376">AVERAGE(IF('MER-Datos Unidos'!B376:D376&lt;&gt;0,'MER-Datos Unidos'!B376:D376,""))</f>
        <v>8883.5750000000007</v>
      </c>
      <c r="C376" s="59">
        <f t="array" ref="C376">AVERAGE(IF('MER-Datos Unidos'!E376:F376&lt;&gt;0,'MER-Datos Unidos'!E376:F376,""))</f>
        <v>8678.630000000001</v>
      </c>
      <c r="D376" s="60">
        <f t="array" ref="D376">AVERAGE(IF('MER-Datos Unidos'!G376:I376&lt;&gt;0,'MER-Datos Unidos'!G376:I376,""))</f>
        <v>0.63694800000000007</v>
      </c>
      <c r="E376" s="60">
        <f t="array" ref="E376">AVERAGE(IF('MER-Datos Unidos'!J376:L376&lt;&gt;0,'MER-Datos Unidos'!J376:L376,""))</f>
        <v>5.5665899999999997</v>
      </c>
      <c r="F376" s="60">
        <f>IFERROR(AVERAGE('MER-Datos Unidos'!M376:O376),0)</f>
        <v>2.0426900000000002E-3</v>
      </c>
      <c r="G376" s="60">
        <f t="array" ref="G376">AVERAGE(IF('MER-Datos Unidos'!P376:R376&lt;&gt;0,'MER-Datos Unidos'!P376:R376,""))</f>
        <v>83.066050000000004</v>
      </c>
      <c r="H376" s="60">
        <f t="array" ref="H376">AVERAGE(IF('MER-Datos Unidos'!S376:U376&lt;&gt;0,'MER-Datos Unidos'!S376:U376,""))</f>
        <v>10.751799999999999</v>
      </c>
      <c r="I376" s="60">
        <f t="array" ref="I376">AVERAGE(IF('MER-Datos Unidos'!V376:X376&lt;&gt;0,'MER-Datos Unidos'!V376:X376,""))</f>
        <v>0.54230749999999994</v>
      </c>
      <c r="J376" s="60">
        <f t="array" ref="J376">AVERAGE(IF('MER-Datos Unidos'!Y376:AA376&lt;&gt;0,'MER-Datos Unidos'!Y376:AA376,""))</f>
        <v>1.8065899999999999E-2</v>
      </c>
      <c r="K376" s="60">
        <f t="array" ref="K376">AVERAGE(IF('MER-Datos Unidos'!AB376:AD376&lt;&gt;0,'MER-Datos Unidos'!AB376:AD376,""))</f>
        <v>3.4933149999999996E-2</v>
      </c>
      <c r="L376" s="60">
        <f t="array" ref="L376">AVERAGE(IF('MER-Datos Unidos'!AE376:AG376&lt;&gt;0,'MER-Datos Unidos'!AE376:AG376,""))</f>
        <v>5.3512450000000001E-3</v>
      </c>
      <c r="M376" s="60">
        <f t="array" ref="M376">AVERAGE(IF('MER-Datos Unidos'!AH376:AJ376&lt;&gt;0,'MER-Datos Unidos'!AH376:AJ376,""))</f>
        <v>6.2417200000000001E-3</v>
      </c>
      <c r="N376" s="60">
        <f t="array" ref="N376">AVERAGE(IF('MER-Datos Unidos'!AK376:AM376&lt;&gt;0,'MER-Datos Unidos'!AK376:AM376,""))</f>
        <v>1.9469600000000002E-3</v>
      </c>
      <c r="O376" s="61">
        <f t="shared" si="5"/>
        <v>5.5686326899999994</v>
      </c>
    </row>
    <row r="377" spans="1:15" x14ac:dyDescent="0.25">
      <c r="A377" s="58">
        <f>'MER-Datos Unidos'!A377</f>
        <v>41686.5</v>
      </c>
      <c r="B377" s="59">
        <f t="array" ref="B377">AVERAGE(IF('MER-Datos Unidos'!B377:D377&lt;&gt;0,'MER-Datos Unidos'!B377:D377,""))</f>
        <v>8883.5750000000007</v>
      </c>
      <c r="C377" s="59">
        <f t="array" ref="C377">AVERAGE(IF('MER-Datos Unidos'!E377:F377&lt;&gt;0,'MER-Datos Unidos'!E377:F377,""))</f>
        <v>8678.630000000001</v>
      </c>
      <c r="D377" s="60">
        <f t="array" ref="D377">AVERAGE(IF('MER-Datos Unidos'!G377:I377&lt;&gt;0,'MER-Datos Unidos'!G377:I377,""))</f>
        <v>0.63694800000000007</v>
      </c>
      <c r="E377" s="60">
        <f t="array" ref="E377">AVERAGE(IF('MER-Datos Unidos'!J377:L377&lt;&gt;0,'MER-Datos Unidos'!J377:L377,""))</f>
        <v>5.5665899999999997</v>
      </c>
      <c r="F377" s="60">
        <f>IFERROR(AVERAGE('MER-Datos Unidos'!M377:O377),0)</f>
        <v>2.0426900000000002E-3</v>
      </c>
      <c r="G377" s="60">
        <f t="array" ref="G377">AVERAGE(IF('MER-Datos Unidos'!P377:R377&lt;&gt;0,'MER-Datos Unidos'!P377:R377,""))</f>
        <v>83.066050000000004</v>
      </c>
      <c r="H377" s="60">
        <f t="array" ref="H377">AVERAGE(IF('MER-Datos Unidos'!S377:U377&lt;&gt;0,'MER-Datos Unidos'!S377:U377,""))</f>
        <v>10.751799999999999</v>
      </c>
      <c r="I377" s="60">
        <f t="array" ref="I377">AVERAGE(IF('MER-Datos Unidos'!V377:X377&lt;&gt;0,'MER-Datos Unidos'!V377:X377,""))</f>
        <v>0.54230749999999994</v>
      </c>
      <c r="J377" s="60">
        <f t="array" ref="J377">AVERAGE(IF('MER-Datos Unidos'!Y377:AA377&lt;&gt;0,'MER-Datos Unidos'!Y377:AA377,""))</f>
        <v>1.8065899999999999E-2</v>
      </c>
      <c r="K377" s="60">
        <f t="array" ref="K377">AVERAGE(IF('MER-Datos Unidos'!AB377:AD377&lt;&gt;0,'MER-Datos Unidos'!AB377:AD377,""))</f>
        <v>3.4933149999999996E-2</v>
      </c>
      <c r="L377" s="60">
        <f t="array" ref="L377">AVERAGE(IF('MER-Datos Unidos'!AE377:AG377&lt;&gt;0,'MER-Datos Unidos'!AE377:AG377,""))</f>
        <v>5.3512450000000001E-3</v>
      </c>
      <c r="M377" s="60">
        <f t="array" ref="M377">AVERAGE(IF('MER-Datos Unidos'!AH377:AJ377&lt;&gt;0,'MER-Datos Unidos'!AH377:AJ377,""))</f>
        <v>6.2417200000000001E-3</v>
      </c>
      <c r="N377" s="60">
        <f t="array" ref="N377">AVERAGE(IF('MER-Datos Unidos'!AK377:AM377&lt;&gt;0,'MER-Datos Unidos'!AK377:AM377,""))</f>
        <v>1.9469600000000002E-3</v>
      </c>
      <c r="O377" s="61">
        <f t="shared" si="5"/>
        <v>5.5686326899999994</v>
      </c>
    </row>
    <row r="378" spans="1:15" x14ac:dyDescent="0.25">
      <c r="A378" s="58">
        <f>'MER-Datos Unidos'!A378</f>
        <v>41686.541666666664</v>
      </c>
      <c r="B378" s="59">
        <f t="array" ref="B378">AVERAGE(IF('MER-Datos Unidos'!B378:D378&lt;&gt;0,'MER-Datos Unidos'!B378:D378,""))</f>
        <v>8883.5750000000007</v>
      </c>
      <c r="C378" s="59">
        <f t="array" ref="C378">AVERAGE(IF('MER-Datos Unidos'!E378:F378&lt;&gt;0,'MER-Datos Unidos'!E378:F378,""))</f>
        <v>8678.630000000001</v>
      </c>
      <c r="D378" s="60">
        <f t="array" ref="D378">AVERAGE(IF('MER-Datos Unidos'!G378:I378&lt;&gt;0,'MER-Datos Unidos'!G378:I378,""))</f>
        <v>0.63694800000000007</v>
      </c>
      <c r="E378" s="60">
        <f t="array" ref="E378">AVERAGE(IF('MER-Datos Unidos'!J378:L378&lt;&gt;0,'MER-Datos Unidos'!J378:L378,""))</f>
        <v>5.5665899999999997</v>
      </c>
      <c r="F378" s="60">
        <f>IFERROR(AVERAGE('MER-Datos Unidos'!M378:O378),0)</f>
        <v>2.0426900000000002E-3</v>
      </c>
      <c r="G378" s="60">
        <f t="array" ref="G378">AVERAGE(IF('MER-Datos Unidos'!P378:R378&lt;&gt;0,'MER-Datos Unidos'!P378:R378,""))</f>
        <v>83.066050000000004</v>
      </c>
      <c r="H378" s="60">
        <f t="array" ref="H378">AVERAGE(IF('MER-Datos Unidos'!S378:U378&lt;&gt;0,'MER-Datos Unidos'!S378:U378,""))</f>
        <v>10.751799999999999</v>
      </c>
      <c r="I378" s="60">
        <f t="array" ref="I378">AVERAGE(IF('MER-Datos Unidos'!V378:X378&lt;&gt;0,'MER-Datos Unidos'!V378:X378,""))</f>
        <v>0.54230749999999994</v>
      </c>
      <c r="J378" s="60">
        <f t="array" ref="J378">AVERAGE(IF('MER-Datos Unidos'!Y378:AA378&lt;&gt;0,'MER-Datos Unidos'!Y378:AA378,""))</f>
        <v>1.8065899999999999E-2</v>
      </c>
      <c r="K378" s="60">
        <f t="array" ref="K378">AVERAGE(IF('MER-Datos Unidos'!AB378:AD378&lt;&gt;0,'MER-Datos Unidos'!AB378:AD378,""))</f>
        <v>3.4933149999999996E-2</v>
      </c>
      <c r="L378" s="60">
        <f t="array" ref="L378">AVERAGE(IF('MER-Datos Unidos'!AE378:AG378&lt;&gt;0,'MER-Datos Unidos'!AE378:AG378,""))</f>
        <v>5.3512450000000001E-3</v>
      </c>
      <c r="M378" s="60">
        <f t="array" ref="M378">AVERAGE(IF('MER-Datos Unidos'!AH378:AJ378&lt;&gt;0,'MER-Datos Unidos'!AH378:AJ378,""))</f>
        <v>6.2417200000000001E-3</v>
      </c>
      <c r="N378" s="60">
        <f t="array" ref="N378">AVERAGE(IF('MER-Datos Unidos'!AK378:AM378&lt;&gt;0,'MER-Datos Unidos'!AK378:AM378,""))</f>
        <v>1.9469600000000002E-3</v>
      </c>
      <c r="O378" s="61">
        <f t="shared" si="5"/>
        <v>5.5686326899999994</v>
      </c>
    </row>
    <row r="379" spans="1:15" x14ac:dyDescent="0.25">
      <c r="A379" s="58">
        <f>'MER-Datos Unidos'!A379</f>
        <v>41686.583333333336</v>
      </c>
      <c r="B379" s="59">
        <f t="array" ref="B379">AVERAGE(IF('MER-Datos Unidos'!B379:D379&lt;&gt;0,'MER-Datos Unidos'!B379:D379,""))</f>
        <v>8805.64</v>
      </c>
      <c r="C379" s="59">
        <f t="array" ref="C379">AVERAGE(IF('MER-Datos Unidos'!E379:F379&lt;&gt;0,'MER-Datos Unidos'!E379:F379,""))</f>
        <v>8602.494999999999</v>
      </c>
      <c r="D379" s="60">
        <f t="array" ref="D379">AVERAGE(IF('MER-Datos Unidos'!G379:I379&lt;&gt;0,'MER-Datos Unidos'!G379:I379,""))</f>
        <v>0.63415850000000007</v>
      </c>
      <c r="E379" s="60">
        <f t="array" ref="E379">AVERAGE(IF('MER-Datos Unidos'!J379:L379&lt;&gt;0,'MER-Datos Unidos'!J379:L379,""))</f>
        <v>5.8562949999999994</v>
      </c>
      <c r="F379" s="60">
        <f>IFERROR(AVERAGE('MER-Datos Unidos'!M379:O379),0)</f>
        <v>2.6007366666666669E-3</v>
      </c>
      <c r="G379" s="60">
        <f t="array" ref="G379">AVERAGE(IF('MER-Datos Unidos'!P379:R379&lt;&gt;0,'MER-Datos Unidos'!P379:R379,""))</f>
        <v>83.41425000000001</v>
      </c>
      <c r="H379" s="60">
        <f t="array" ref="H379">AVERAGE(IF('MER-Datos Unidos'!S379:U379&lt;&gt;0,'MER-Datos Unidos'!S379:U379,""))</f>
        <v>10.26915</v>
      </c>
      <c r="I379" s="60">
        <f t="array" ref="I379">AVERAGE(IF('MER-Datos Unidos'!V379:X379&lt;&gt;0,'MER-Datos Unidos'!V379:X379,""))</f>
        <v>0.40958950000000005</v>
      </c>
      <c r="J379" s="60">
        <f t="array" ref="J379">AVERAGE(IF('MER-Datos Unidos'!Y379:AA379&lt;&gt;0,'MER-Datos Unidos'!Y379:AA379,""))</f>
        <v>1.157205E-2</v>
      </c>
      <c r="K379" s="60">
        <f t="array" ref="K379">AVERAGE(IF('MER-Datos Unidos'!AB379:AD379&lt;&gt;0,'MER-Datos Unidos'!AB379:AD379,""))</f>
        <v>2.1485299999999999E-2</v>
      </c>
      <c r="L379" s="60">
        <f t="array" ref="L379">AVERAGE(IF('MER-Datos Unidos'!AE379:AG379&lt;&gt;0,'MER-Datos Unidos'!AE379:AG379,""))</f>
        <v>6.4148799999999995E-3</v>
      </c>
      <c r="M379" s="60">
        <f t="array" ref="M379">AVERAGE(IF('MER-Datos Unidos'!AH379:AJ379&lt;&gt;0,'MER-Datos Unidos'!AH379:AJ379,""))</f>
        <v>7.8020199999999998E-3</v>
      </c>
      <c r="N379" s="60">
        <f t="array" ref="N379">AVERAGE(IF('MER-Datos Unidos'!AK379:AM379&lt;&gt;0,'MER-Datos Unidos'!AK379:AM379,""))</f>
        <v>3.8833700000000001E-3</v>
      </c>
      <c r="O379" s="61">
        <f t="shared" si="5"/>
        <v>5.8588957366666659</v>
      </c>
    </row>
    <row r="380" spans="1:15" x14ac:dyDescent="0.25">
      <c r="A380" s="58">
        <f>'MER-Datos Unidos'!A380</f>
        <v>41686.625</v>
      </c>
      <c r="B380" s="59">
        <f t="array" ref="B380">AVERAGE(IF('MER-Datos Unidos'!B380:D380&lt;&gt;0,'MER-Datos Unidos'!B380:D380,""))</f>
        <v>8739.02</v>
      </c>
      <c r="C380" s="59">
        <f t="array" ref="C380">AVERAGE(IF('MER-Datos Unidos'!E380:F380&lt;&gt;0,'MER-Datos Unidos'!E380:F380,""))</f>
        <v>8537.41</v>
      </c>
      <c r="D380" s="60">
        <f t="array" ref="D380">AVERAGE(IF('MER-Datos Unidos'!G380:I380&lt;&gt;0,'MER-Datos Unidos'!G380:I380,""))</f>
        <v>0.63107500000000005</v>
      </c>
      <c r="E380" s="60">
        <f t="array" ref="E380">AVERAGE(IF('MER-Datos Unidos'!J380:L380&lt;&gt;0,'MER-Datos Unidos'!J380:L380,""))</f>
        <v>6.0403099999999998</v>
      </c>
      <c r="F380" s="60">
        <f>IFERROR(AVERAGE('MER-Datos Unidos'!M380:O380),0)</f>
        <v>2.1521999999999999E-3</v>
      </c>
      <c r="G380" s="60">
        <f t="array" ref="G380">AVERAGE(IF('MER-Datos Unidos'!P380:R380&lt;&gt;0,'MER-Datos Unidos'!P380:R380,""))</f>
        <v>83.923299999999998</v>
      </c>
      <c r="H380" s="60">
        <f t="array" ref="H380">AVERAGE(IF('MER-Datos Unidos'!S380:U380&lt;&gt;0,'MER-Datos Unidos'!S380:U380,""))</f>
        <v>9.640035000000001</v>
      </c>
      <c r="I380" s="60">
        <f t="array" ref="I380">AVERAGE(IF('MER-Datos Unidos'!V380:X380&lt;&gt;0,'MER-Datos Unidos'!V380:X380,""))</f>
        <v>0.36189650000000001</v>
      </c>
      <c r="J380" s="60">
        <f t="array" ref="J380">AVERAGE(IF('MER-Datos Unidos'!Y380:AA380&lt;&gt;0,'MER-Datos Unidos'!Y380:AA380,""))</f>
        <v>9.3766249999999995E-3</v>
      </c>
      <c r="K380" s="60">
        <f t="array" ref="K380">AVERAGE(IF('MER-Datos Unidos'!AB380:AD380&lt;&gt;0,'MER-Datos Unidos'!AB380:AD380,""))</f>
        <v>1.58254E-2</v>
      </c>
      <c r="L380" s="60">
        <f t="array" ref="L380">AVERAGE(IF('MER-Datos Unidos'!AE380:AG380&lt;&gt;0,'MER-Datos Unidos'!AE380:AG380,""))</f>
        <v>6.3458850000000008E-3</v>
      </c>
      <c r="M380" s="60">
        <f t="array" ref="M380">AVERAGE(IF('MER-Datos Unidos'!AH380:AJ380&lt;&gt;0,'MER-Datos Unidos'!AH380:AJ380,""))</f>
        <v>7.5721E-3</v>
      </c>
      <c r="N380" s="60">
        <f t="array" ref="N380">AVERAGE(IF('MER-Datos Unidos'!AK380:AM380&lt;&gt;0,'MER-Datos Unidos'!AK380:AM380,""))</f>
        <v>4.4659750000000005E-3</v>
      </c>
      <c r="O380" s="61">
        <f t="shared" si="5"/>
        <v>6.0424622000000001</v>
      </c>
    </row>
    <row r="381" spans="1:15" x14ac:dyDescent="0.25">
      <c r="A381" s="58">
        <f>'MER-Datos Unidos'!A381</f>
        <v>41686.666666666664</v>
      </c>
      <c r="B381" s="59">
        <f t="array" ref="B381">AVERAGE(IF('MER-Datos Unidos'!B381:D381&lt;&gt;0,'MER-Datos Unidos'!B381:D381,""))</f>
        <v>8874.07</v>
      </c>
      <c r="C381" s="59">
        <f t="array" ref="C381">AVERAGE(IF('MER-Datos Unidos'!E381:F381&lt;&gt;0,'MER-Datos Unidos'!E381:F381,""))</f>
        <v>8669.35</v>
      </c>
      <c r="D381" s="60">
        <f t="array" ref="D381">AVERAGE(IF('MER-Datos Unidos'!G381:I381&lt;&gt;0,'MER-Datos Unidos'!G381:I381,""))</f>
        <v>0.63632200000000005</v>
      </c>
      <c r="E381" s="60">
        <f t="array" ref="E381">AVERAGE(IF('MER-Datos Unidos'!J381:L381&lt;&gt;0,'MER-Datos Unidos'!J381:L381,""))</f>
        <v>5.5727000000000002</v>
      </c>
      <c r="F381" s="60">
        <f>IFERROR(AVERAGE('MER-Datos Unidos'!M381:O381),0)</f>
        <v>3.2456233333333332E-3</v>
      </c>
      <c r="G381" s="60">
        <f t="array" ref="G381">AVERAGE(IF('MER-Datos Unidos'!P381:R381&lt;&gt;0,'MER-Datos Unidos'!P381:R381,""))</f>
        <v>83.134100000000004</v>
      </c>
      <c r="H381" s="60">
        <f t="array" ref="H381">AVERAGE(IF('MER-Datos Unidos'!S381:U381&lt;&gt;0,'MER-Datos Unidos'!S381:U381,""))</f>
        <v>10.7173</v>
      </c>
      <c r="I381" s="60">
        <f t="array" ref="I381">AVERAGE(IF('MER-Datos Unidos'!V381:X381&lt;&gt;0,'MER-Datos Unidos'!V381:X381,""))</f>
        <v>0.50821799999999995</v>
      </c>
      <c r="J381" s="60">
        <f t="array" ref="J381">AVERAGE(IF('MER-Datos Unidos'!Y381:AA381&lt;&gt;0,'MER-Datos Unidos'!Y381:AA381,""))</f>
        <v>1.7940500000000002E-2</v>
      </c>
      <c r="K381" s="60">
        <f t="array" ref="K381">AVERAGE(IF('MER-Datos Unidos'!AB381:AD381&lt;&gt;0,'MER-Datos Unidos'!AB381:AD381,""))</f>
        <v>3.45064E-2</v>
      </c>
      <c r="L381" s="60">
        <f t="array" ref="L381">AVERAGE(IF('MER-Datos Unidos'!AE381:AG381&lt;&gt;0,'MER-Datos Unidos'!AE381:AG381,""))</f>
        <v>1.0261329999999999E-2</v>
      </c>
      <c r="M381" s="60">
        <f t="array" ref="M381">AVERAGE(IF('MER-Datos Unidos'!AH381:AJ381&lt;&gt;0,'MER-Datos Unidos'!AH381:AJ381,""))</f>
        <v>1.1825749999999999E-2</v>
      </c>
      <c r="N381" s="60">
        <f t="array" ref="N381">AVERAGE(IF('MER-Datos Unidos'!AK381:AM381&lt;&gt;0,'MER-Datos Unidos'!AK381:AM381,""))</f>
        <v>5.2288999999999999E-3</v>
      </c>
      <c r="O381" s="61">
        <f t="shared" si="5"/>
        <v>5.5759456233333333</v>
      </c>
    </row>
    <row r="382" spans="1:15" x14ac:dyDescent="0.25">
      <c r="A382" s="58">
        <f>'MER-Datos Unidos'!A382</f>
        <v>41686.708333333336</v>
      </c>
      <c r="B382" s="59">
        <f t="array" ref="B382">AVERAGE(IF('MER-Datos Unidos'!B382:D382&lt;&gt;0,'MER-Datos Unidos'!B382:D382,""))</f>
        <v>8960.74</v>
      </c>
      <c r="C382" s="59">
        <f t="array" ref="C382">AVERAGE(IF('MER-Datos Unidos'!E382:F382&lt;&gt;0,'MER-Datos Unidos'!E382:F382,""))</f>
        <v>8754.01</v>
      </c>
      <c r="D382" s="60">
        <f t="array" ref="D382">AVERAGE(IF('MER-Datos Unidos'!G382:I382&lt;&gt;0,'MER-Datos Unidos'!G382:I382,""))</f>
        <v>0.64005199999999995</v>
      </c>
      <c r="E382" s="60">
        <f t="array" ref="E382">AVERAGE(IF('MER-Datos Unidos'!J382:L382&lt;&gt;0,'MER-Datos Unidos'!J382:L382,""))</f>
        <v>5.3065499999999997</v>
      </c>
      <c r="F382" s="60">
        <f>IFERROR(AVERAGE('MER-Datos Unidos'!M382:O382),0)</f>
        <v>3.9270933333333336E-3</v>
      </c>
      <c r="G382" s="60">
        <f t="array" ref="G382">AVERAGE(IF('MER-Datos Unidos'!P382:R382&lt;&gt;0,'MER-Datos Unidos'!P382:R382,""))</f>
        <v>82.601100000000002</v>
      </c>
      <c r="H382" s="60">
        <f t="array" ref="H382">AVERAGE(IF('MER-Datos Unidos'!S382:U382&lt;&gt;0,'MER-Datos Unidos'!S382:U382,""))</f>
        <v>11.3703</v>
      </c>
      <c r="I382" s="60">
        <f t="array" ref="I382">AVERAGE(IF('MER-Datos Unidos'!V382:X382&lt;&gt;0,'MER-Datos Unidos'!V382:X382,""))</f>
        <v>0.62189099999999997</v>
      </c>
      <c r="J382" s="60">
        <f t="array" ref="J382">AVERAGE(IF('MER-Datos Unidos'!Y382:AA382&lt;&gt;0,'MER-Datos Unidos'!Y382:AA382,""))</f>
        <v>2.54285E-2</v>
      </c>
      <c r="K382" s="60">
        <f t="array" ref="K382">AVERAGE(IF('MER-Datos Unidos'!AB382:AD382&lt;&gt;0,'MER-Datos Unidos'!AB382:AD382,""))</f>
        <v>5.0441199999999999E-2</v>
      </c>
      <c r="L382" s="60">
        <f t="array" ref="L382">AVERAGE(IF('MER-Datos Unidos'!AE382:AG382&lt;&gt;0,'MER-Datos Unidos'!AE382:AG382,""))</f>
        <v>1.6832699999999999E-2</v>
      </c>
      <c r="M382" s="60">
        <f t="array" ref="M382">AVERAGE(IF('MER-Datos Unidos'!AH382:AJ382&lt;&gt;0,'MER-Datos Unidos'!AH382:AJ382,""))</f>
        <v>1.9201700000000002E-2</v>
      </c>
      <c r="N382" s="60">
        <f t="array" ref="N382">AVERAGE(IF('MER-Datos Unidos'!AK382:AM382&lt;&gt;0,'MER-Datos Unidos'!AK382:AM382,""))</f>
        <v>6.7766500000000004E-3</v>
      </c>
      <c r="O382" s="61">
        <f t="shared" si="5"/>
        <v>5.3104770933333327</v>
      </c>
    </row>
    <row r="383" spans="1:15" x14ac:dyDescent="0.25">
      <c r="A383" s="58">
        <f>'MER-Datos Unidos'!A383</f>
        <v>41686.75</v>
      </c>
      <c r="B383" s="59">
        <f t="array" ref="B383">AVERAGE(IF('MER-Datos Unidos'!B383:D383&lt;&gt;0,'MER-Datos Unidos'!B383:D383,""))</f>
        <v>8926.244999999999</v>
      </c>
      <c r="C383" s="59">
        <f t="array" ref="C383">AVERAGE(IF('MER-Datos Unidos'!E383:F383&lt;&gt;0,'MER-Datos Unidos'!E383:F383,""))</f>
        <v>8720.3149999999987</v>
      </c>
      <c r="D383" s="60">
        <f t="array" ref="D383">AVERAGE(IF('MER-Datos Unidos'!G383:I383&lt;&gt;0,'MER-Datos Unidos'!G383:I383,""))</f>
        <v>0.63964900000000002</v>
      </c>
      <c r="E383" s="60">
        <f t="array" ref="E383">AVERAGE(IF('MER-Datos Unidos'!J383:L383&lt;&gt;0,'MER-Datos Unidos'!J383:L383,""))</f>
        <v>5.5156349999999996</v>
      </c>
      <c r="F383" s="60">
        <f>IFERROR(AVERAGE('MER-Datos Unidos'!M383:O383),0)</f>
        <v>2.8706766666666667E-3</v>
      </c>
      <c r="G383" s="60">
        <f t="array" ref="G383">AVERAGE(IF('MER-Datos Unidos'!P383:R383&lt;&gt;0,'MER-Datos Unidos'!P383:R383,""))</f>
        <v>82.646799999999999</v>
      </c>
      <c r="H383" s="60">
        <f t="array" ref="H383">AVERAGE(IF('MER-Datos Unidos'!S383:U383&lt;&gt;0,'MER-Datos Unidos'!S383:U383,""))</f>
        <v>11.1288</v>
      </c>
      <c r="I383" s="60">
        <f t="array" ref="I383">AVERAGE(IF('MER-Datos Unidos'!V383:X383&lt;&gt;0,'MER-Datos Unidos'!V383:X383,""))</f>
        <v>0.60389700000000002</v>
      </c>
      <c r="J383" s="60">
        <f t="array" ref="J383">AVERAGE(IF('MER-Datos Unidos'!Y383:AA383&lt;&gt;0,'MER-Datos Unidos'!Y383:AA383,""))</f>
        <v>2.6246200000000001E-2</v>
      </c>
      <c r="K383" s="60">
        <f t="array" ref="K383">AVERAGE(IF('MER-Datos Unidos'!AB383:AD383&lt;&gt;0,'MER-Datos Unidos'!AB383:AD383,""))</f>
        <v>5.32621E-2</v>
      </c>
      <c r="L383" s="60">
        <f t="array" ref="L383">AVERAGE(IF('MER-Datos Unidos'!AE383:AG383&lt;&gt;0,'MER-Datos Unidos'!AE383:AG383,""))</f>
        <v>2.4962249999999998E-2</v>
      </c>
      <c r="M383" s="60">
        <f t="array" ref="M383">AVERAGE(IF('MER-Datos Unidos'!AH383:AJ383&lt;&gt;0,'MER-Datos Unidos'!AH383:AJ383,""))</f>
        <v>2.7979400000000001E-2</v>
      </c>
      <c r="N383" s="60">
        <f t="array" ref="N383">AVERAGE(IF('MER-Datos Unidos'!AK383:AM383&lt;&gt;0,'MER-Datos Unidos'!AK383:AM383,""))</f>
        <v>8.2315300000000008E-3</v>
      </c>
      <c r="O383" s="61">
        <f t="shared" si="5"/>
        <v>5.518505676666666</v>
      </c>
    </row>
    <row r="384" spans="1:15" x14ac:dyDescent="0.25">
      <c r="A384" s="58">
        <f>'MER-Datos Unidos'!A384</f>
        <v>41686.791666666664</v>
      </c>
      <c r="B384" s="59">
        <f t="array" ref="B384">AVERAGE(IF('MER-Datos Unidos'!B384:D384&lt;&gt;0,'MER-Datos Unidos'!B384:D384,""))</f>
        <v>8904.1549999999988</v>
      </c>
      <c r="C384" s="59">
        <f t="array" ref="C384">AVERAGE(IF('MER-Datos Unidos'!E384:F384&lt;&gt;0,'MER-Datos Unidos'!E384:F384,""))</f>
        <v>8698.7350000000006</v>
      </c>
      <c r="D384" s="60">
        <f t="array" ref="D384">AVERAGE(IF('MER-Datos Unidos'!G384:I384&lt;&gt;0,'MER-Datos Unidos'!G384:I384,""))</f>
        <v>0.63903299999999996</v>
      </c>
      <c r="E384" s="60">
        <f t="array" ref="E384">AVERAGE(IF('MER-Datos Unidos'!J384:L384&lt;&gt;0,'MER-Datos Unidos'!J384:L384,""))</f>
        <v>5.6133150000000001</v>
      </c>
      <c r="F384" s="60">
        <f>IFERROR(AVERAGE('MER-Datos Unidos'!M384:O384),0)</f>
        <v>3.4230266666666668E-3</v>
      </c>
      <c r="G384" s="60">
        <f t="array" ref="G384">AVERAGE(IF('MER-Datos Unidos'!P384:R384&lt;&gt;0,'MER-Datos Unidos'!P384:R384,""))</f>
        <v>82.728949999999998</v>
      </c>
      <c r="H384" s="60">
        <f t="array" ref="H384">AVERAGE(IF('MER-Datos Unidos'!S384:U384&lt;&gt;0,'MER-Datos Unidos'!S384:U384,""))</f>
        <v>10.990600000000001</v>
      </c>
      <c r="I384" s="60">
        <f t="array" ref="I384">AVERAGE(IF('MER-Datos Unidos'!V384:X384&lt;&gt;0,'MER-Datos Unidos'!V384:X384,""))</f>
        <v>0.56440999999999997</v>
      </c>
      <c r="J384" s="60">
        <f t="array" ref="J384">AVERAGE(IF('MER-Datos Unidos'!Y384:AA384&lt;&gt;0,'MER-Datos Unidos'!Y384:AA384,""))</f>
        <v>2.29981E-2</v>
      </c>
      <c r="K384" s="60">
        <f t="array" ref="K384">AVERAGE(IF('MER-Datos Unidos'!AB384:AD384&lt;&gt;0,'MER-Datos Unidos'!AB384:AD384,""))</f>
        <v>4.6609600000000001E-2</v>
      </c>
      <c r="L384" s="60">
        <f t="array" ref="L384">AVERAGE(IF('MER-Datos Unidos'!AE384:AG384&lt;&gt;0,'MER-Datos Unidos'!AE384:AG384,""))</f>
        <v>3.3055899999999999E-2</v>
      </c>
      <c r="M384" s="60">
        <f t="array" ref="M384">AVERAGE(IF('MER-Datos Unidos'!AH384:AJ384&lt;&gt;0,'MER-Datos Unidos'!AH384:AJ384,""))</f>
        <v>3.8370649999999999E-2</v>
      </c>
      <c r="N384" s="60">
        <f t="array" ref="N384">AVERAGE(IF('MER-Datos Unidos'!AK384:AM384&lt;&gt;0,'MER-Datos Unidos'!AK384:AM384,""))</f>
        <v>1.1567600000000001E-2</v>
      </c>
      <c r="O384" s="61">
        <f t="shared" si="5"/>
        <v>5.6167380266666669</v>
      </c>
    </row>
    <row r="385" spans="1:15" x14ac:dyDescent="0.25">
      <c r="A385" s="58">
        <f>'MER-Datos Unidos'!A385</f>
        <v>41686.833333333336</v>
      </c>
      <c r="B385" s="59">
        <f t="array" ref="B385">AVERAGE(IF('MER-Datos Unidos'!B385:D385&lt;&gt;0,'MER-Datos Unidos'!B385:D385,""))</f>
        <v>8733.16</v>
      </c>
      <c r="C385" s="59">
        <f t="array" ref="C385">AVERAGE(IF('MER-Datos Unidos'!E385:F385&lt;&gt;0,'MER-Datos Unidos'!E385:F385,""))</f>
        <v>8531.69</v>
      </c>
      <c r="D385" s="60">
        <f t="array" ref="D385">AVERAGE(IF('MER-Datos Unidos'!G385:I385&lt;&gt;0,'MER-Datos Unidos'!G385:I385,""))</f>
        <v>0.63453499999999996</v>
      </c>
      <c r="E385" s="60">
        <f t="array" ref="E385">AVERAGE(IF('MER-Datos Unidos'!J385:L385&lt;&gt;0,'MER-Datos Unidos'!J385:L385,""))</f>
        <v>6.4066200000000002</v>
      </c>
      <c r="F385" s="60">
        <f>IFERROR(AVERAGE('MER-Datos Unidos'!M385:O385),0)</f>
        <v>2.3217699999999999E-3</v>
      </c>
      <c r="G385" s="60">
        <f t="array" ref="G385">AVERAGE(IF('MER-Datos Unidos'!P385:R385&lt;&gt;0,'MER-Datos Unidos'!P385:R385,""))</f>
        <v>83.297499999999999</v>
      </c>
      <c r="H385" s="60">
        <f t="array" ref="H385">AVERAGE(IF('MER-Datos Unidos'!S385:U385&lt;&gt;0,'MER-Datos Unidos'!S385:U385,""))</f>
        <v>9.8113150000000005</v>
      </c>
      <c r="I385" s="60">
        <f t="array" ref="I385">AVERAGE(IF('MER-Datos Unidos'!V385:X385&lt;&gt;0,'MER-Datos Unidos'!V385:X385,""))</f>
        <v>0.42037849999999999</v>
      </c>
      <c r="J385" s="60">
        <f t="array" ref="J385">AVERAGE(IF('MER-Datos Unidos'!Y385:AA385&lt;&gt;0,'MER-Datos Unidos'!Y385:AA385,""))</f>
        <v>1.4346100000000001E-2</v>
      </c>
      <c r="K385" s="60">
        <f t="array" ref="K385">AVERAGE(IF('MER-Datos Unidos'!AB385:AD385&lt;&gt;0,'MER-Datos Unidos'!AB385:AD385,""))</f>
        <v>2.797585E-2</v>
      </c>
      <c r="L385" s="60">
        <f t="array" ref="L385">AVERAGE(IF('MER-Datos Unidos'!AE385:AG385&lt;&gt;0,'MER-Datos Unidos'!AE385:AG385,""))</f>
        <v>3.7411300000000001E-2</v>
      </c>
      <c r="M385" s="60">
        <f t="array" ref="M385">AVERAGE(IF('MER-Datos Unidos'!AH385:AJ385&lt;&gt;0,'MER-Datos Unidos'!AH385:AJ385,""))</f>
        <v>4.3522199999999997E-2</v>
      </c>
      <c r="N385" s="60">
        <f t="array" ref="N385">AVERAGE(IF('MER-Datos Unidos'!AK385:AM385&lt;&gt;0,'MER-Datos Unidos'!AK385:AM385,""))</f>
        <v>1.4689899999999999E-2</v>
      </c>
      <c r="O385" s="61">
        <f t="shared" si="5"/>
        <v>6.4089417700000002</v>
      </c>
    </row>
    <row r="386" spans="1:15" x14ac:dyDescent="0.25">
      <c r="A386" s="58">
        <f>'MER-Datos Unidos'!A386</f>
        <v>41686.875</v>
      </c>
      <c r="B386" s="59">
        <f t="array" ref="B386">AVERAGE(IF('MER-Datos Unidos'!B386:D386&lt;&gt;0,'MER-Datos Unidos'!B386:D386,""))</f>
        <v>8807.0349999999999</v>
      </c>
      <c r="C386" s="59">
        <f t="array" ref="C386">AVERAGE(IF('MER-Datos Unidos'!E386:F386&lt;&gt;0,'MER-Datos Unidos'!E386:F386,""))</f>
        <v>8603.8549999999996</v>
      </c>
      <c r="D386" s="60">
        <f t="array" ref="D386">AVERAGE(IF('MER-Datos Unidos'!G386:I386&lt;&gt;0,'MER-Datos Unidos'!G386:I386,""))</f>
        <v>0.63443150000000004</v>
      </c>
      <c r="E386" s="60">
        <f t="array" ref="E386">AVERAGE(IF('MER-Datos Unidos'!J386:L386&lt;&gt;0,'MER-Datos Unidos'!J386:L386,""))</f>
        <v>5.8723700000000001</v>
      </c>
      <c r="F386" s="60">
        <f>IFERROR(AVERAGE('MER-Datos Unidos'!M386:O386),0)</f>
        <v>2.5353933333333331E-3</v>
      </c>
      <c r="G386" s="60">
        <f t="array" ref="G386">AVERAGE(IF('MER-Datos Unidos'!P386:R386&lt;&gt;0,'MER-Datos Unidos'!P386:R386,""))</f>
        <v>83.403750000000002</v>
      </c>
      <c r="H386" s="60">
        <f t="array" ref="H386">AVERAGE(IF('MER-Datos Unidos'!S386:U386&lt;&gt;0,'MER-Datos Unidos'!S386:U386,""))</f>
        <v>10.220599999999999</v>
      </c>
      <c r="I386" s="60">
        <f t="array" ref="I386">AVERAGE(IF('MER-Datos Unidos'!V386:X386&lt;&gt;0,'MER-Datos Unidos'!V386:X386,""))</f>
        <v>0.44399549999999999</v>
      </c>
      <c r="J386" s="60">
        <f t="array" ref="J386">AVERAGE(IF('MER-Datos Unidos'!Y386:AA386&lt;&gt;0,'MER-Datos Unidos'!Y386:AA386,""))</f>
        <v>1.4757349999999999E-2</v>
      </c>
      <c r="K386" s="60">
        <f t="array" ref="K386">AVERAGE(IF('MER-Datos Unidos'!AB386:AD386&lt;&gt;0,'MER-Datos Unidos'!AB386:AD386,""))</f>
        <v>2.7226E-2</v>
      </c>
      <c r="L386" s="60">
        <f t="array" ref="L386">AVERAGE(IF('MER-Datos Unidos'!AE386:AG386&lt;&gt;0,'MER-Datos Unidos'!AE386:AG386,""))</f>
        <v>4.1192149999999997E-2</v>
      </c>
      <c r="M386" s="60">
        <f t="array" ref="M386">AVERAGE(IF('MER-Datos Unidos'!AH386:AJ386&lt;&gt;0,'MER-Datos Unidos'!AH386:AJ386,""))</f>
        <v>4.7679550000000001E-2</v>
      </c>
      <c r="N386" s="60">
        <f t="array" ref="N386">AVERAGE(IF('MER-Datos Unidos'!AK386:AM386&lt;&gt;0,'MER-Datos Unidos'!AK386:AM386,""))</f>
        <v>1.66362E-2</v>
      </c>
      <c r="O386" s="61">
        <f t="shared" si="5"/>
        <v>5.8749053933333331</v>
      </c>
    </row>
    <row r="387" spans="1:15" x14ac:dyDescent="0.25">
      <c r="A387" s="58">
        <f>'MER-Datos Unidos'!A387</f>
        <v>41686.916666666664</v>
      </c>
      <c r="B387" s="59">
        <f t="array" ref="B387">AVERAGE(IF('MER-Datos Unidos'!B387:D387&lt;&gt;0,'MER-Datos Unidos'!B387:D387,""))</f>
        <v>8928.2350000000006</v>
      </c>
      <c r="C387" s="59">
        <f t="array" ref="C387">AVERAGE(IF('MER-Datos Unidos'!E387:F387&lt;&gt;0,'MER-Datos Unidos'!E387:F387,""))</f>
        <v>8722.26</v>
      </c>
      <c r="D387" s="60">
        <f t="array" ref="D387">AVERAGE(IF('MER-Datos Unidos'!G387:I387&lt;&gt;0,'MER-Datos Unidos'!G387:I387,""))</f>
        <v>0.63605699999999998</v>
      </c>
      <c r="E387" s="60">
        <f t="array" ref="E387">AVERAGE(IF('MER-Datos Unidos'!J387:L387&lt;&gt;0,'MER-Datos Unidos'!J387:L387,""))</f>
        <v>5.1610449999999997</v>
      </c>
      <c r="F387" s="60">
        <f>IFERROR(AVERAGE('MER-Datos Unidos'!M387:O387),0)</f>
        <v>4.1970433333333333E-3</v>
      </c>
      <c r="G387" s="60">
        <f t="array" ref="G387">AVERAGE(IF('MER-Datos Unidos'!P387:R387&lt;&gt;0,'MER-Datos Unidos'!P387:R387,""))</f>
        <v>83.267899999999997</v>
      </c>
      <c r="H387" s="60">
        <f t="array" ref="H387">AVERAGE(IF('MER-Datos Unidos'!S387:U387&lt;&gt;0,'MER-Datos Unidos'!S387:U387,""))</f>
        <v>10.998250000000001</v>
      </c>
      <c r="I387" s="60">
        <f t="array" ref="I387">AVERAGE(IF('MER-Datos Unidos'!V387:X387&lt;&gt;0,'MER-Datos Unidos'!V387:X387,""))</f>
        <v>0.49712250000000002</v>
      </c>
      <c r="J387" s="60">
        <f t="array" ref="J387">AVERAGE(IF('MER-Datos Unidos'!Y387:AA387&lt;&gt;0,'MER-Datos Unidos'!Y387:AA387,""))</f>
        <v>1.78935E-2</v>
      </c>
      <c r="K387" s="60">
        <f t="array" ref="K387">AVERAGE(IF('MER-Datos Unidos'!AB387:AD387&lt;&gt;0,'MER-Datos Unidos'!AB387:AD387,""))</f>
        <v>3.4592049999999999E-2</v>
      </c>
      <c r="L387" s="60">
        <f t="array" ref="L387">AVERAGE(IF('MER-Datos Unidos'!AE387:AG387&lt;&gt;0,'MER-Datos Unidos'!AE387:AG387,""))</f>
        <v>4.6486650000000004E-2</v>
      </c>
      <c r="M387" s="60">
        <f t="array" ref="M387">AVERAGE(IF('MER-Datos Unidos'!AH387:AJ387&lt;&gt;0,'MER-Datos Unidos'!AH387:AJ387,""))</f>
        <v>5.3831299999999999E-2</v>
      </c>
      <c r="N387" s="60">
        <f t="array" ref="N387">AVERAGE(IF('MER-Datos Unidos'!AK387:AM387&lt;&gt;0,'MER-Datos Unidos'!AK387:AM387,""))</f>
        <v>1.8547899999999999E-2</v>
      </c>
      <c r="O387" s="61">
        <f t="shared" si="5"/>
        <v>5.1652420433333326</v>
      </c>
    </row>
    <row r="388" spans="1:15" x14ac:dyDescent="0.25">
      <c r="A388" s="58">
        <f>'MER-Datos Unidos'!A388</f>
        <v>41686.958333333336</v>
      </c>
      <c r="B388" s="59">
        <f t="array" ref="B388">AVERAGE(IF('MER-Datos Unidos'!B388:D388&lt;&gt;0,'MER-Datos Unidos'!B388:D388,""))</f>
        <v>8881.2350000000006</v>
      </c>
      <c r="C388" s="59">
        <f t="array" ref="C388">AVERAGE(IF('MER-Datos Unidos'!E388:F388&lt;&gt;0,'MER-Datos Unidos'!E388:F388,""))</f>
        <v>8676.3450000000012</v>
      </c>
      <c r="D388" s="60">
        <f t="array" ref="D388">AVERAGE(IF('MER-Datos Unidos'!G388:I388&lt;&gt;0,'MER-Datos Unidos'!G388:I388,""))</f>
        <v>0.63307599999999997</v>
      </c>
      <c r="E388" s="60">
        <f t="array" ref="E388">AVERAGE(IF('MER-Datos Unidos'!J388:L388&lt;&gt;0,'MER-Datos Unidos'!J388:L388,""))</f>
        <v>5.2168200000000002</v>
      </c>
      <c r="F388" s="60">
        <f>IFERROR(AVERAGE('MER-Datos Unidos'!M388:O388),0)</f>
        <v>2.9181666666666666E-3</v>
      </c>
      <c r="G388" s="60">
        <f t="array" ref="G388">AVERAGE(IF('MER-Datos Unidos'!P388:R388&lt;&gt;0,'MER-Datos Unidos'!P388:R388,""))</f>
        <v>83.771000000000001</v>
      </c>
      <c r="H388" s="60">
        <f t="array" ref="H388">AVERAGE(IF('MER-Datos Unidos'!S388:U388&lt;&gt;0,'MER-Datos Unidos'!S388:U388,""))</f>
        <v>10.506</v>
      </c>
      <c r="I388" s="60">
        <f t="array" ref="I388">AVERAGE(IF('MER-Datos Unidos'!V388:X388&lt;&gt;0,'MER-Datos Unidos'!V388:X388,""))</f>
        <v>0.452594</v>
      </c>
      <c r="J388" s="60">
        <f t="array" ref="J388">AVERAGE(IF('MER-Datos Unidos'!Y388:AA388&lt;&gt;0,'MER-Datos Unidos'!Y388:AA388,""))</f>
        <v>1.42393E-2</v>
      </c>
      <c r="K388" s="60">
        <f t="array" ref="K388">AVERAGE(IF('MER-Datos Unidos'!AB388:AD388&lt;&gt;0,'MER-Datos Unidos'!AB388:AD388,""))</f>
        <v>2.5231900000000002E-2</v>
      </c>
      <c r="L388" s="60">
        <f t="array" ref="L388">AVERAGE(IF('MER-Datos Unidos'!AE388:AG388&lt;&gt;0,'MER-Datos Unidos'!AE388:AG388,""))</f>
        <v>4.9751249999999997E-2</v>
      </c>
      <c r="M388" s="60">
        <f t="array" ref="M388">AVERAGE(IF('MER-Datos Unidos'!AH388:AJ388&lt;&gt;0,'MER-Datos Unidos'!AH388:AJ388,""))</f>
        <v>5.7478799999999997E-2</v>
      </c>
      <c r="N388" s="60">
        <f t="array" ref="N388">AVERAGE(IF('MER-Datos Unidos'!AK388:AM388&lt;&gt;0,'MER-Datos Unidos'!AK388:AM388,""))</f>
        <v>1.950675E-2</v>
      </c>
      <c r="O388" s="61">
        <f t="shared" si="5"/>
        <v>5.2197381666666667</v>
      </c>
    </row>
    <row r="389" spans="1:15" x14ac:dyDescent="0.25">
      <c r="A389" s="58">
        <f>'MER-Datos Unidos'!A389</f>
        <v>41687</v>
      </c>
      <c r="B389" s="59">
        <f t="array" ref="B389">AVERAGE(IF('MER-Datos Unidos'!B389:D389&lt;&gt;0,'MER-Datos Unidos'!B389:D389,""))</f>
        <v>8769.94</v>
      </c>
      <c r="C389" s="59">
        <f t="array" ref="C389">AVERAGE(IF('MER-Datos Unidos'!E389:F389&lt;&gt;0,'MER-Datos Unidos'!E389:F389,""))</f>
        <v>8567.6200000000008</v>
      </c>
      <c r="D389" s="60">
        <f t="array" ref="D389">AVERAGE(IF('MER-Datos Unidos'!G389:I389&lt;&gt;0,'MER-Datos Unidos'!G389:I389,""))</f>
        <v>0.62969750000000002</v>
      </c>
      <c r="E389" s="60">
        <f t="array" ref="E389">AVERAGE(IF('MER-Datos Unidos'!J389:L389&lt;&gt;0,'MER-Datos Unidos'!J389:L389,""))</f>
        <v>5.6886549999999998</v>
      </c>
      <c r="F389" s="60">
        <f>IFERROR(AVERAGE('MER-Datos Unidos'!M389:O389),0)</f>
        <v>2.6640366666666666E-3</v>
      </c>
      <c r="G389" s="60">
        <f t="array" ref="G389">AVERAGE(IF('MER-Datos Unidos'!P389:R389&lt;&gt;0,'MER-Datos Unidos'!P389:R389,""))</f>
        <v>84.3566</v>
      </c>
      <c r="H389" s="60">
        <f t="array" ref="H389">AVERAGE(IF('MER-Datos Unidos'!S389:U389&lt;&gt;0,'MER-Datos Unidos'!S389:U389,""))</f>
        <v>9.4962400000000002</v>
      </c>
      <c r="I389" s="60">
        <f t="array" ref="I389">AVERAGE(IF('MER-Datos Unidos'!V389:X389&lt;&gt;0,'MER-Datos Unidos'!V389:X389,""))</f>
        <v>0.39837099999999998</v>
      </c>
      <c r="J389" s="60">
        <f t="array" ref="J389">AVERAGE(IF('MER-Datos Unidos'!Y389:AA389&lt;&gt;0,'MER-Datos Unidos'!Y389:AA389,""))</f>
        <v>1.42217E-2</v>
      </c>
      <c r="K389" s="60">
        <f t="array" ref="K389">AVERAGE(IF('MER-Datos Unidos'!AB389:AD389&lt;&gt;0,'MER-Datos Unidos'!AB389:AD389,""))</f>
        <v>2.68282E-2</v>
      </c>
      <c r="L389" s="60">
        <f t="array" ref="L389">AVERAGE(IF('MER-Datos Unidos'!AE389:AG389&lt;&gt;0,'MER-Datos Unidos'!AE389:AG389,""))</f>
        <v>2.9060599999999999E-2</v>
      </c>
      <c r="M389" s="60">
        <f t="array" ref="M389">AVERAGE(IF('MER-Datos Unidos'!AH389:AJ389&lt;&gt;0,'MER-Datos Unidos'!AH389:AJ389,""))</f>
        <v>3.4204200000000004E-2</v>
      </c>
      <c r="N389" s="60">
        <f t="array" ref="N389">AVERAGE(IF('MER-Datos Unidos'!AK389:AM389&lt;&gt;0,'MER-Datos Unidos'!AK389:AM389,""))</f>
        <v>1.2399E-2</v>
      </c>
      <c r="O389" s="61">
        <f t="shared" si="5"/>
        <v>5.6913190366666662</v>
      </c>
    </row>
    <row r="390" spans="1:15" x14ac:dyDescent="0.25">
      <c r="A390" s="58">
        <f>'MER-Datos Unidos'!A390</f>
        <v>41687.041666666664</v>
      </c>
      <c r="B390" s="59">
        <f t="array" ref="B390">AVERAGE(IF('MER-Datos Unidos'!B390:D390&lt;&gt;0,'MER-Datos Unidos'!B390:D390,""))</f>
        <v>8641.35</v>
      </c>
      <c r="C390" s="59">
        <f t="array" ref="C390">AVERAGE(IF('MER-Datos Unidos'!E390:F390&lt;&gt;0,'MER-Datos Unidos'!E390:F390,""))</f>
        <v>8442</v>
      </c>
      <c r="D390" s="60">
        <f t="array" ref="D390">AVERAGE(IF('MER-Datos Unidos'!G390:I390&lt;&gt;0,'MER-Datos Unidos'!G390:I390,""))</f>
        <v>0.62894700000000003</v>
      </c>
      <c r="E390" s="60">
        <f t="array" ref="E390">AVERAGE(IF('MER-Datos Unidos'!J390:L390&lt;&gt;0,'MER-Datos Unidos'!J390:L390,""))</f>
        <v>6.5334899999999996</v>
      </c>
      <c r="F390" s="60">
        <f>IFERROR(AVERAGE('MER-Datos Unidos'!M390:O390),0)</f>
        <v>2.1059666666666667E-3</v>
      </c>
      <c r="G390" s="60">
        <f t="array" ref="G390">AVERAGE(IF('MER-Datos Unidos'!P390:R390&lt;&gt;0,'MER-Datos Unidos'!P390:R390,""))</f>
        <v>84.171400000000006</v>
      </c>
      <c r="H390" s="60">
        <f t="array" ref="H390">AVERAGE(IF('MER-Datos Unidos'!S390:U390&lt;&gt;0,'MER-Datos Unidos'!S390:U390,""))</f>
        <v>9.0019799999999996</v>
      </c>
      <c r="I390" s="60">
        <f t="array" ref="I390">AVERAGE(IF('MER-Datos Unidos'!V390:X390&lt;&gt;0,'MER-Datos Unidos'!V390:X390,""))</f>
        <v>0.27207199999999998</v>
      </c>
      <c r="J390" s="60">
        <f t="array" ref="J390">AVERAGE(IF('MER-Datos Unidos'!Y390:AA390&lt;&gt;0,'MER-Datos Unidos'!Y390:AA390,""))</f>
        <v>4.3199600000000003E-3</v>
      </c>
      <c r="K390" s="60">
        <f t="array" ref="K390">AVERAGE(IF('MER-Datos Unidos'!AB390:AD390&lt;&gt;0,'MER-Datos Unidos'!AB390:AD390,""))</f>
        <v>5.4552849999999998E-3</v>
      </c>
      <c r="L390" s="60">
        <f t="array" ref="L390">AVERAGE(IF('MER-Datos Unidos'!AE390:AG390&lt;&gt;0,'MER-Datos Unidos'!AE390:AG390,""))</f>
        <v>3.010115E-2</v>
      </c>
      <c r="M390" s="60">
        <f t="array" ref="M390">AVERAGE(IF('MER-Datos Unidos'!AH390:AJ390&lt;&gt;0,'MER-Datos Unidos'!AH390:AJ390,""))</f>
        <v>3.5911949999999998E-2</v>
      </c>
      <c r="N390" s="60">
        <f t="array" ref="N390">AVERAGE(IF('MER-Datos Unidos'!AK390:AM390&lt;&gt;0,'MER-Datos Unidos'!AK390:AM390,""))</f>
        <v>1.4291649999999999E-2</v>
      </c>
      <c r="O390" s="61">
        <f t="shared" ref="O390:O453" si="6">SUM(+E390,+F390)</f>
        <v>6.5355959666666665</v>
      </c>
    </row>
    <row r="391" spans="1:15" x14ac:dyDescent="0.25">
      <c r="A391" s="58">
        <f>'MER-Datos Unidos'!A391</f>
        <v>41687.083333333336</v>
      </c>
      <c r="B391" s="59">
        <f t="array" ref="B391">AVERAGE(IF('MER-Datos Unidos'!B391:D391&lt;&gt;0,'MER-Datos Unidos'!B391:D391,""))</f>
        <v>8652.14</v>
      </c>
      <c r="C391" s="59">
        <f t="array" ref="C391">AVERAGE(IF('MER-Datos Unidos'!E391:F391&lt;&gt;0,'MER-Datos Unidos'!E391:F391,""))</f>
        <v>8452.5400000000009</v>
      </c>
      <c r="D391" s="60">
        <f t="array" ref="D391">AVERAGE(IF('MER-Datos Unidos'!G391:I391&lt;&gt;0,'MER-Datos Unidos'!G391:I391,""))</f>
        <v>0.62990299999999999</v>
      </c>
      <c r="E391" s="60">
        <f t="array" ref="E391">AVERAGE(IF('MER-Datos Unidos'!J391:L391&lt;&gt;0,'MER-Datos Unidos'!J391:L391,""))</f>
        <v>6.5457400000000003</v>
      </c>
      <c r="F391" s="60">
        <f>IFERROR(AVERAGE('MER-Datos Unidos'!M391:O391),0)</f>
        <v>2.4920333333333334E-3</v>
      </c>
      <c r="G391" s="60">
        <f t="array" ref="G391">AVERAGE(IF('MER-Datos Unidos'!P391:R391&lt;&gt;0,'MER-Datos Unidos'!P391:R391,""))</f>
        <v>84.037499999999994</v>
      </c>
      <c r="H391" s="60">
        <f t="array" ref="H391">AVERAGE(IF('MER-Datos Unidos'!S391:U391&lt;&gt;0,'MER-Datos Unidos'!S391:U391,""))</f>
        <v>9.0888799999999996</v>
      </c>
      <c r="I391" s="60">
        <f t="array" ref="I391">AVERAGE(IF('MER-Datos Unidos'!V391:X391&lt;&gt;0,'MER-Datos Unidos'!V391:X391,""))</f>
        <v>0.28743299999999999</v>
      </c>
      <c r="J391" s="60">
        <f t="array" ref="J391">AVERAGE(IF('MER-Datos Unidos'!Y391:AA391&lt;&gt;0,'MER-Datos Unidos'!Y391:AA391,""))</f>
        <v>7.5115649999999996E-3</v>
      </c>
      <c r="K391" s="60">
        <f t="array" ref="K391">AVERAGE(IF('MER-Datos Unidos'!AB391:AD391&lt;&gt;0,'MER-Datos Unidos'!AB391:AD391,""))</f>
        <v>1.36893E-2</v>
      </c>
      <c r="L391" s="60">
        <f t="array" ref="L391">AVERAGE(IF('MER-Datos Unidos'!AE391:AG391&lt;&gt;0,'MER-Datos Unidos'!AE391:AG391,""))</f>
        <v>3.3728900000000006E-2</v>
      </c>
      <c r="M391" s="60">
        <f t="array" ref="M391">AVERAGE(IF('MER-Datos Unidos'!AH391:AJ391&lt;&gt;0,'MER-Datos Unidos'!AH391:AJ391,""))</f>
        <v>4.0475549999999999E-2</v>
      </c>
      <c r="N391" s="60">
        <f t="array" ref="N391">AVERAGE(IF('MER-Datos Unidos'!AK391:AM391&lt;&gt;0,'MER-Datos Unidos'!AK391:AM391,""))</f>
        <v>1.6840000000000001E-2</v>
      </c>
      <c r="O391" s="61">
        <f t="shared" si="6"/>
        <v>6.5482320333333339</v>
      </c>
    </row>
    <row r="392" spans="1:15" x14ac:dyDescent="0.25">
      <c r="A392" s="58">
        <f>'MER-Datos Unidos'!A392</f>
        <v>41687.125</v>
      </c>
      <c r="B392" s="59">
        <f t="array" ref="B392">AVERAGE(IF('MER-Datos Unidos'!B392:D392&lt;&gt;0,'MER-Datos Unidos'!B392:D392,""))</f>
        <v>8657.99</v>
      </c>
      <c r="C392" s="59">
        <f t="array" ref="C392">AVERAGE(IF('MER-Datos Unidos'!E392:F392&lt;&gt;0,'MER-Datos Unidos'!E392:F392,""))</f>
        <v>8458.25</v>
      </c>
      <c r="D392" s="60">
        <f t="array" ref="D392">AVERAGE(IF('MER-Datos Unidos'!G392:I392&lt;&gt;0,'MER-Datos Unidos'!G392:I392,""))</f>
        <v>0.63011250000000008</v>
      </c>
      <c r="E392" s="60">
        <f t="array" ref="E392">AVERAGE(IF('MER-Datos Unidos'!J392:L392&lt;&gt;0,'MER-Datos Unidos'!J392:L392,""))</f>
        <v>6.5232799999999997</v>
      </c>
      <c r="F392" s="60">
        <f>IFERROR(AVERAGE('MER-Datos Unidos'!M392:O392),0)</f>
        <v>2.8111466666666668E-3</v>
      </c>
      <c r="G392" s="60">
        <f t="array" ref="G392">AVERAGE(IF('MER-Datos Unidos'!P392:R392&lt;&gt;0,'MER-Datos Unidos'!P392:R392,""))</f>
        <v>83.998199999999997</v>
      </c>
      <c r="H392" s="60">
        <f t="array" ref="H392">AVERAGE(IF('MER-Datos Unidos'!S392:U392&lt;&gt;0,'MER-Datos Unidos'!S392:U392,""))</f>
        <v>9.1439649999999997</v>
      </c>
      <c r="I392" s="60">
        <f t="array" ref="I392">AVERAGE(IF('MER-Datos Unidos'!V392:X392&lt;&gt;0,'MER-Datos Unidos'!V392:X392,""))</f>
        <v>0.29901899999999998</v>
      </c>
      <c r="J392" s="60">
        <f t="array" ref="J392">AVERAGE(IF('MER-Datos Unidos'!Y392:AA392&lt;&gt;0,'MER-Datos Unidos'!Y392:AA392,""))</f>
        <v>6.3925750000000002E-3</v>
      </c>
      <c r="K392" s="60">
        <f t="array" ref="K392">AVERAGE(IF('MER-Datos Unidos'!AB392:AD392&lt;&gt;0,'MER-Datos Unidos'!AB392:AD392,""))</f>
        <v>1.0913900000000001E-2</v>
      </c>
      <c r="L392" s="60">
        <f t="array" ref="L392">AVERAGE(IF('MER-Datos Unidos'!AE392:AG392&lt;&gt;0,'MER-Datos Unidos'!AE392:AG392,""))</f>
        <v>3.6488450000000006E-2</v>
      </c>
      <c r="M392" s="60">
        <f t="array" ref="M392">AVERAGE(IF('MER-Datos Unidos'!AH392:AJ392&lt;&gt;0,'MER-Datos Unidos'!AH392:AJ392,""))</f>
        <v>4.4285100000000001E-2</v>
      </c>
      <c r="N392" s="60">
        <f t="array" ref="N392">AVERAGE(IF('MER-Datos Unidos'!AK392:AM392&lt;&gt;0,'MER-Datos Unidos'!AK392:AM392,""))</f>
        <v>1.9436849999999999E-2</v>
      </c>
      <c r="O392" s="61">
        <f t="shared" si="6"/>
        <v>6.5260911466666665</v>
      </c>
    </row>
    <row r="393" spans="1:15" x14ac:dyDescent="0.25">
      <c r="A393" s="58">
        <f>'MER-Datos Unidos'!A393</f>
        <v>41687.166666666664</v>
      </c>
      <c r="B393" s="59">
        <f t="array" ref="B393">AVERAGE(IF('MER-Datos Unidos'!B393:D393&lt;&gt;0,'MER-Datos Unidos'!B393:D393,""))</f>
        <v>8715.14</v>
      </c>
      <c r="C393" s="59">
        <f t="array" ref="C393">AVERAGE(IF('MER-Datos Unidos'!E393:F393&lt;&gt;0,'MER-Datos Unidos'!E393:F393,""))</f>
        <v>8514.08</v>
      </c>
      <c r="D393" s="60">
        <f t="array" ref="D393">AVERAGE(IF('MER-Datos Unidos'!G393:I393&lt;&gt;0,'MER-Datos Unidos'!G393:I393,""))</f>
        <v>0.63263599999999998</v>
      </c>
      <c r="E393" s="60">
        <f t="array" ref="E393">AVERAGE(IF('MER-Datos Unidos'!J393:L393&lt;&gt;0,'MER-Datos Unidos'!J393:L393,""))</f>
        <v>6.35548</v>
      </c>
      <c r="F393" s="60">
        <f>IFERROR(AVERAGE('MER-Datos Unidos'!M393:O393),0)</f>
        <v>2.7913733333333334E-3</v>
      </c>
      <c r="G393" s="60">
        <f t="array" ref="G393">AVERAGE(IF('MER-Datos Unidos'!P393:R393&lt;&gt;0,'MER-Datos Unidos'!P393:R393,""))</f>
        <v>83.554100000000005</v>
      </c>
      <c r="H393" s="60">
        <f t="array" ref="H393">AVERAGE(IF('MER-Datos Unidos'!S393:U393&lt;&gt;0,'MER-Datos Unidos'!S393:U393,""))</f>
        <v>9.7001899999999992</v>
      </c>
      <c r="I393" s="60">
        <f t="array" ref="I393">AVERAGE(IF('MER-Datos Unidos'!V393:X393&lt;&gt;0,'MER-Datos Unidos'!V393:X393,""))</f>
        <v>0.35817599999999999</v>
      </c>
      <c r="J393" s="60">
        <f t="array" ref="J393">AVERAGE(IF('MER-Datos Unidos'!Y393:AA393&lt;&gt;0,'MER-Datos Unidos'!Y393:AA393,""))</f>
        <v>6.588745E-3</v>
      </c>
      <c r="K393" s="60">
        <f t="array" ref="K393">AVERAGE(IF('MER-Datos Unidos'!AB393:AD393&lt;&gt;0,'MER-Datos Unidos'!AB393:AD393,""))</f>
        <v>1.03211E-2</v>
      </c>
      <c r="L393" s="60">
        <f t="array" ref="L393">AVERAGE(IF('MER-Datos Unidos'!AE393:AG393&lt;&gt;0,'MER-Datos Unidos'!AE393:AG393,""))</f>
        <v>3.8707900000000003E-2</v>
      </c>
      <c r="M393" s="60">
        <f t="array" ref="M393">AVERAGE(IF('MER-Datos Unidos'!AH393:AJ393&lt;&gt;0,'MER-Datos Unidos'!AH393:AJ393,""))</f>
        <v>4.7221700000000005E-2</v>
      </c>
      <c r="N393" s="60">
        <f t="array" ref="N393">AVERAGE(IF('MER-Datos Unidos'!AK393:AM393&lt;&gt;0,'MER-Datos Unidos'!AK393:AM393,""))</f>
        <v>2.1480900000000001E-2</v>
      </c>
      <c r="O393" s="61">
        <f t="shared" si="6"/>
        <v>6.3582713733333334</v>
      </c>
    </row>
    <row r="394" spans="1:15" x14ac:dyDescent="0.25">
      <c r="A394" s="58">
        <f>'MER-Datos Unidos'!A394</f>
        <v>41687.208333333336</v>
      </c>
      <c r="B394" s="59">
        <f t="array" ref="B394">AVERAGE(IF('MER-Datos Unidos'!B394:D394&lt;&gt;0,'MER-Datos Unidos'!B394:D394,""))</f>
        <v>8692.31</v>
      </c>
      <c r="C394" s="59">
        <f t="array" ref="C394">AVERAGE(IF('MER-Datos Unidos'!E394:F394&lt;&gt;0,'MER-Datos Unidos'!E394:F394,""))</f>
        <v>8491.7800000000007</v>
      </c>
      <c r="D394" s="60">
        <f t="array" ref="D394">AVERAGE(IF('MER-Datos Unidos'!G394:I394&lt;&gt;0,'MER-Datos Unidos'!G394:I394,""))</f>
        <v>0.63138099999999997</v>
      </c>
      <c r="E394" s="60">
        <f t="array" ref="E394">AVERAGE(IF('MER-Datos Unidos'!J394:L394&lt;&gt;0,'MER-Datos Unidos'!J394:L394,""))</f>
        <v>6.3998299999999997</v>
      </c>
      <c r="F394" s="60">
        <f>IFERROR(AVERAGE('MER-Datos Unidos'!M394:O394),0)</f>
        <v>2.6048266666666669E-3</v>
      </c>
      <c r="G394" s="60">
        <f t="array" ref="G394">AVERAGE(IF('MER-Datos Unidos'!P394:R394&lt;&gt;0,'MER-Datos Unidos'!P394:R394,""))</f>
        <v>83.7637</v>
      </c>
      <c r="H394" s="60">
        <f t="array" ref="H394">AVERAGE(IF('MER-Datos Unidos'!S394:U394&lt;&gt;0,'MER-Datos Unidos'!S394:U394,""))</f>
        <v>9.4725400000000004</v>
      </c>
      <c r="I394" s="60">
        <f t="array" ref="I394">AVERAGE(IF('MER-Datos Unidos'!V394:X394&lt;&gt;0,'MER-Datos Unidos'!V394:X394,""))</f>
        <v>0.34079799999999999</v>
      </c>
      <c r="J394" s="60">
        <f t="array" ref="J394">AVERAGE(IF('MER-Datos Unidos'!Y394:AA394&lt;&gt;0,'MER-Datos Unidos'!Y394:AA394,""))</f>
        <v>5.9839849999999998E-3</v>
      </c>
      <c r="K394" s="60">
        <f t="array" ref="K394">AVERAGE(IF('MER-Datos Unidos'!AB394:AD394&lt;&gt;0,'MER-Datos Unidos'!AB394:AD394,""))</f>
        <v>7.07612E-3</v>
      </c>
      <c r="L394" s="60">
        <f t="array" ref="L394">AVERAGE(IF('MER-Datos Unidos'!AE394:AG394&lt;&gt;0,'MER-Datos Unidos'!AE394:AG394,""))</f>
        <v>3.8977999999999999E-2</v>
      </c>
      <c r="M394" s="60">
        <f t="array" ref="M394">AVERAGE(IF('MER-Datos Unidos'!AH394:AJ394&lt;&gt;0,'MER-Datos Unidos'!AH394:AJ394,""))</f>
        <v>4.748045E-2</v>
      </c>
      <c r="N394" s="60">
        <f t="array" ref="N394">AVERAGE(IF('MER-Datos Unidos'!AK394:AM394&lt;&gt;0,'MER-Datos Unidos'!AK394:AM394,""))</f>
        <v>2.34329E-2</v>
      </c>
      <c r="O394" s="61">
        <f t="shared" si="6"/>
        <v>6.4024348266666662</v>
      </c>
    </row>
    <row r="395" spans="1:15" x14ac:dyDescent="0.25">
      <c r="A395" s="58">
        <f>'MER-Datos Unidos'!A395</f>
        <v>41687.25</v>
      </c>
      <c r="B395" s="59">
        <f t="array" ref="B395">AVERAGE(IF('MER-Datos Unidos'!B395:D395&lt;&gt;0,'MER-Datos Unidos'!B395:D395,""))</f>
        <v>8679.8950000000004</v>
      </c>
      <c r="C395" s="59">
        <f t="array" ref="C395">AVERAGE(IF('MER-Datos Unidos'!E395:F395&lt;&gt;0,'MER-Datos Unidos'!E395:F395,""))</f>
        <v>8479.65</v>
      </c>
      <c r="D395" s="60">
        <f t="array" ref="D395">AVERAGE(IF('MER-Datos Unidos'!G395:I395&lt;&gt;0,'MER-Datos Unidos'!G395:I395,""))</f>
        <v>0.63195800000000002</v>
      </c>
      <c r="E395" s="60">
        <f t="array" ref="E395">AVERAGE(IF('MER-Datos Unidos'!J395:L395&lt;&gt;0,'MER-Datos Unidos'!J395:L395,""))</f>
        <v>6.5415099999999997</v>
      </c>
      <c r="F395" s="60">
        <f>IFERROR(AVERAGE('MER-Datos Unidos'!M395:O395),0)</f>
        <v>3.0033733333333333E-3</v>
      </c>
      <c r="G395" s="60">
        <f t="array" ref="G395">AVERAGE(IF('MER-Datos Unidos'!P395:R395&lt;&gt;0,'MER-Datos Unidos'!P395:R395,""))</f>
        <v>83.605599999999995</v>
      </c>
      <c r="H395" s="60">
        <f t="array" ref="H395">AVERAGE(IF('MER-Datos Unidos'!S395:U395&lt;&gt;0,'MER-Datos Unidos'!S395:U395,""))</f>
        <v>9.517945000000001</v>
      </c>
      <c r="I395" s="60">
        <f t="array" ref="I395">AVERAGE(IF('MER-Datos Unidos'!V395:X395&lt;&gt;0,'MER-Datos Unidos'!V395:X395,""))</f>
        <v>0.30649999999999999</v>
      </c>
      <c r="J395" s="60">
        <f t="array" ref="J395">AVERAGE(IF('MER-Datos Unidos'!Y395:AA395&lt;&gt;0,'MER-Datos Unidos'!Y395:AA395,""))</f>
        <v>5.3178349999999999E-3</v>
      </c>
      <c r="K395" s="60">
        <f t="array" ref="K395">AVERAGE(IF('MER-Datos Unidos'!AB395:AD395&lt;&gt;0,'MER-Datos Unidos'!AB395:AD395,""))</f>
        <v>8.0182199999999995E-3</v>
      </c>
      <c r="L395" s="60">
        <f t="array" ref="L395">AVERAGE(IF('MER-Datos Unidos'!AE395:AG395&lt;&gt;0,'MER-Datos Unidos'!AE395:AG395,""))</f>
        <v>4.0848349999999999E-2</v>
      </c>
      <c r="M395" s="60">
        <f t="array" ref="M395">AVERAGE(IF('MER-Datos Unidos'!AH395:AJ395&lt;&gt;0,'MER-Datos Unidos'!AH395:AJ395,""))</f>
        <v>4.9959649999999994E-2</v>
      </c>
      <c r="N395" s="60">
        <f t="array" ref="N395">AVERAGE(IF('MER-Datos Unidos'!AK395:AM395&lt;&gt;0,'MER-Datos Unidos'!AK395:AM395,""))</f>
        <v>2.5635399999999999E-2</v>
      </c>
      <c r="O395" s="61">
        <f t="shared" si="6"/>
        <v>6.5445133733333334</v>
      </c>
    </row>
    <row r="396" spans="1:15" x14ac:dyDescent="0.25">
      <c r="A396" s="58">
        <f>'MER-Datos Unidos'!A396</f>
        <v>41687.291666666664</v>
      </c>
      <c r="B396" s="59">
        <f t="array" ref="B396">AVERAGE(IF('MER-Datos Unidos'!B396:D396&lt;&gt;0,'MER-Datos Unidos'!B396:D396,""))</f>
        <v>8660.44</v>
      </c>
      <c r="C396" s="59">
        <f t="array" ref="C396">AVERAGE(IF('MER-Datos Unidos'!E396:F396&lt;&gt;0,'MER-Datos Unidos'!E396:F396,""))</f>
        <v>8460.64</v>
      </c>
      <c r="D396" s="60">
        <f t="array" ref="D396">AVERAGE(IF('MER-Datos Unidos'!G396:I396&lt;&gt;0,'MER-Datos Unidos'!G396:I396,""))</f>
        <v>0.63097599999999998</v>
      </c>
      <c r="E396" s="60">
        <f t="array" ref="E396">AVERAGE(IF('MER-Datos Unidos'!J396:L396&lt;&gt;0,'MER-Datos Unidos'!J396:L396,""))</f>
        <v>6.5815900000000003</v>
      </c>
      <c r="F396" s="60">
        <f>IFERROR(AVERAGE('MER-Datos Unidos'!M396:O396),0)</f>
        <v>5.2606633333333345E-3</v>
      </c>
      <c r="G396" s="60">
        <f t="array" ref="G396">AVERAGE(IF('MER-Datos Unidos'!P396:R396&lt;&gt;0,'MER-Datos Unidos'!P396:R396,""))</f>
        <v>83.819100000000006</v>
      </c>
      <c r="H396" s="60">
        <f t="array" ref="H396">AVERAGE(IF('MER-Datos Unidos'!S396:U396&lt;&gt;0,'MER-Datos Unidos'!S396:U396,""))</f>
        <v>9.2528400000000008</v>
      </c>
      <c r="I396" s="60">
        <f t="array" ref="I396">AVERAGE(IF('MER-Datos Unidos'!V396:X396&lt;&gt;0,'MER-Datos Unidos'!V396:X396,""))</f>
        <v>0.30438900000000002</v>
      </c>
      <c r="J396" s="60">
        <f t="array" ref="J396">AVERAGE(IF('MER-Datos Unidos'!Y396:AA396&lt;&gt;0,'MER-Datos Unidos'!Y396:AA396,""))</f>
        <v>8.8959599999999996E-3</v>
      </c>
      <c r="K396" s="60">
        <f t="array" ref="K396">AVERAGE(IF('MER-Datos Unidos'!AB396:AD396&lt;&gt;0,'MER-Datos Unidos'!AB396:AD396,""))</f>
        <v>1.5731800000000001E-2</v>
      </c>
      <c r="L396" s="60">
        <f t="array" ref="L396">AVERAGE(IF('MER-Datos Unidos'!AE396:AG396&lt;&gt;0,'MER-Datos Unidos'!AE396:AG396,""))</f>
        <v>4.3228200000000001E-2</v>
      </c>
      <c r="M396" s="60">
        <f t="array" ref="M396">AVERAGE(IF('MER-Datos Unidos'!AH396:AJ396&lt;&gt;0,'MER-Datos Unidos'!AH396:AJ396,""))</f>
        <v>5.2153100000000001E-2</v>
      </c>
      <c r="N396" s="60">
        <f t="array" ref="N396">AVERAGE(IF('MER-Datos Unidos'!AK396:AM396&lt;&gt;0,'MER-Datos Unidos'!AK396:AM396,""))</f>
        <v>2.739465E-2</v>
      </c>
      <c r="O396" s="61">
        <f t="shared" si="6"/>
        <v>6.5868506633333332</v>
      </c>
    </row>
    <row r="397" spans="1:15" x14ac:dyDescent="0.25">
      <c r="A397" s="58">
        <f>'MER-Datos Unidos'!A397</f>
        <v>41687.333333333336</v>
      </c>
      <c r="B397" s="59">
        <f t="array" ref="B397">AVERAGE(IF('MER-Datos Unidos'!B397:D397&lt;&gt;0,'MER-Datos Unidos'!B397:D397,""))</f>
        <v>8627.43</v>
      </c>
      <c r="C397" s="59">
        <f t="array" ref="C397">AVERAGE(IF('MER-Datos Unidos'!E397:F397&lt;&gt;0,'MER-Datos Unidos'!E397:F397,""))</f>
        <v>8428.4</v>
      </c>
      <c r="D397" s="60">
        <f t="array" ref="D397">AVERAGE(IF('MER-Datos Unidos'!G397:I397&lt;&gt;0,'MER-Datos Unidos'!G397:I397,""))</f>
        <v>0.62998100000000001</v>
      </c>
      <c r="E397" s="60">
        <f t="array" ref="E397">AVERAGE(IF('MER-Datos Unidos'!J397:L397&lt;&gt;0,'MER-Datos Unidos'!J397:L397,""))</f>
        <v>6.7241099999999996</v>
      </c>
      <c r="F397" s="60">
        <f>IFERROR(AVERAGE('MER-Datos Unidos'!M397:O397),0)</f>
        <v>4.3999933333333336E-3</v>
      </c>
      <c r="G397" s="60">
        <f t="array" ref="G397">AVERAGE(IF('MER-Datos Unidos'!P397:R397&lt;&gt;0,'MER-Datos Unidos'!P397:R397,""))</f>
        <v>83.974599999999995</v>
      </c>
      <c r="H397" s="60">
        <f t="array" ref="H397">AVERAGE(IF('MER-Datos Unidos'!S397:U397&lt;&gt;0,'MER-Datos Unidos'!S397:U397,""))</f>
        <v>8.9727599999999992</v>
      </c>
      <c r="I397" s="60">
        <f t="array" ref="I397">AVERAGE(IF('MER-Datos Unidos'!V397:X397&lt;&gt;0,'MER-Datos Unidos'!V397:X397,""))</f>
        <v>0.29516799999999999</v>
      </c>
      <c r="J397" s="60">
        <f t="array" ref="J397">AVERAGE(IF('MER-Datos Unidos'!Y397:AA397&lt;&gt;0,'MER-Datos Unidos'!Y397:AA397,""))</f>
        <v>7.1526100000000002E-3</v>
      </c>
      <c r="K397" s="60">
        <f t="array" ref="K397">AVERAGE(IF('MER-Datos Unidos'!AB397:AD397&lt;&gt;0,'MER-Datos Unidos'!AB397:AD397,""))</f>
        <v>1.1106100000000001E-2</v>
      </c>
      <c r="L397" s="60">
        <f t="array" ref="L397">AVERAGE(IF('MER-Datos Unidos'!AE397:AG397&lt;&gt;0,'MER-Datos Unidos'!AE397:AG397,""))</f>
        <v>4.4867299999999999E-2</v>
      </c>
      <c r="M397" s="60">
        <f t="array" ref="M397">AVERAGE(IF('MER-Datos Unidos'!AH397:AJ397&lt;&gt;0,'MER-Datos Unidos'!AH397:AJ397,""))</f>
        <v>5.3894499999999998E-2</v>
      </c>
      <c r="N397" s="60">
        <f t="array" ref="N397">AVERAGE(IF('MER-Datos Unidos'!AK397:AM397&lt;&gt;0,'MER-Datos Unidos'!AK397:AM397,""))</f>
        <v>2.9199950000000002E-2</v>
      </c>
      <c r="O397" s="61">
        <f t="shared" si="6"/>
        <v>6.7285099933333328</v>
      </c>
    </row>
    <row r="398" spans="1:15" x14ac:dyDescent="0.25">
      <c r="A398" s="58">
        <f>'MER-Datos Unidos'!A398</f>
        <v>41687.375</v>
      </c>
      <c r="B398" s="59">
        <f t="array" ref="B398">AVERAGE(IF('MER-Datos Unidos'!B398:D398&lt;&gt;0,'MER-Datos Unidos'!B398:D398,""))</f>
        <v>8743.19</v>
      </c>
      <c r="C398" s="59">
        <f t="array" ref="C398">AVERAGE(IF('MER-Datos Unidos'!E398:F398&lt;&gt;0,'MER-Datos Unidos'!E398:F398,""))</f>
        <v>8541.48</v>
      </c>
      <c r="D398" s="60">
        <f t="array" ref="D398">AVERAGE(IF('MER-Datos Unidos'!G398:I398&lt;&gt;0,'MER-Datos Unidos'!G398:I398,""))</f>
        <v>0.63136000000000003</v>
      </c>
      <c r="E398" s="60">
        <f t="array" ref="E398">AVERAGE(IF('MER-Datos Unidos'!J398:L398&lt;&gt;0,'MER-Datos Unidos'!J398:L398,""))</f>
        <v>6.0307449999999996</v>
      </c>
      <c r="F398" s="60">
        <f>IFERROR(AVERAGE('MER-Datos Unidos'!M398:O398),0)</f>
        <v>5.0962099999999995E-3</v>
      </c>
      <c r="G398" s="60">
        <f t="array" ref="G398">AVERAGE(IF('MER-Datos Unidos'!P398:R398&lt;&gt;0,'MER-Datos Unidos'!P398:R398,""))</f>
        <v>83.912000000000006</v>
      </c>
      <c r="H398" s="60">
        <f t="array" ref="H398">AVERAGE(IF('MER-Datos Unidos'!S398:U398&lt;&gt;0,'MER-Datos Unidos'!S398:U398,""))</f>
        <v>9.6602200000000007</v>
      </c>
      <c r="I398" s="60">
        <f t="array" ref="I398">AVERAGE(IF('MER-Datos Unidos'!V398:X398&lt;&gt;0,'MER-Datos Unidos'!V398:X398,""))</f>
        <v>0.34007549999999998</v>
      </c>
      <c r="J398" s="60">
        <f t="array" ref="J398">AVERAGE(IF('MER-Datos Unidos'!Y398:AA398&lt;&gt;0,'MER-Datos Unidos'!Y398:AA398,""))</f>
        <v>9.8892549999999996E-3</v>
      </c>
      <c r="K398" s="60">
        <f t="array" ref="K398">AVERAGE(IF('MER-Datos Unidos'!AB398:AD398&lt;&gt;0,'MER-Datos Unidos'!AB398:AD398,""))</f>
        <v>1.8057299999999998E-2</v>
      </c>
      <c r="L398" s="60">
        <f t="array" ref="L398">AVERAGE(IF('MER-Datos Unidos'!AE398:AG398&lt;&gt;0,'MER-Datos Unidos'!AE398:AG398,""))</f>
        <v>4.6116550000000001E-3</v>
      </c>
      <c r="M398" s="60">
        <f t="array" ref="M398">AVERAGE(IF('MER-Datos Unidos'!AH398:AJ398&lt;&gt;0,'MER-Datos Unidos'!AH398:AJ398,""))</f>
        <v>6.104455E-3</v>
      </c>
      <c r="N398" s="60">
        <f t="array" ref="N398">AVERAGE(IF('MER-Datos Unidos'!AK398:AM398&lt;&gt;0,'MER-Datos Unidos'!AK398:AM398,""))</f>
        <v>3.7360200000000001E-3</v>
      </c>
      <c r="O398" s="61">
        <f t="shared" si="6"/>
        <v>6.0358412099999992</v>
      </c>
    </row>
    <row r="399" spans="1:15" x14ac:dyDescent="0.25">
      <c r="A399" s="58">
        <f>'MER-Datos Unidos'!A399</f>
        <v>41687.416666666664</v>
      </c>
      <c r="B399" s="59">
        <f t="array" ref="B399">AVERAGE(IF('MER-Datos Unidos'!B399:D399&lt;&gt;0,'MER-Datos Unidos'!B399:D399,""))</f>
        <v>9189.5400000000009</v>
      </c>
      <c r="C399" s="59">
        <f t="array" ref="C399">AVERAGE(IF('MER-Datos Unidos'!E399:F399&lt;&gt;0,'MER-Datos Unidos'!E399:F399,""))</f>
        <v>8977.5400000000009</v>
      </c>
      <c r="D399" s="60">
        <f t="array" ref="D399">AVERAGE(IF('MER-Datos Unidos'!G399:I399&lt;&gt;0,'MER-Datos Unidos'!G399:I399,""))</f>
        <v>0.63638499999999998</v>
      </c>
      <c r="E399" s="60">
        <f t="array" ref="E399">AVERAGE(IF('MER-Datos Unidos'!J399:L399&lt;&gt;0,'MER-Datos Unidos'!J399:L399,""))</f>
        <v>3.3339400000000001</v>
      </c>
      <c r="F399" s="60">
        <f>IFERROR(AVERAGE('MER-Datos Unidos'!M399:O399),0)</f>
        <v>5.951323333333332E-3</v>
      </c>
      <c r="G399" s="60">
        <f t="array" ref="G399">AVERAGE(IF('MER-Datos Unidos'!P399:R399&lt;&gt;0,'MER-Datos Unidos'!P399:R399,""))</f>
        <v>83.558800000000005</v>
      </c>
      <c r="H399" s="60">
        <f t="array" ref="H399">AVERAGE(IF('MER-Datos Unidos'!S399:U399&lt;&gt;0,'MER-Datos Unidos'!S399:U399,""))</f>
        <v>12.453799999999999</v>
      </c>
      <c r="I399" s="60">
        <f t="array" ref="I399">AVERAGE(IF('MER-Datos Unidos'!V399:X399&lt;&gt;0,'MER-Datos Unidos'!V399:X399,""))</f>
        <v>0.57862499999999994</v>
      </c>
      <c r="J399" s="60">
        <f t="array" ref="J399">AVERAGE(IF('MER-Datos Unidos'!Y399:AA399&lt;&gt;0,'MER-Datos Unidos'!Y399:AA399,""))</f>
        <v>1.8669100000000001E-2</v>
      </c>
      <c r="K399" s="60">
        <f t="array" ref="K399">AVERAGE(IF('MER-Datos Unidos'!AB399:AD399&lt;&gt;0,'MER-Datos Unidos'!AB399:AD399,""))</f>
        <v>3.34075E-2</v>
      </c>
      <c r="L399" s="60">
        <f t="array" ref="L399">AVERAGE(IF('MER-Datos Unidos'!AE399:AG399&lt;&gt;0,'MER-Datos Unidos'!AE399:AG399,""))</f>
        <v>8.3669650000000005E-3</v>
      </c>
      <c r="M399" s="60">
        <f t="array" ref="M399">AVERAGE(IF('MER-Datos Unidos'!AH399:AJ399&lt;&gt;0,'MER-Datos Unidos'!AH399:AJ399,""))</f>
        <v>1.0063900000000001E-2</v>
      </c>
      <c r="N399" s="60">
        <f t="array" ref="N399">AVERAGE(IF('MER-Datos Unidos'!AK399:AM399&lt;&gt;0,'MER-Datos Unidos'!AK399:AM399,""))</f>
        <v>5.8777650000000001E-3</v>
      </c>
      <c r="O399" s="61">
        <f t="shared" si="6"/>
        <v>3.3398913233333336</v>
      </c>
    </row>
    <row r="400" spans="1:15" x14ac:dyDescent="0.25">
      <c r="A400" s="58">
        <f>'MER-Datos Unidos'!A400</f>
        <v>41687.458333333336</v>
      </c>
      <c r="B400" s="59">
        <f t="array" ref="B400">AVERAGE(IF('MER-Datos Unidos'!B400:D400&lt;&gt;0,'MER-Datos Unidos'!B400:D400,""))</f>
        <v>9221.3700000000008</v>
      </c>
      <c r="C400" s="59">
        <f t="array" ref="C400">AVERAGE(IF('MER-Datos Unidos'!E400:F400&lt;&gt;0,'MER-Datos Unidos'!E400:F400,""))</f>
        <v>9008.64</v>
      </c>
      <c r="D400" s="60">
        <f t="array" ref="D400">AVERAGE(IF('MER-Datos Unidos'!G400:I400&lt;&gt;0,'MER-Datos Unidos'!G400:I400,""))</f>
        <v>0.63884099999999999</v>
      </c>
      <c r="E400" s="60">
        <f t="array" ref="E400">AVERAGE(IF('MER-Datos Unidos'!J400:L400&lt;&gt;0,'MER-Datos Unidos'!J400:L400,""))</f>
        <v>3.3342299999999998</v>
      </c>
      <c r="F400" s="60">
        <f>IFERROR(AVERAGE('MER-Datos Unidos'!M400:O400),0)</f>
        <v>8.321866666666667E-3</v>
      </c>
      <c r="G400" s="60">
        <f t="array" ref="G400">AVERAGE(IF('MER-Datos Unidos'!P400:R400&lt;&gt;0,'MER-Datos Unidos'!P400:R400,""))</f>
        <v>83.048299999999998</v>
      </c>
      <c r="H400" s="60">
        <f t="array" ref="H400">AVERAGE(IF('MER-Datos Unidos'!S400:U400&lt;&gt;0,'MER-Datos Unidos'!S400:U400,""))</f>
        <v>12.9594</v>
      </c>
      <c r="I400" s="60">
        <f t="array" ref="I400">AVERAGE(IF('MER-Datos Unidos'!V400:X400&lt;&gt;0,'MER-Datos Unidos'!V400:X400,""))</f>
        <v>0.58466700000000005</v>
      </c>
      <c r="J400" s="60">
        <f t="array" ref="J400">AVERAGE(IF('MER-Datos Unidos'!Y400:AA400&lt;&gt;0,'MER-Datos Unidos'!Y400:AA400,""))</f>
        <v>1.8126650000000001E-2</v>
      </c>
      <c r="K400" s="60">
        <f t="array" ref="K400">AVERAGE(IF('MER-Datos Unidos'!AB400:AD400&lt;&gt;0,'MER-Datos Unidos'!AB400:AD400,""))</f>
        <v>3.2048599999999997E-2</v>
      </c>
      <c r="L400" s="60">
        <f t="array" ref="L400">AVERAGE(IF('MER-Datos Unidos'!AE400:AG400&lt;&gt;0,'MER-Datos Unidos'!AE400:AG400,""))</f>
        <v>1.1872000000000001E-2</v>
      </c>
      <c r="M400" s="60">
        <f t="array" ref="M400">AVERAGE(IF('MER-Datos Unidos'!AH400:AJ400&lt;&gt;0,'MER-Datos Unidos'!AH400:AJ400,""))</f>
        <v>1.4001700000000001E-2</v>
      </c>
      <c r="N400" s="60">
        <f t="array" ref="N400">AVERAGE(IF('MER-Datos Unidos'!AK400:AM400&lt;&gt;0,'MER-Datos Unidos'!AK400:AM400,""))</f>
        <v>7.0275399999999997E-3</v>
      </c>
      <c r="O400" s="61">
        <f t="shared" si="6"/>
        <v>3.3425518666666663</v>
      </c>
    </row>
    <row r="401" spans="1:15" x14ac:dyDescent="0.25">
      <c r="A401" s="58">
        <f>'MER-Datos Unidos'!A401</f>
        <v>41687.5</v>
      </c>
      <c r="B401" s="59">
        <f t="array" ref="B401">AVERAGE(IF('MER-Datos Unidos'!B401:D401&lt;&gt;0,'MER-Datos Unidos'!B401:D401,""))</f>
        <v>9230.83</v>
      </c>
      <c r="C401" s="59">
        <f t="array" ref="C401">AVERAGE(IF('MER-Datos Unidos'!E401:F401&lt;&gt;0,'MER-Datos Unidos'!E401:F401,""))</f>
        <v>9017.8799999999992</v>
      </c>
      <c r="D401" s="60">
        <f t="array" ref="D401">AVERAGE(IF('MER-Datos Unidos'!G401:I401&lt;&gt;0,'MER-Datos Unidos'!G401:I401,""))</f>
        <v>0.63902700000000001</v>
      </c>
      <c r="E401" s="60">
        <f t="array" ref="E401">AVERAGE(IF('MER-Datos Unidos'!J401:L401&lt;&gt;0,'MER-Datos Unidos'!J401:L401,""))</f>
        <v>3.2894600000000001</v>
      </c>
      <c r="F401" s="60">
        <f>IFERROR(AVERAGE('MER-Datos Unidos'!M401:O401),0)</f>
        <v>6.0876199999999993E-3</v>
      </c>
      <c r="G401" s="60">
        <f t="array" ref="G401">AVERAGE(IF('MER-Datos Unidos'!P401:R401&lt;&gt;0,'MER-Datos Unidos'!P401:R401,""))</f>
        <v>83.06</v>
      </c>
      <c r="H401" s="60">
        <f t="array" ref="H401">AVERAGE(IF('MER-Datos Unidos'!S401:U401&lt;&gt;0,'MER-Datos Unidos'!S401:U401,""))</f>
        <v>12.9474</v>
      </c>
      <c r="I401" s="60">
        <f t="array" ref="I401">AVERAGE(IF('MER-Datos Unidos'!V401:X401&lt;&gt;0,'MER-Datos Unidos'!V401:X401,""))</f>
        <v>0.62868849999999998</v>
      </c>
      <c r="J401" s="60">
        <f t="array" ref="J401">AVERAGE(IF('MER-Datos Unidos'!Y401:AA401&lt;&gt;0,'MER-Datos Unidos'!Y401:AA401,""))</f>
        <v>2.03734E-2</v>
      </c>
      <c r="K401" s="60">
        <f t="array" ref="K401">AVERAGE(IF('MER-Datos Unidos'!AB401:AD401&lt;&gt;0,'MER-Datos Unidos'!AB401:AD401,""))</f>
        <v>3.6949200000000001E-2</v>
      </c>
      <c r="L401" s="60">
        <f t="array" ref="L401">AVERAGE(IF('MER-Datos Unidos'!AE401:AG401&lt;&gt;0,'MER-Datos Unidos'!AE401:AG401,""))</f>
        <v>1.5320250000000001E-2</v>
      </c>
      <c r="M401" s="60">
        <f t="array" ref="M401">AVERAGE(IF('MER-Datos Unidos'!AH401:AJ401&lt;&gt;0,'MER-Datos Unidos'!AH401:AJ401,""))</f>
        <v>1.7432599999999999E-2</v>
      </c>
      <c r="N401" s="60">
        <f t="array" ref="N401">AVERAGE(IF('MER-Datos Unidos'!AK401:AM401&lt;&gt;0,'MER-Datos Unidos'!AK401:AM401,""))</f>
        <v>7.4147199999999996E-3</v>
      </c>
      <c r="O401" s="61">
        <f t="shared" si="6"/>
        <v>3.2955476200000002</v>
      </c>
    </row>
    <row r="402" spans="1:15" x14ac:dyDescent="0.25">
      <c r="A402" s="58">
        <f>'MER-Datos Unidos'!A402</f>
        <v>41687.541666666664</v>
      </c>
      <c r="B402" s="59">
        <f t="array" ref="B402">AVERAGE(IF('MER-Datos Unidos'!B402:D402&lt;&gt;0,'MER-Datos Unidos'!B402:D402,""))</f>
        <v>9075.2000000000007</v>
      </c>
      <c r="C402" s="59">
        <f t="array" ref="C402">AVERAGE(IF('MER-Datos Unidos'!E402:F402&lt;&gt;0,'MER-Datos Unidos'!E402:F402,""))</f>
        <v>8865.84</v>
      </c>
      <c r="D402" s="60">
        <f t="array" ref="D402">AVERAGE(IF('MER-Datos Unidos'!G402:I402&lt;&gt;0,'MER-Datos Unidos'!G402:I402,""))</f>
        <v>0.63581100000000002</v>
      </c>
      <c r="E402" s="60">
        <f t="array" ref="E402">AVERAGE(IF('MER-Datos Unidos'!J402:L402&lt;&gt;0,'MER-Datos Unidos'!J402:L402,""))</f>
        <v>4.0900549999999996</v>
      </c>
      <c r="F402" s="60">
        <f>IFERROR(AVERAGE('MER-Datos Unidos'!M402:O402),0)</f>
        <v>6.4078966666666669E-3</v>
      </c>
      <c r="G402" s="60">
        <f t="array" ref="G402">AVERAGE(IF('MER-Datos Unidos'!P402:R402&lt;&gt;0,'MER-Datos Unidos'!P402:R402,""))</f>
        <v>83.482600000000005</v>
      </c>
      <c r="H402" s="60">
        <f t="array" ref="H402">AVERAGE(IF('MER-Datos Unidos'!S402:U402&lt;&gt;0,'MER-Datos Unidos'!S402:U402,""))</f>
        <v>11.834099999999999</v>
      </c>
      <c r="I402" s="60">
        <f t="array" ref="I402">AVERAGE(IF('MER-Datos Unidos'!V402:X402&lt;&gt;0,'MER-Datos Unidos'!V402:X402,""))</f>
        <v>0.52574100000000001</v>
      </c>
      <c r="J402" s="60">
        <f t="array" ref="J402">AVERAGE(IF('MER-Datos Unidos'!Y402:AA402&lt;&gt;0,'MER-Datos Unidos'!Y402:AA402,""))</f>
        <v>1.6191899999999999E-2</v>
      </c>
      <c r="K402" s="60">
        <f t="array" ref="K402">AVERAGE(IF('MER-Datos Unidos'!AB402:AD402&lt;&gt;0,'MER-Datos Unidos'!AB402:AD402,""))</f>
        <v>3.0843200000000001E-2</v>
      </c>
      <c r="L402" s="60">
        <f t="array" ref="L402">AVERAGE(IF('MER-Datos Unidos'!AE402:AG402&lt;&gt;0,'MER-Datos Unidos'!AE402:AG402,""))</f>
        <v>1.9059E-2</v>
      </c>
      <c r="M402" s="60">
        <f t="array" ref="M402">AVERAGE(IF('MER-Datos Unidos'!AH402:AJ402&lt;&gt;0,'MER-Datos Unidos'!AH402:AJ402,""))</f>
        <v>2.19443E-2</v>
      </c>
      <c r="N402" s="60">
        <f t="array" ref="N402">AVERAGE(IF('MER-Datos Unidos'!AK402:AM402&lt;&gt;0,'MER-Datos Unidos'!AK402:AM402,""))</f>
        <v>8.3139400000000006E-3</v>
      </c>
      <c r="O402" s="61">
        <f t="shared" si="6"/>
        <v>4.0964628966666661</v>
      </c>
    </row>
    <row r="403" spans="1:15" x14ac:dyDescent="0.25">
      <c r="A403" s="58">
        <f>'MER-Datos Unidos'!A403</f>
        <v>41687.583333333336</v>
      </c>
      <c r="B403" s="59">
        <f t="array" ref="B403">AVERAGE(IF('MER-Datos Unidos'!B403:D403&lt;&gt;0,'MER-Datos Unidos'!B403:D403,""))</f>
        <v>9046.27</v>
      </c>
      <c r="C403" s="59">
        <f t="array" ref="C403">AVERAGE(IF('MER-Datos Unidos'!E403:F403&lt;&gt;0,'MER-Datos Unidos'!E403:F403,""))</f>
        <v>8837.57</v>
      </c>
      <c r="D403" s="60">
        <f t="array" ref="D403">AVERAGE(IF('MER-Datos Unidos'!G403:I403&lt;&gt;0,'MER-Datos Unidos'!G403:I403,""))</f>
        <v>0.63428700000000005</v>
      </c>
      <c r="E403" s="60">
        <f t="array" ref="E403">AVERAGE(IF('MER-Datos Unidos'!J403:L403&lt;&gt;0,'MER-Datos Unidos'!J403:L403,""))</f>
        <v>4.1496750000000002</v>
      </c>
      <c r="F403" s="60">
        <f>IFERROR(AVERAGE('MER-Datos Unidos'!M403:O403),0)</f>
        <v>7.399566666666667E-3</v>
      </c>
      <c r="G403" s="60">
        <f t="array" ref="G403">AVERAGE(IF('MER-Datos Unidos'!P403:R403&lt;&gt;0,'MER-Datos Unidos'!P403:R403,""))</f>
        <v>83.770399999999995</v>
      </c>
      <c r="H403" s="60">
        <f t="array" ref="H403">AVERAGE(IF('MER-Datos Unidos'!S403:U403&lt;&gt;0,'MER-Datos Unidos'!S403:U403,""))</f>
        <v>11.491899999999999</v>
      </c>
      <c r="I403" s="60">
        <f t="array" ref="I403">AVERAGE(IF('MER-Datos Unidos'!V403:X403&lt;&gt;0,'MER-Datos Unidos'!V403:X403,""))</f>
        <v>0.52608100000000002</v>
      </c>
      <c r="J403" s="60">
        <f t="array" ref="J403">AVERAGE(IF('MER-Datos Unidos'!Y403:AA403&lt;&gt;0,'MER-Datos Unidos'!Y403:AA403,""))</f>
        <v>1.53957E-2</v>
      </c>
      <c r="K403" s="60">
        <f t="array" ref="K403">AVERAGE(IF('MER-Datos Unidos'!AB403:AD403&lt;&gt;0,'MER-Datos Unidos'!AB403:AD403,""))</f>
        <v>2.7173900000000001E-2</v>
      </c>
      <c r="L403" s="60">
        <f t="array" ref="L403">AVERAGE(IF('MER-Datos Unidos'!AE403:AG403&lt;&gt;0,'MER-Datos Unidos'!AE403:AG403,""))</f>
        <v>2.1637950000000003E-2</v>
      </c>
      <c r="M403" s="60">
        <f t="array" ref="M403">AVERAGE(IF('MER-Datos Unidos'!AH403:AJ403&lt;&gt;0,'MER-Datos Unidos'!AH403:AJ403,""))</f>
        <v>2.4669950000000003E-2</v>
      </c>
      <c r="N403" s="60">
        <f t="array" ref="N403">AVERAGE(IF('MER-Datos Unidos'!AK403:AM403&lt;&gt;0,'MER-Datos Unidos'!AK403:AM403,""))</f>
        <v>9.3415049999999999E-3</v>
      </c>
      <c r="O403" s="61">
        <f t="shared" si="6"/>
        <v>4.1570745666666671</v>
      </c>
    </row>
    <row r="404" spans="1:15" x14ac:dyDescent="0.25">
      <c r="A404" s="58">
        <f>'MER-Datos Unidos'!A404</f>
        <v>41687.625</v>
      </c>
      <c r="B404" s="59">
        <f t="array" ref="B404">AVERAGE(IF('MER-Datos Unidos'!B404:D404&lt;&gt;0,'MER-Datos Unidos'!B404:D404,""))</f>
        <v>9255.91</v>
      </c>
      <c r="C404" s="59">
        <f t="array" ref="C404">AVERAGE(IF('MER-Datos Unidos'!E404:F404&lt;&gt;0,'MER-Datos Unidos'!E404:F404,""))</f>
        <v>9042.3700000000008</v>
      </c>
      <c r="D404" s="60">
        <f t="array" ref="D404">AVERAGE(IF('MER-Datos Unidos'!G404:I404&lt;&gt;0,'MER-Datos Unidos'!G404:I404,""))</f>
        <v>0.63662799999999997</v>
      </c>
      <c r="E404" s="60">
        <f t="array" ref="E404">AVERAGE(IF('MER-Datos Unidos'!J404:L404&lt;&gt;0,'MER-Datos Unidos'!J404:L404,""))</f>
        <v>2.8799800000000002</v>
      </c>
      <c r="F404" s="60">
        <f>IFERROR(AVERAGE('MER-Datos Unidos'!M404:O404),0)</f>
        <v>8.330733333333333E-3</v>
      </c>
      <c r="G404" s="60">
        <f t="array" ref="G404">AVERAGE(IF('MER-Datos Unidos'!P404:R404&lt;&gt;0,'MER-Datos Unidos'!P404:R404,""))</f>
        <v>83.640749999999997</v>
      </c>
      <c r="H404" s="60">
        <f t="array" ref="H404">AVERAGE(IF('MER-Datos Unidos'!S404:U404&lt;&gt;0,'MER-Datos Unidos'!S404:U404,""))</f>
        <v>12.7507</v>
      </c>
      <c r="I404" s="60">
        <f t="array" ref="I404">AVERAGE(IF('MER-Datos Unidos'!V404:X404&lt;&gt;0,'MER-Datos Unidos'!V404:X404,""))</f>
        <v>0.65017400000000003</v>
      </c>
      <c r="J404" s="60">
        <f t="array" ref="J404">AVERAGE(IF('MER-Datos Unidos'!Y404:AA404&lt;&gt;0,'MER-Datos Unidos'!Y404:AA404,""))</f>
        <v>2.08944E-2</v>
      </c>
      <c r="K404" s="60">
        <f t="array" ref="K404">AVERAGE(IF('MER-Datos Unidos'!AB404:AD404&lt;&gt;0,'MER-Datos Unidos'!AB404:AD404,""))</f>
        <v>3.7700600000000001E-2</v>
      </c>
      <c r="L404" s="60">
        <f t="array" ref="L404">AVERAGE(IF('MER-Datos Unidos'!AE404:AG404&lt;&gt;0,'MER-Datos Unidos'!AE404:AG404,""))</f>
        <v>2.4504449999999997E-2</v>
      </c>
      <c r="M404" s="60">
        <f t="array" ref="M404">AVERAGE(IF('MER-Datos Unidos'!AH404:AJ404&lt;&gt;0,'MER-Datos Unidos'!AH404:AJ404,""))</f>
        <v>2.739395E-2</v>
      </c>
      <c r="N404" s="60">
        <f t="array" ref="N404">AVERAGE(IF('MER-Datos Unidos'!AK404:AM404&lt;&gt;0,'MER-Datos Unidos'!AK404:AM404,""))</f>
        <v>9.9268250000000002E-3</v>
      </c>
      <c r="O404" s="61">
        <f t="shared" si="6"/>
        <v>2.8883107333333333</v>
      </c>
    </row>
    <row r="405" spans="1:15" x14ac:dyDescent="0.25">
      <c r="A405" s="58">
        <f>'MER-Datos Unidos'!A405</f>
        <v>41687.666666666664</v>
      </c>
      <c r="B405" s="59">
        <f t="array" ref="B405">AVERAGE(IF('MER-Datos Unidos'!B405:D405&lt;&gt;0,'MER-Datos Unidos'!B405:D405,""))</f>
        <v>9216.7800000000007</v>
      </c>
      <c r="C405" s="59">
        <f t="array" ref="C405">AVERAGE(IF('MER-Datos Unidos'!E405:F405&lt;&gt;0,'MER-Datos Unidos'!E405:F405,""))</f>
        <v>9004.1549999999988</v>
      </c>
      <c r="D405" s="60">
        <f t="array" ref="D405">AVERAGE(IF('MER-Datos Unidos'!G405:I405&lt;&gt;0,'MER-Datos Unidos'!G405:I405,""))</f>
        <v>0.63817500000000005</v>
      </c>
      <c r="E405" s="60">
        <f t="array" ref="E405">AVERAGE(IF('MER-Datos Unidos'!J405:L405&lt;&gt;0,'MER-Datos Unidos'!J405:L405,""))</f>
        <v>3.2995100000000002</v>
      </c>
      <c r="F405" s="60">
        <f>IFERROR(AVERAGE('MER-Datos Unidos'!M405:O405),0)</f>
        <v>9.7676666666666658E-3</v>
      </c>
      <c r="G405" s="60">
        <f t="array" ref="G405">AVERAGE(IF('MER-Datos Unidos'!P405:R405&lt;&gt;0,'MER-Datos Unidos'!P405:R405,""))</f>
        <v>83.346299999999999</v>
      </c>
      <c r="H405" s="60">
        <f t="array" ref="H405">AVERAGE(IF('MER-Datos Unidos'!S405:U405&lt;&gt;0,'MER-Datos Unidos'!S405:U405,""))</f>
        <v>12.5969</v>
      </c>
      <c r="I405" s="60">
        <f t="array" ref="I405">AVERAGE(IF('MER-Datos Unidos'!V405:X405&lt;&gt;0,'MER-Datos Unidos'!V405:X405,""))</f>
        <v>0.63899399999999995</v>
      </c>
      <c r="J405" s="60">
        <f t="array" ref="J405">AVERAGE(IF('MER-Datos Unidos'!Y405:AA405&lt;&gt;0,'MER-Datos Unidos'!Y405:AA405,""))</f>
        <v>2.6547100000000001E-2</v>
      </c>
      <c r="K405" s="60">
        <f t="array" ref="K405">AVERAGE(IF('MER-Datos Unidos'!AB405:AD405&lt;&gt;0,'MER-Datos Unidos'!AB405:AD405,""))</f>
        <v>5.4715100000000003E-2</v>
      </c>
      <c r="L405" s="60">
        <f t="array" ref="L405">AVERAGE(IF('MER-Datos Unidos'!AE405:AG405&lt;&gt;0,'MER-Datos Unidos'!AE405:AG405,""))</f>
        <v>3.2342599999999999E-2</v>
      </c>
      <c r="M405" s="60">
        <f t="array" ref="M405">AVERAGE(IF('MER-Datos Unidos'!AH405:AJ405&lt;&gt;0,'MER-Datos Unidos'!AH405:AJ405,""))</f>
        <v>3.6734099999999999E-2</v>
      </c>
      <c r="N405" s="60">
        <f t="array" ref="N405">AVERAGE(IF('MER-Datos Unidos'!AK405:AM405&lt;&gt;0,'MER-Datos Unidos'!AK405:AM405,""))</f>
        <v>1.1739299999999999E-2</v>
      </c>
      <c r="O405" s="61">
        <f t="shared" si="6"/>
        <v>3.309277666666667</v>
      </c>
    </row>
    <row r="406" spans="1:15" x14ac:dyDescent="0.25">
      <c r="A406" s="58">
        <f>'MER-Datos Unidos'!A406</f>
        <v>41687.708333333336</v>
      </c>
      <c r="B406" s="59">
        <f t="array" ref="B406">AVERAGE(IF('MER-Datos Unidos'!B406:D406&lt;&gt;0,'MER-Datos Unidos'!B406:D406,""))</f>
        <v>9203.4699999999993</v>
      </c>
      <c r="C406" s="59">
        <f t="array" ref="C406">AVERAGE(IF('MER-Datos Unidos'!E406:F406&lt;&gt;0,'MER-Datos Unidos'!E406:F406,""))</f>
        <v>8991.15</v>
      </c>
      <c r="D406" s="60">
        <f t="array" ref="D406">AVERAGE(IF('MER-Datos Unidos'!G406:I406&lt;&gt;0,'MER-Datos Unidos'!G406:I406,""))</f>
        <v>0.63837999999999995</v>
      </c>
      <c r="E406" s="60">
        <f t="array" ref="E406">AVERAGE(IF('MER-Datos Unidos'!J406:L406&lt;&gt;0,'MER-Datos Unidos'!J406:L406,""))</f>
        <v>3.42327</v>
      </c>
      <c r="F406" s="60">
        <f>IFERROR(AVERAGE('MER-Datos Unidos'!M406:O406),0)</f>
        <v>5.477073333333333E-3</v>
      </c>
      <c r="G406" s="60">
        <f t="array" ref="G406">AVERAGE(IF('MER-Datos Unidos'!P406:R406&lt;&gt;0,'MER-Datos Unidos'!P406:R406,""))</f>
        <v>83.247</v>
      </c>
      <c r="H406" s="60">
        <f t="array" ref="H406">AVERAGE(IF('MER-Datos Unidos'!S406:U406&lt;&gt;0,'MER-Datos Unidos'!S406:U406,""))</f>
        <v>12.5871</v>
      </c>
      <c r="I406" s="60">
        <f t="array" ref="I406">AVERAGE(IF('MER-Datos Unidos'!V406:X406&lt;&gt;0,'MER-Datos Unidos'!V406:X406,""))</f>
        <v>0.64600900000000006</v>
      </c>
      <c r="J406" s="60">
        <f t="array" ref="J406">AVERAGE(IF('MER-Datos Unidos'!Y406:AA406&lt;&gt;0,'MER-Datos Unidos'!Y406:AA406,""))</f>
        <v>2.4331499999999999E-2</v>
      </c>
      <c r="K406" s="60">
        <f t="array" ref="K406">AVERAGE(IF('MER-Datos Unidos'!AB406:AD406&lt;&gt;0,'MER-Datos Unidos'!AB406:AD406,""))</f>
        <v>4.7596550000000001E-2</v>
      </c>
      <c r="L406" s="60">
        <f t="array" ref="L406">AVERAGE(IF('MER-Datos Unidos'!AE406:AG406&lt;&gt;0,'MER-Datos Unidos'!AE406:AG406,""))</f>
        <v>3.8228749999999999E-2</v>
      </c>
      <c r="M406" s="60">
        <f t="array" ref="M406">AVERAGE(IF('MER-Datos Unidos'!AH406:AJ406&lt;&gt;0,'MER-Datos Unidos'!AH406:AJ406,""))</f>
        <v>4.3467850000000002E-2</v>
      </c>
      <c r="N406" s="60">
        <f t="array" ref="N406">AVERAGE(IF('MER-Datos Unidos'!AK406:AM406&lt;&gt;0,'MER-Datos Unidos'!AK406:AM406,""))</f>
        <v>1.30656E-2</v>
      </c>
      <c r="O406" s="61">
        <f t="shared" si="6"/>
        <v>3.4287470733333332</v>
      </c>
    </row>
    <row r="407" spans="1:15" x14ac:dyDescent="0.25">
      <c r="A407" s="58">
        <f>'MER-Datos Unidos'!A407</f>
        <v>41687.75</v>
      </c>
      <c r="B407" s="59">
        <f t="array" ref="B407">AVERAGE(IF('MER-Datos Unidos'!B407:D407&lt;&gt;0,'MER-Datos Unidos'!B407:D407,""))</f>
        <v>9246.5499999999993</v>
      </c>
      <c r="C407" s="59">
        <f t="array" ref="C407">AVERAGE(IF('MER-Datos Unidos'!E407:F407&lt;&gt;0,'MER-Datos Unidos'!E407:F407,""))</f>
        <v>9033.23</v>
      </c>
      <c r="D407" s="60">
        <f t="array" ref="D407">AVERAGE(IF('MER-Datos Unidos'!G407:I407&lt;&gt;0,'MER-Datos Unidos'!G407:I407,""))</f>
        <v>0.641482</v>
      </c>
      <c r="E407" s="60">
        <f t="array" ref="E407">AVERAGE(IF('MER-Datos Unidos'!J407:L407&lt;&gt;0,'MER-Datos Unidos'!J407:L407,""))</f>
        <v>3.4037500000000001</v>
      </c>
      <c r="F407" s="60">
        <f>IFERROR(AVERAGE('MER-Datos Unidos'!M407:O407),0)</f>
        <v>7.5605999999999998E-3</v>
      </c>
      <c r="G407" s="60">
        <f t="array" ref="G407">AVERAGE(IF('MER-Datos Unidos'!P407:R407&lt;&gt;0,'MER-Datos Unidos'!P407:R407,""))</f>
        <v>82.851550000000003</v>
      </c>
      <c r="H407" s="60">
        <f t="array" ref="H407">AVERAGE(IF('MER-Datos Unidos'!S407:U407&lt;&gt;0,'MER-Datos Unidos'!S407:U407,""))</f>
        <v>12.832599999999999</v>
      </c>
      <c r="I407" s="60">
        <f t="array" ref="I407">AVERAGE(IF('MER-Datos Unidos'!V407:X407&lt;&gt;0,'MER-Datos Unidos'!V407:X407,""))</f>
        <v>0.76191799999999998</v>
      </c>
      <c r="J407" s="60">
        <f t="array" ref="J407">AVERAGE(IF('MER-Datos Unidos'!Y407:AA407&lt;&gt;0,'MER-Datos Unidos'!Y407:AA407,""))</f>
        <v>3.5127450000000005E-2</v>
      </c>
      <c r="K407" s="60">
        <f t="array" ref="K407">AVERAGE(IF('MER-Datos Unidos'!AB407:AD407&lt;&gt;0,'MER-Datos Unidos'!AB407:AD407,""))</f>
        <v>7.405805E-2</v>
      </c>
      <c r="L407" s="60">
        <f t="array" ref="L407">AVERAGE(IF('MER-Datos Unidos'!AE407:AG407&lt;&gt;0,'MER-Datos Unidos'!AE407:AG407,""))</f>
        <v>4.9325099999999997E-2</v>
      </c>
      <c r="M407" s="60">
        <f t="array" ref="M407">AVERAGE(IF('MER-Datos Unidos'!AH407:AJ407&lt;&gt;0,'MER-Datos Unidos'!AH407:AJ407,""))</f>
        <v>5.6259299999999998E-2</v>
      </c>
      <c r="N407" s="60">
        <f t="array" ref="N407">AVERAGE(IF('MER-Datos Unidos'!AK407:AM407&lt;&gt;0,'MER-Datos Unidos'!AK407:AM407,""))</f>
        <v>1.508285E-2</v>
      </c>
      <c r="O407" s="61">
        <f t="shared" si="6"/>
        <v>3.4113106000000002</v>
      </c>
    </row>
    <row r="408" spans="1:15" x14ac:dyDescent="0.25">
      <c r="A408" s="58">
        <f>'MER-Datos Unidos'!A408</f>
        <v>41687.791666666664</v>
      </c>
      <c r="B408" s="59">
        <f t="array" ref="B408">AVERAGE(IF('MER-Datos Unidos'!B408:D408&lt;&gt;0,'MER-Datos Unidos'!B408:D408,""))</f>
        <v>8987.59</v>
      </c>
      <c r="C408" s="59">
        <f t="array" ref="C408">AVERAGE(IF('MER-Datos Unidos'!E408:F408&lt;&gt;0,'MER-Datos Unidos'!E408:F408,""))</f>
        <v>8780.25</v>
      </c>
      <c r="D408" s="60">
        <f t="array" ref="D408">AVERAGE(IF('MER-Datos Unidos'!G408:I408&lt;&gt;0,'MER-Datos Unidos'!G408:I408,""))</f>
        <v>0.63507899999999995</v>
      </c>
      <c r="E408" s="60">
        <f t="array" ref="E408">AVERAGE(IF('MER-Datos Unidos'!J408:L408&lt;&gt;0,'MER-Datos Unidos'!J408:L408,""))</f>
        <v>4.6450100000000001</v>
      </c>
      <c r="F408" s="60">
        <f>IFERROR(AVERAGE('MER-Datos Unidos'!M408:O408),0)</f>
        <v>5.2748199999999995E-3</v>
      </c>
      <c r="G408" s="60">
        <f t="array" ref="G408">AVERAGE(IF('MER-Datos Unidos'!P408:R408&lt;&gt;0,'MER-Datos Unidos'!P408:R408,""))</f>
        <v>83.57535</v>
      </c>
      <c r="H408" s="60">
        <f t="array" ref="H408">AVERAGE(IF('MER-Datos Unidos'!S408:U408&lt;&gt;0,'MER-Datos Unidos'!S408:U408,""))</f>
        <v>11.1761</v>
      </c>
      <c r="I408" s="60">
        <f t="array" ref="I408">AVERAGE(IF('MER-Datos Unidos'!V408:X408&lt;&gt;0,'MER-Datos Unidos'!V408:X408,""))</f>
        <v>0.52767799999999998</v>
      </c>
      <c r="J408" s="60">
        <f t="array" ref="J408">AVERAGE(IF('MER-Datos Unidos'!Y408:AA408&lt;&gt;0,'MER-Datos Unidos'!Y408:AA408,""))</f>
        <v>1.8119300000000001E-2</v>
      </c>
      <c r="K408" s="60">
        <f t="array" ref="K408">AVERAGE(IF('MER-Datos Unidos'!AB408:AD408&lt;&gt;0,'MER-Datos Unidos'!AB408:AD408,""))</f>
        <v>3.4377049999999999E-2</v>
      </c>
      <c r="L408" s="60">
        <f t="array" ref="L408">AVERAGE(IF('MER-Datos Unidos'!AE408:AG408&lt;&gt;0,'MER-Datos Unidos'!AE408:AG408,""))</f>
        <v>5.4129300000000005E-2</v>
      </c>
      <c r="M408" s="60">
        <f t="array" ref="M408">AVERAGE(IF('MER-Datos Unidos'!AH408:AJ408&lt;&gt;0,'MER-Datos Unidos'!AH408:AJ408,""))</f>
        <v>6.2086000000000002E-2</v>
      </c>
      <c r="N408" s="60">
        <f t="array" ref="N408">AVERAGE(IF('MER-Datos Unidos'!AK408:AM408&lt;&gt;0,'MER-Datos Unidos'!AK408:AM408,""))</f>
        <v>1.67759E-2</v>
      </c>
      <c r="O408" s="61">
        <f t="shared" si="6"/>
        <v>4.6502848200000004</v>
      </c>
    </row>
    <row r="409" spans="1:15" x14ac:dyDescent="0.25">
      <c r="A409" s="58">
        <f>'MER-Datos Unidos'!A409</f>
        <v>41687.833333333336</v>
      </c>
      <c r="B409" s="59">
        <f t="array" ref="B409">AVERAGE(IF('MER-Datos Unidos'!B409:D409&lt;&gt;0,'MER-Datos Unidos'!B409:D409,""))</f>
        <v>9234.83</v>
      </c>
      <c r="C409" s="59">
        <f t="array" ref="C409">AVERAGE(IF('MER-Datos Unidos'!E409:F409&lt;&gt;0,'MER-Datos Unidos'!E409:F409,""))</f>
        <v>9021.7900000000009</v>
      </c>
      <c r="D409" s="60">
        <f t="array" ref="D409">AVERAGE(IF('MER-Datos Unidos'!G409:I409&lt;&gt;0,'MER-Datos Unidos'!G409:I409,""))</f>
        <v>0.63859500000000002</v>
      </c>
      <c r="E409" s="60">
        <f t="array" ref="E409">AVERAGE(IF('MER-Datos Unidos'!J409:L409&lt;&gt;0,'MER-Datos Unidos'!J409:L409,""))</f>
        <v>3.22072</v>
      </c>
      <c r="F409" s="60">
        <f>IFERROR(AVERAGE('MER-Datos Unidos'!M409:O409),0)</f>
        <v>5.7282266666666666E-3</v>
      </c>
      <c r="G409" s="60">
        <f t="array" ref="G409">AVERAGE(IF('MER-Datos Unidos'!P409:R409&lt;&gt;0,'MER-Datos Unidos'!P409:R409,""))</f>
        <v>83.223399999999998</v>
      </c>
      <c r="H409" s="60">
        <f t="array" ref="H409">AVERAGE(IF('MER-Datos Unidos'!S409:U409&lt;&gt;0,'MER-Datos Unidos'!S409:U409,""))</f>
        <v>12.8108</v>
      </c>
      <c r="I409" s="60">
        <f t="array" ref="I409">AVERAGE(IF('MER-Datos Unidos'!V409:X409&lt;&gt;0,'MER-Datos Unidos'!V409:X409,""))</f>
        <v>0.65549599999999997</v>
      </c>
      <c r="J409" s="60">
        <f t="array" ref="J409">AVERAGE(IF('MER-Datos Unidos'!Y409:AA409&lt;&gt;0,'MER-Datos Unidos'!Y409:AA409,""))</f>
        <v>2.3986899999999999E-2</v>
      </c>
      <c r="K409" s="60">
        <f t="array" ref="K409">AVERAGE(IF('MER-Datos Unidos'!AB409:AD409&lt;&gt;0,'MER-Datos Unidos'!AB409:AD409,""))</f>
        <v>4.4170899999999999E-2</v>
      </c>
      <c r="L409" s="60">
        <f t="array" ref="L409">AVERAGE(IF('MER-Datos Unidos'!AE409:AG409&lt;&gt;0,'MER-Datos Unidos'!AE409:AG409,""))</f>
        <v>5.9217800000000001E-2</v>
      </c>
      <c r="M409" s="60">
        <f t="array" ref="M409">AVERAGE(IF('MER-Datos Unidos'!AH409:AJ409&lt;&gt;0,'MER-Datos Unidos'!AH409:AJ409,""))</f>
        <v>6.74844E-2</v>
      </c>
      <c r="N409" s="60">
        <f t="array" ref="N409">AVERAGE(IF('MER-Datos Unidos'!AK409:AM409&lt;&gt;0,'MER-Datos Unidos'!AK409:AM409,""))</f>
        <v>1.7595850000000003E-2</v>
      </c>
      <c r="O409" s="61">
        <f t="shared" si="6"/>
        <v>3.2264482266666668</v>
      </c>
    </row>
    <row r="410" spans="1:15" x14ac:dyDescent="0.25">
      <c r="A410" s="58">
        <f>'MER-Datos Unidos'!A410</f>
        <v>41687.875</v>
      </c>
      <c r="B410" s="59">
        <f t="array" ref="B410">AVERAGE(IF('MER-Datos Unidos'!B410:D410&lt;&gt;0,'MER-Datos Unidos'!B410:D410,""))</f>
        <v>9126.7800000000007</v>
      </c>
      <c r="C410" s="59">
        <f t="array" ref="C410">AVERAGE(IF('MER-Datos Unidos'!E410:F410&lt;&gt;0,'MER-Datos Unidos'!E410:F410,""))</f>
        <v>8916.2249999999985</v>
      </c>
      <c r="D410" s="60">
        <f t="array" ref="D410">AVERAGE(IF('MER-Datos Unidos'!G410:I410&lt;&gt;0,'MER-Datos Unidos'!G410:I410,""))</f>
        <v>0.63844100000000004</v>
      </c>
      <c r="E410" s="60">
        <f t="array" ref="E410">AVERAGE(IF('MER-Datos Unidos'!J410:L410&lt;&gt;0,'MER-Datos Unidos'!J410:L410,""))</f>
        <v>3.9739499999999999</v>
      </c>
      <c r="F410" s="60">
        <f>IFERROR(AVERAGE('MER-Datos Unidos'!M410:O410),0)</f>
        <v>5.3003800000000004E-3</v>
      </c>
      <c r="G410" s="60">
        <f t="array" ref="G410">AVERAGE(IF('MER-Datos Unidos'!P410:R410&lt;&gt;0,'MER-Datos Unidos'!P410:R410,""))</f>
        <v>83.075500000000005</v>
      </c>
      <c r="H410" s="60">
        <f t="array" ref="H410">AVERAGE(IF('MER-Datos Unidos'!S410:U410&lt;&gt;0,'MER-Datos Unidos'!S410:U410,""))</f>
        <v>12.260999999999999</v>
      </c>
      <c r="I410" s="60">
        <f t="array" ref="I410">AVERAGE(IF('MER-Datos Unidos'!V410:X410&lt;&gt;0,'MER-Datos Unidos'!V410:X410,""))</f>
        <v>0.61058849999999998</v>
      </c>
      <c r="J410" s="60">
        <f t="array" ref="J410">AVERAGE(IF('MER-Datos Unidos'!Y410:AA410&lt;&gt;0,'MER-Datos Unidos'!Y410:AA410,""))</f>
        <v>2.0985699999999999E-2</v>
      </c>
      <c r="K410" s="60">
        <f t="array" ref="K410">AVERAGE(IF('MER-Datos Unidos'!AB410:AD410&lt;&gt;0,'MER-Datos Unidos'!AB410:AD410,""))</f>
        <v>3.7467500000000001E-2</v>
      </c>
      <c r="L410" s="60">
        <f t="array" ref="L410">AVERAGE(IF('MER-Datos Unidos'!AE410:AG410&lt;&gt;0,'MER-Datos Unidos'!AE410:AG410,""))</f>
        <v>6.3391100000000006E-2</v>
      </c>
      <c r="M410" s="60">
        <f t="array" ref="M410">AVERAGE(IF('MER-Datos Unidos'!AH410:AJ410&lt;&gt;0,'MER-Datos Unidos'!AH410:AJ410,""))</f>
        <v>7.2207300000000002E-2</v>
      </c>
      <c r="N410" s="60">
        <f t="array" ref="N410">AVERAGE(IF('MER-Datos Unidos'!AK410:AM410&lt;&gt;0,'MER-Datos Unidos'!AK410:AM410,""))</f>
        <v>1.8890400000000002E-2</v>
      </c>
      <c r="O410" s="61">
        <f t="shared" si="6"/>
        <v>3.9792503799999999</v>
      </c>
    </row>
    <row r="411" spans="1:15" x14ac:dyDescent="0.25">
      <c r="A411" s="58">
        <f>'MER-Datos Unidos'!A411</f>
        <v>41687.916666666664</v>
      </c>
      <c r="B411" s="59">
        <f t="array" ref="B411">AVERAGE(IF('MER-Datos Unidos'!B411:D411&lt;&gt;0,'MER-Datos Unidos'!B411:D411,""))</f>
        <v>8879.2000000000007</v>
      </c>
      <c r="C411" s="59">
        <f t="array" ref="C411">AVERAGE(IF('MER-Datos Unidos'!E411:F411&lt;&gt;0,'MER-Datos Unidos'!E411:F411,""))</f>
        <v>8674.36</v>
      </c>
      <c r="D411" s="60">
        <f t="array" ref="D411">AVERAGE(IF('MER-Datos Unidos'!G411:I411&lt;&gt;0,'MER-Datos Unidos'!G411:I411,""))</f>
        <v>0.63368899999999995</v>
      </c>
      <c r="E411" s="60">
        <f t="array" ref="E411">AVERAGE(IF('MER-Datos Unidos'!J411:L411&lt;&gt;0,'MER-Datos Unidos'!J411:L411,""))</f>
        <v>5.2851499999999998</v>
      </c>
      <c r="F411" s="60">
        <f>IFERROR(AVERAGE('MER-Datos Unidos'!M411:O411),0)</f>
        <v>4.7363800000000001E-3</v>
      </c>
      <c r="G411" s="60">
        <f t="array" ref="G411">AVERAGE(IF('MER-Datos Unidos'!P411:R411&lt;&gt;0,'MER-Datos Unidos'!P411:R411,""))</f>
        <v>83.624700000000004</v>
      </c>
      <c r="H411" s="60">
        <f t="array" ref="H411">AVERAGE(IF('MER-Datos Unidos'!S411:U411&lt;&gt;0,'MER-Datos Unidos'!S411:U411,""))</f>
        <v>10.5815</v>
      </c>
      <c r="I411" s="60">
        <f t="array" ref="I411">AVERAGE(IF('MER-Datos Unidos'!V411:X411&lt;&gt;0,'MER-Datos Unidos'!V411:X411,""))</f>
        <v>0.45880199999999999</v>
      </c>
      <c r="J411" s="60">
        <f t="array" ref="J411">AVERAGE(IF('MER-Datos Unidos'!Y411:AA411&lt;&gt;0,'MER-Datos Unidos'!Y411:AA411,""))</f>
        <v>1.3727899999999999E-2</v>
      </c>
      <c r="K411" s="60">
        <f t="array" ref="K411">AVERAGE(IF('MER-Datos Unidos'!AB411:AD411&lt;&gt;0,'MER-Datos Unidos'!AB411:AD411,""))</f>
        <v>2.3141450000000001E-2</v>
      </c>
      <c r="L411" s="60">
        <f t="array" ref="L411">AVERAGE(IF('MER-Datos Unidos'!AE411:AG411&lt;&gt;0,'MER-Datos Unidos'!AE411:AG411,""))</f>
        <v>6.5677899999999997E-2</v>
      </c>
      <c r="M411" s="60">
        <f t="array" ref="M411">AVERAGE(IF('MER-Datos Unidos'!AH411:AJ411&lt;&gt;0,'MER-Datos Unidos'!AH411:AJ411,""))</f>
        <v>7.4615199999999993E-2</v>
      </c>
      <c r="N411" s="60">
        <f t="array" ref="N411">AVERAGE(IF('MER-Datos Unidos'!AK411:AM411&lt;&gt;0,'MER-Datos Unidos'!AK411:AM411,""))</f>
        <v>1.9317149999999998E-2</v>
      </c>
      <c r="O411" s="61">
        <f t="shared" si="6"/>
        <v>5.2898863799999996</v>
      </c>
    </row>
    <row r="412" spans="1:15" x14ac:dyDescent="0.25">
      <c r="A412" s="58">
        <f>'MER-Datos Unidos'!A412</f>
        <v>41687.958333333336</v>
      </c>
      <c r="B412" s="59">
        <f t="array" ref="B412">AVERAGE(IF('MER-Datos Unidos'!B412:D412&lt;&gt;0,'MER-Datos Unidos'!B412:D412,""))</f>
        <v>8754.94</v>
      </c>
      <c r="C412" s="59">
        <f t="array" ref="C412">AVERAGE(IF('MER-Datos Unidos'!E412:F412&lt;&gt;0,'MER-Datos Unidos'!E412:F412,""))</f>
        <v>8552.9599999999991</v>
      </c>
      <c r="D412" s="60">
        <f t="array" ref="D412">AVERAGE(IF('MER-Datos Unidos'!G412:I412&lt;&gt;0,'MER-Datos Unidos'!G412:I412,""))</f>
        <v>0.63117699999999999</v>
      </c>
      <c r="E412" s="60">
        <f t="array" ref="E412">AVERAGE(IF('MER-Datos Unidos'!J412:L412&lt;&gt;0,'MER-Datos Unidos'!J412:L412,""))</f>
        <v>5.9323300000000003</v>
      </c>
      <c r="F412" s="60">
        <f>IFERROR(AVERAGE('MER-Datos Unidos'!M412:O412),0)</f>
        <v>4.011893333333333E-3</v>
      </c>
      <c r="G412" s="60">
        <f t="array" ref="G412">AVERAGE(IF('MER-Datos Unidos'!P412:R412&lt;&gt;0,'MER-Datos Unidos'!P412:R412,""))</f>
        <v>83.921700000000001</v>
      </c>
      <c r="H412" s="60">
        <f t="array" ref="H412">AVERAGE(IF('MER-Datos Unidos'!S412:U412&lt;&gt;0,'MER-Datos Unidos'!S412:U412,""))</f>
        <v>9.7387300000000003</v>
      </c>
      <c r="I412" s="60">
        <f t="array" ref="I412">AVERAGE(IF('MER-Datos Unidos'!V412:X412&lt;&gt;0,'MER-Datos Unidos'!V412:X412,""))</f>
        <v>0.37204700000000002</v>
      </c>
      <c r="J412" s="60">
        <f t="array" ref="J412">AVERAGE(IF('MER-Datos Unidos'!Y412:AA412&lt;&gt;0,'MER-Datos Unidos'!Y412:AA412,""))</f>
        <v>9.6760800000000001E-3</v>
      </c>
      <c r="K412" s="60">
        <f t="array" ref="K412">AVERAGE(IF('MER-Datos Unidos'!AB412:AD412&lt;&gt;0,'MER-Datos Unidos'!AB412:AD412,""))</f>
        <v>1.55771E-2</v>
      </c>
      <c r="L412" s="60">
        <f t="array" ref="L412">AVERAGE(IF('MER-Datos Unidos'!AE412:AG412&lt;&gt;0,'MER-Datos Unidos'!AE412:AG412,""))</f>
        <v>6.7121299999999995E-2</v>
      </c>
      <c r="M412" s="60">
        <f t="array" ref="M412">AVERAGE(IF('MER-Datos Unidos'!AH412:AJ412&lt;&gt;0,'MER-Datos Unidos'!AH412:AJ412,""))</f>
        <v>7.5999800000000006E-2</v>
      </c>
      <c r="N412" s="60">
        <f t="array" ref="N412">AVERAGE(IF('MER-Datos Unidos'!AK412:AM412&lt;&gt;0,'MER-Datos Unidos'!AK412:AM412,""))</f>
        <v>1.9680699999999999E-2</v>
      </c>
      <c r="O412" s="61">
        <f t="shared" si="6"/>
        <v>5.9363418933333341</v>
      </c>
    </row>
    <row r="413" spans="1:15" x14ac:dyDescent="0.25">
      <c r="A413" s="58">
        <f>'MER-Datos Unidos'!A413</f>
        <v>41688</v>
      </c>
      <c r="B413" s="59">
        <f t="array" ref="B413">AVERAGE(IF('MER-Datos Unidos'!B413:D413&lt;&gt;0,'MER-Datos Unidos'!B413:D413,""))</f>
        <v>8915.61</v>
      </c>
      <c r="C413" s="59">
        <f t="array" ref="C413">AVERAGE(IF('MER-Datos Unidos'!E413:F413&lt;&gt;0,'MER-Datos Unidos'!E413:F413,""))</f>
        <v>8709.92</v>
      </c>
      <c r="D413" s="60">
        <f t="array" ref="D413">AVERAGE(IF('MER-Datos Unidos'!G413:I413&lt;&gt;0,'MER-Datos Unidos'!G413:I413,""))</f>
        <v>0.63565799999999995</v>
      </c>
      <c r="E413" s="60">
        <f t="array" ref="E413">AVERAGE(IF('MER-Datos Unidos'!J413:L413&lt;&gt;0,'MER-Datos Unidos'!J413:L413,""))</f>
        <v>5.2160900000000003</v>
      </c>
      <c r="F413" s="60">
        <f>IFERROR(AVERAGE('MER-Datos Unidos'!M413:O413),0)</f>
        <v>3.0301899999999999E-3</v>
      </c>
      <c r="G413" s="60">
        <f t="array" ref="G413">AVERAGE(IF('MER-Datos Unidos'!P413:R413&lt;&gt;0,'MER-Datos Unidos'!P413:R413,""))</f>
        <v>83.351600000000005</v>
      </c>
      <c r="H413" s="60">
        <f t="array" ref="H413">AVERAGE(IF('MER-Datos Unidos'!S413:U413&lt;&gt;0,'MER-Datos Unidos'!S413:U413,""))</f>
        <v>10.8392</v>
      </c>
      <c r="I413" s="60">
        <f t="array" ref="I413">AVERAGE(IF('MER-Datos Unidos'!V413:X413&lt;&gt;0,'MER-Datos Unidos'!V413:X413,""))</f>
        <v>0.52380300000000002</v>
      </c>
      <c r="J413" s="60">
        <f t="array" ref="J413">AVERAGE(IF('MER-Datos Unidos'!Y413:AA413&lt;&gt;0,'MER-Datos Unidos'!Y413:AA413,""))</f>
        <v>1.7313800000000001E-2</v>
      </c>
      <c r="K413" s="60">
        <f t="array" ref="K413">AVERAGE(IF('MER-Datos Unidos'!AB413:AD413&lt;&gt;0,'MER-Datos Unidos'!AB413:AD413,""))</f>
        <v>3.2385449999999996E-2</v>
      </c>
      <c r="L413" s="60">
        <f t="array" ref="L413">AVERAGE(IF('MER-Datos Unidos'!AE413:AG413&lt;&gt;0,'MER-Datos Unidos'!AE413:AG413,""))</f>
        <v>7.2401400000000005E-2</v>
      </c>
      <c r="M413" s="60">
        <f t="array" ref="M413">AVERAGE(IF('MER-Datos Unidos'!AH413:AJ413&lt;&gt;0,'MER-Datos Unidos'!AH413:AJ413,""))</f>
        <v>8.2041000000000003E-2</v>
      </c>
      <c r="N413" s="60">
        <f t="array" ref="N413">AVERAGE(IF('MER-Datos Unidos'!AK413:AM413&lt;&gt;0,'MER-Datos Unidos'!AK413:AM413,""))</f>
        <v>2.0984549999999998E-2</v>
      </c>
      <c r="O413" s="61">
        <f t="shared" si="6"/>
        <v>5.2191201899999999</v>
      </c>
    </row>
    <row r="414" spans="1:15" x14ac:dyDescent="0.25">
      <c r="A414" s="58">
        <f>'MER-Datos Unidos'!A414</f>
        <v>41688.041666666664</v>
      </c>
      <c r="B414" s="59">
        <f t="array" ref="B414">AVERAGE(IF('MER-Datos Unidos'!B414:D414&lt;&gt;0,'MER-Datos Unidos'!B414:D414,""))</f>
        <v>9249.66</v>
      </c>
      <c r="C414" s="59">
        <f t="array" ref="C414">AVERAGE(IF('MER-Datos Unidos'!E414:F414&lt;&gt;0,'MER-Datos Unidos'!E414:F414,""))</f>
        <v>9036.27</v>
      </c>
      <c r="D414" s="60">
        <f t="array" ref="D414">AVERAGE(IF('MER-Datos Unidos'!G414:I414&lt;&gt;0,'MER-Datos Unidos'!G414:I414,""))</f>
        <v>0.64276500000000003</v>
      </c>
      <c r="E414" s="60">
        <f t="array" ref="E414">AVERAGE(IF('MER-Datos Unidos'!J414:L414&lt;&gt;0,'MER-Datos Unidos'!J414:L414,""))</f>
        <v>3.5129700000000001</v>
      </c>
      <c r="F414" s="60">
        <f>IFERROR(AVERAGE('MER-Datos Unidos'!M414:O414),0)</f>
        <v>2.9100500000000004E-3</v>
      </c>
      <c r="G414" s="60">
        <f t="array" ref="G414">AVERAGE(IF('MER-Datos Unidos'!P414:R414&lt;&gt;0,'MER-Datos Unidos'!P414:R414,""))</f>
        <v>82.593100000000007</v>
      </c>
      <c r="H414" s="60">
        <f t="array" ref="H414">AVERAGE(IF('MER-Datos Unidos'!S414:U414&lt;&gt;0,'MER-Datos Unidos'!S414:U414,""))</f>
        <v>12.9</v>
      </c>
      <c r="I414" s="60">
        <f t="array" ref="I414">AVERAGE(IF('MER-Datos Unidos'!V414:X414&lt;&gt;0,'MER-Datos Unidos'!V414:X414,""))</f>
        <v>0.89173999999999998</v>
      </c>
      <c r="J414" s="60">
        <f t="array" ref="J414">AVERAGE(IF('MER-Datos Unidos'!Y414:AA414&lt;&gt;0,'MER-Datos Unidos'!Y414:AA414,""))</f>
        <v>2.8886700000000001E-2</v>
      </c>
      <c r="K414" s="60">
        <f t="array" ref="K414">AVERAGE(IF('MER-Datos Unidos'!AB414:AD414&lt;&gt;0,'MER-Datos Unidos'!AB414:AD414,""))</f>
        <v>5.4339600000000002E-2</v>
      </c>
      <c r="L414" s="60">
        <f t="array" ref="L414">AVERAGE(IF('MER-Datos Unidos'!AE414:AG414&lt;&gt;0,'MER-Datos Unidos'!AE414:AG414,""))</f>
        <v>7.8170400000000001E-2</v>
      </c>
      <c r="M414" s="60">
        <f t="array" ref="M414">AVERAGE(IF('MER-Datos Unidos'!AH414:AJ414&lt;&gt;0,'MER-Datos Unidos'!AH414:AJ414,""))</f>
        <v>8.8093699999999997E-2</v>
      </c>
      <c r="N414" s="60">
        <f t="array" ref="N414">AVERAGE(IF('MER-Datos Unidos'!AK414:AM414&lt;&gt;0,'MER-Datos Unidos'!AK414:AM414,""))</f>
        <v>2.1947100000000001E-2</v>
      </c>
      <c r="O414" s="61">
        <f t="shared" si="6"/>
        <v>3.5158800500000003</v>
      </c>
    </row>
    <row r="415" spans="1:15" x14ac:dyDescent="0.25">
      <c r="A415" s="58">
        <f>'MER-Datos Unidos'!A415</f>
        <v>41688.083333333336</v>
      </c>
      <c r="B415" s="59">
        <f t="array" ref="B415">AVERAGE(IF('MER-Datos Unidos'!B415:D415&lt;&gt;0,'MER-Datos Unidos'!B415:D415,""))</f>
        <v>9289.51</v>
      </c>
      <c r="C415" s="59">
        <f t="array" ref="C415">AVERAGE(IF('MER-Datos Unidos'!E415:F415&lt;&gt;0,'MER-Datos Unidos'!E415:F415,""))</f>
        <v>9075.2000000000007</v>
      </c>
      <c r="D415" s="60">
        <f t="array" ref="D415">AVERAGE(IF('MER-Datos Unidos'!G415:I415&lt;&gt;0,'MER-Datos Unidos'!G415:I415,""))</f>
        <v>0.64084600000000003</v>
      </c>
      <c r="E415" s="60">
        <f t="array" ref="E415">AVERAGE(IF('MER-Datos Unidos'!J415:L415&lt;&gt;0,'MER-Datos Unidos'!J415:L415,""))</f>
        <v>3.0467499999999998</v>
      </c>
      <c r="F415" s="60">
        <f>IFERROR(AVERAGE('MER-Datos Unidos'!M415:O415),0)</f>
        <v>4.0466599999999997E-3</v>
      </c>
      <c r="G415" s="60">
        <f t="array" ref="G415">AVERAGE(IF('MER-Datos Unidos'!P415:R415&lt;&gt;0,'MER-Datos Unidos'!P415:R415,""))</f>
        <v>83.062799999999996</v>
      </c>
      <c r="H415" s="60">
        <f t="array" ref="H415">AVERAGE(IF('MER-Datos Unidos'!S415:U415&lt;&gt;0,'MER-Datos Unidos'!S415:U415,""))</f>
        <v>12.895300000000001</v>
      </c>
      <c r="I415" s="60">
        <f t="array" ref="I415">AVERAGE(IF('MER-Datos Unidos'!V415:X415&lt;&gt;0,'MER-Datos Unidos'!V415:X415,""))</f>
        <v>0.888629</v>
      </c>
      <c r="J415" s="60">
        <f t="array" ref="J415">AVERAGE(IF('MER-Datos Unidos'!Y415:AA415&lt;&gt;0,'MER-Datos Unidos'!Y415:AA415,""))</f>
        <v>2.97059E-2</v>
      </c>
      <c r="K415" s="60">
        <f t="array" ref="K415">AVERAGE(IF('MER-Datos Unidos'!AB415:AD415&lt;&gt;0,'MER-Datos Unidos'!AB415:AD415,""))</f>
        <v>5.5586449999999996E-2</v>
      </c>
      <c r="L415" s="60">
        <f t="array" ref="L415">AVERAGE(IF('MER-Datos Unidos'!AE415:AG415&lt;&gt;0,'MER-Datos Unidos'!AE415:AG415,""))</f>
        <v>8.4131200000000003E-2</v>
      </c>
      <c r="M415" s="60">
        <f t="array" ref="M415">AVERAGE(IF('MER-Datos Unidos'!AH415:AJ415&lt;&gt;0,'MER-Datos Unidos'!AH415:AJ415,""))</f>
        <v>9.4528399999999999E-2</v>
      </c>
      <c r="N415" s="60">
        <f t="array" ref="N415">AVERAGE(IF('MER-Datos Unidos'!AK415:AM415&lt;&gt;0,'MER-Datos Unidos'!AK415:AM415,""))</f>
        <v>2.2930900000000001E-2</v>
      </c>
      <c r="O415" s="61">
        <f t="shared" si="6"/>
        <v>3.05079666</v>
      </c>
    </row>
    <row r="416" spans="1:15" x14ac:dyDescent="0.25">
      <c r="A416" s="58">
        <f>'MER-Datos Unidos'!A416</f>
        <v>41688.125</v>
      </c>
      <c r="B416" s="59">
        <f t="array" ref="B416">AVERAGE(IF('MER-Datos Unidos'!B416:D416&lt;&gt;0,'MER-Datos Unidos'!B416:D416,""))</f>
        <v>9248.89</v>
      </c>
      <c r="C416" s="59">
        <f t="array" ref="C416">AVERAGE(IF('MER-Datos Unidos'!E416:F416&lt;&gt;0,'MER-Datos Unidos'!E416:F416,""))</f>
        <v>9035.5149999999994</v>
      </c>
      <c r="D416" s="60">
        <f t="array" ref="D416">AVERAGE(IF('MER-Datos Unidos'!G416:I416&lt;&gt;0,'MER-Datos Unidos'!G416:I416,""))</f>
        <v>0.64225699999999997</v>
      </c>
      <c r="E416" s="60">
        <f t="array" ref="E416">AVERAGE(IF('MER-Datos Unidos'!J416:L416&lt;&gt;0,'MER-Datos Unidos'!J416:L416,""))</f>
        <v>3.4702899999999999</v>
      </c>
      <c r="F416" s="60">
        <f>IFERROR(AVERAGE('MER-Datos Unidos'!M416:O416),0)</f>
        <v>3.086753333333333E-3</v>
      </c>
      <c r="G416" s="60">
        <f t="array" ref="G416">AVERAGE(IF('MER-Datos Unidos'!P416:R416&lt;&gt;0,'MER-Datos Unidos'!P416:R416,""))</f>
        <v>82.692300000000003</v>
      </c>
      <c r="H416" s="60">
        <f t="array" ref="H416">AVERAGE(IF('MER-Datos Unidos'!S416:U416&lt;&gt;0,'MER-Datos Unidos'!S416:U416,""))</f>
        <v>12.8687</v>
      </c>
      <c r="I416" s="60">
        <f t="array" ref="I416">AVERAGE(IF('MER-Datos Unidos'!V416:X416&lt;&gt;0,'MER-Datos Unidos'!V416:X416,""))</f>
        <v>0.85670800000000003</v>
      </c>
      <c r="J416" s="60">
        <f t="array" ref="J416">AVERAGE(IF('MER-Datos Unidos'!Y416:AA416&lt;&gt;0,'MER-Datos Unidos'!Y416:AA416,""))</f>
        <v>3.0528799999999998E-2</v>
      </c>
      <c r="K416" s="60">
        <f t="array" ref="K416">AVERAGE(IF('MER-Datos Unidos'!AB416:AD416&lt;&gt;0,'MER-Datos Unidos'!AB416:AD416,""))</f>
        <v>5.8908700000000001E-2</v>
      </c>
      <c r="L416" s="60">
        <f t="array" ref="L416">AVERAGE(IF('MER-Datos Unidos'!AE416:AG416&lt;&gt;0,'MER-Datos Unidos'!AE416:AG416,""))</f>
        <v>9.1106999999999994E-2</v>
      </c>
      <c r="M416" s="60">
        <f t="array" ref="M416">AVERAGE(IF('MER-Datos Unidos'!AH416:AJ416&lt;&gt;0,'MER-Datos Unidos'!AH416:AJ416,""))</f>
        <v>0.10206</v>
      </c>
      <c r="N416" s="60">
        <f t="array" ref="N416">AVERAGE(IF('MER-Datos Unidos'!AK416:AM416&lt;&gt;0,'MER-Datos Unidos'!AK416:AM416,""))</f>
        <v>2.4126999999999999E-2</v>
      </c>
      <c r="O416" s="61">
        <f t="shared" si="6"/>
        <v>3.4733767533333331</v>
      </c>
    </row>
    <row r="417" spans="1:15" x14ac:dyDescent="0.25">
      <c r="A417" s="58">
        <f>'MER-Datos Unidos'!A417</f>
        <v>41688.166666666664</v>
      </c>
      <c r="B417" s="59">
        <f t="array" ref="B417">AVERAGE(IF('MER-Datos Unidos'!B417:D417&lt;&gt;0,'MER-Datos Unidos'!B417:D417,""))</f>
        <v>9233.7199999999993</v>
      </c>
      <c r="C417" s="59">
        <f t="array" ref="C417">AVERAGE(IF('MER-Datos Unidos'!E417:F417&lt;&gt;0,'MER-Datos Unidos'!E417:F417,""))</f>
        <v>9020.69</v>
      </c>
      <c r="D417" s="60">
        <f t="array" ref="D417">AVERAGE(IF('MER-Datos Unidos'!G417:I417&lt;&gt;0,'MER-Datos Unidos'!G417:I417,""))</f>
        <v>0.64315750000000005</v>
      </c>
      <c r="E417" s="60">
        <f t="array" ref="E417">AVERAGE(IF('MER-Datos Unidos'!J417:L417&lt;&gt;0,'MER-Datos Unidos'!J417:L417,""))</f>
        <v>3.661635</v>
      </c>
      <c r="F417" s="60">
        <f>IFERROR(AVERAGE('MER-Datos Unidos'!M417:O417),0)</f>
        <v>3.547673333333333E-3</v>
      </c>
      <c r="G417" s="60">
        <f t="array" ref="G417">AVERAGE(IF('MER-Datos Unidos'!P417:R417&lt;&gt;0,'MER-Datos Unidos'!P417:R417,""))</f>
        <v>82.502650000000003</v>
      </c>
      <c r="H417" s="60">
        <f t="array" ref="H417">AVERAGE(IF('MER-Datos Unidos'!S417:U417&lt;&gt;0,'MER-Datos Unidos'!S417:U417,""))</f>
        <v>12.8527</v>
      </c>
      <c r="I417" s="60">
        <f t="array" ref="I417">AVERAGE(IF('MER-Datos Unidos'!V417:X417&lt;&gt;0,'MER-Datos Unidos'!V417:X417,""))</f>
        <v>0.86421300000000001</v>
      </c>
      <c r="J417" s="60">
        <f t="array" ref="J417">AVERAGE(IF('MER-Datos Unidos'!Y417:AA417&lt;&gt;0,'MER-Datos Unidos'!Y417:AA417,""))</f>
        <v>3.1288799999999999E-2</v>
      </c>
      <c r="K417" s="60">
        <f t="array" ref="K417">AVERAGE(IF('MER-Datos Unidos'!AB417:AD417&lt;&gt;0,'MER-Datos Unidos'!AB417:AD417,""))</f>
        <v>6.18591E-2</v>
      </c>
      <c r="L417" s="60">
        <f t="array" ref="L417">AVERAGE(IF('MER-Datos Unidos'!AE417:AG417&lt;&gt;0,'MER-Datos Unidos'!AE417:AG417,""))</f>
        <v>9.8707049999999991E-2</v>
      </c>
      <c r="M417" s="60">
        <f t="array" ref="M417">AVERAGE(IF('MER-Datos Unidos'!AH417:AJ417&lt;&gt;0,'MER-Datos Unidos'!AH417:AJ417,""))</f>
        <v>0.110571</v>
      </c>
      <c r="N417" s="60">
        <f t="array" ref="N417">AVERAGE(IF('MER-Datos Unidos'!AK417:AM417&lt;&gt;0,'MER-Datos Unidos'!AK417:AM417,""))</f>
        <v>2.5615850000000003E-2</v>
      </c>
      <c r="O417" s="61">
        <f t="shared" si="6"/>
        <v>3.6651826733333333</v>
      </c>
    </row>
    <row r="418" spans="1:15" x14ac:dyDescent="0.25">
      <c r="A418" s="58">
        <f>'MER-Datos Unidos'!A418</f>
        <v>41688.208333333336</v>
      </c>
      <c r="B418" s="59">
        <f t="array" ref="B418">AVERAGE(IF('MER-Datos Unidos'!B418:D418&lt;&gt;0,'MER-Datos Unidos'!B418:D418,""))</f>
        <v>9132.92</v>
      </c>
      <c r="C418" s="59">
        <f t="array" ref="C418">AVERAGE(IF('MER-Datos Unidos'!E418:F418&lt;&gt;0,'MER-Datos Unidos'!E418:F418,""))</f>
        <v>8922.23</v>
      </c>
      <c r="D418" s="60">
        <f t="array" ref="D418">AVERAGE(IF('MER-Datos Unidos'!G418:I418&lt;&gt;0,'MER-Datos Unidos'!G418:I418,""))</f>
        <v>0.640212</v>
      </c>
      <c r="E418" s="60">
        <f t="array" ref="E418">AVERAGE(IF('MER-Datos Unidos'!J418:L418&lt;&gt;0,'MER-Datos Unidos'!J418:L418,""))</f>
        <v>4.1000800000000002</v>
      </c>
      <c r="F418" s="60">
        <f>IFERROR(AVERAGE('MER-Datos Unidos'!M418:O418),0)</f>
        <v>3.3176333333333335E-3</v>
      </c>
      <c r="G418" s="60">
        <f t="array" ref="G418">AVERAGE(IF('MER-Datos Unidos'!P418:R418&lt;&gt;0,'MER-Datos Unidos'!P418:R418,""))</f>
        <v>82.919799999999995</v>
      </c>
      <c r="H418" s="60">
        <f t="array" ref="H418">AVERAGE(IF('MER-Datos Unidos'!S418:U418&lt;&gt;0,'MER-Datos Unidos'!S418:U418,""))</f>
        <v>12.099</v>
      </c>
      <c r="I418" s="60">
        <f t="array" ref="I418">AVERAGE(IF('MER-Datos Unidos'!V418:X418&lt;&gt;0,'MER-Datos Unidos'!V418:X418,""))</f>
        <v>0.77685300000000002</v>
      </c>
      <c r="J418" s="60">
        <f t="array" ref="J418">AVERAGE(IF('MER-Datos Unidos'!Y418:AA418&lt;&gt;0,'MER-Datos Unidos'!Y418:AA418,""))</f>
        <v>2.7156300000000001E-2</v>
      </c>
      <c r="K418" s="60">
        <f t="array" ref="K418">AVERAGE(IF('MER-Datos Unidos'!AB418:AD418&lt;&gt;0,'MER-Datos Unidos'!AB418:AD418,""))</f>
        <v>5.337335E-2</v>
      </c>
      <c r="L418" s="60">
        <f t="array" ref="L418">AVERAGE(IF('MER-Datos Unidos'!AE418:AG418&lt;&gt;0,'MER-Datos Unidos'!AE418:AG418,""))</f>
        <v>0.1056175</v>
      </c>
      <c r="M418" s="60">
        <f t="array" ref="M418">AVERAGE(IF('MER-Datos Unidos'!AH418:AJ418&lt;&gt;0,'MER-Datos Unidos'!AH418:AJ418,""))</f>
        <v>0.118288</v>
      </c>
      <c r="N418" s="60">
        <f t="array" ref="N418">AVERAGE(IF('MER-Datos Unidos'!AK418:AM418&lt;&gt;0,'MER-Datos Unidos'!AK418:AM418,""))</f>
        <v>2.7053399999999998E-2</v>
      </c>
      <c r="O418" s="61">
        <f t="shared" si="6"/>
        <v>4.1033976333333335</v>
      </c>
    </row>
    <row r="419" spans="1:15" x14ac:dyDescent="0.25">
      <c r="A419" s="58">
        <f>'MER-Datos Unidos'!A419</f>
        <v>41688.25</v>
      </c>
      <c r="B419" s="59">
        <f t="array" ref="B419">AVERAGE(IF('MER-Datos Unidos'!B419:D419&lt;&gt;0,'MER-Datos Unidos'!B419:D419,""))</f>
        <v>8791.1299999999992</v>
      </c>
      <c r="C419" s="59">
        <f t="array" ref="C419">AVERAGE(IF('MER-Datos Unidos'!E419:F419&lt;&gt;0,'MER-Datos Unidos'!E419:F419,""))</f>
        <v>8588.32</v>
      </c>
      <c r="D419" s="60">
        <f t="array" ref="D419">AVERAGE(IF('MER-Datos Unidos'!G419:I419&lt;&gt;0,'MER-Datos Unidos'!G419:I419,""))</f>
        <v>0.63220699999999996</v>
      </c>
      <c r="E419" s="60">
        <f t="array" ref="E419">AVERAGE(IF('MER-Datos Unidos'!J419:L419&lt;&gt;0,'MER-Datos Unidos'!J419:L419,""))</f>
        <v>5.7719300000000002</v>
      </c>
      <c r="F419" s="60">
        <f>IFERROR(AVERAGE('MER-Datos Unidos'!M419:O419),0)</f>
        <v>3.7843400000000002E-3</v>
      </c>
      <c r="G419" s="60">
        <f t="array" ref="G419">AVERAGE(IF('MER-Datos Unidos'!P419:R419&lt;&gt;0,'MER-Datos Unidos'!P419:R419,""))</f>
        <v>83.890950000000004</v>
      </c>
      <c r="H419" s="60">
        <f t="array" ref="H419">AVERAGE(IF('MER-Datos Unidos'!S419:U419&lt;&gt;0,'MER-Datos Unidos'!S419:U419,""))</f>
        <v>9.8090550000000007</v>
      </c>
      <c r="I419" s="60">
        <f t="array" ref="I419">AVERAGE(IF('MER-Datos Unidos'!V419:X419&lt;&gt;0,'MER-Datos Unidos'!V419:X419,""))</f>
        <v>0.46979749999999998</v>
      </c>
      <c r="J419" s="60">
        <f t="array" ref="J419">AVERAGE(IF('MER-Datos Unidos'!Y419:AA419&lt;&gt;0,'MER-Datos Unidos'!Y419:AA419,""))</f>
        <v>1.46926E-2</v>
      </c>
      <c r="K419" s="60">
        <f t="array" ref="K419">AVERAGE(IF('MER-Datos Unidos'!AB419:AD419&lt;&gt;0,'MER-Datos Unidos'!AB419:AD419,""))</f>
        <v>2.6857449999999998E-2</v>
      </c>
      <c r="L419" s="60">
        <f t="array" ref="L419">AVERAGE(IF('MER-Datos Unidos'!AE419:AG419&lt;&gt;0,'MER-Datos Unidos'!AE419:AG419,""))</f>
        <v>0.109295</v>
      </c>
      <c r="M419" s="60">
        <f t="array" ref="M419">AVERAGE(IF('MER-Datos Unidos'!AH419:AJ419&lt;&gt;0,'MER-Datos Unidos'!AH419:AJ419,""))</f>
        <v>0.12237099999999999</v>
      </c>
      <c r="N419" s="60">
        <f t="array" ref="N419">AVERAGE(IF('MER-Datos Unidos'!AK419:AM419&lt;&gt;0,'MER-Datos Unidos'!AK419:AM419,""))</f>
        <v>2.8199999999999999E-2</v>
      </c>
      <c r="O419" s="61">
        <f t="shared" si="6"/>
        <v>5.7757143400000004</v>
      </c>
    </row>
    <row r="420" spans="1:15" x14ac:dyDescent="0.25">
      <c r="A420" s="58">
        <f>'MER-Datos Unidos'!A420</f>
        <v>41688.291666666664</v>
      </c>
      <c r="B420" s="59">
        <f t="array" ref="B420">AVERAGE(IF('MER-Datos Unidos'!B420:D420&lt;&gt;0,'MER-Datos Unidos'!B420:D420,""))</f>
        <v>8619.42</v>
      </c>
      <c r="C420" s="59">
        <f t="array" ref="C420">AVERAGE(IF('MER-Datos Unidos'!E420:F420&lt;&gt;0,'MER-Datos Unidos'!E420:F420,""))</f>
        <v>8420.57</v>
      </c>
      <c r="D420" s="60">
        <f t="array" ref="D420">AVERAGE(IF('MER-Datos Unidos'!G420:I420&lt;&gt;0,'MER-Datos Unidos'!G420:I420,""))</f>
        <v>0.62925500000000001</v>
      </c>
      <c r="E420" s="60">
        <f t="array" ref="E420">AVERAGE(IF('MER-Datos Unidos'!J420:L420&lt;&gt;0,'MER-Datos Unidos'!J420:L420,""))</f>
        <v>6.7131800000000004</v>
      </c>
      <c r="F420" s="60">
        <f>IFERROR(AVERAGE('MER-Datos Unidos'!M420:O420),0)</f>
        <v>3.9977066666666665E-3</v>
      </c>
      <c r="G420" s="60">
        <f t="array" ref="G420">AVERAGE(IF('MER-Datos Unidos'!P420:R420&lt;&gt;0,'MER-Datos Unidos'!P420:R420,""))</f>
        <v>84.168400000000005</v>
      </c>
      <c r="H420" s="60">
        <f t="array" ref="H420">AVERAGE(IF('MER-Datos Unidos'!S420:U420&lt;&gt;0,'MER-Datos Unidos'!S420:U420,""))</f>
        <v>8.7712599999999998</v>
      </c>
      <c r="I420" s="60">
        <f t="array" ref="I420">AVERAGE(IF('MER-Datos Unidos'!V420:X420&lt;&gt;0,'MER-Datos Unidos'!V420:X420,""))</f>
        <v>0.29849900000000001</v>
      </c>
      <c r="J420" s="60">
        <f t="array" ref="J420">AVERAGE(IF('MER-Datos Unidos'!Y420:AA420&lt;&gt;0,'MER-Datos Unidos'!Y420:AA420,""))</f>
        <v>1.0300449999999999E-2</v>
      </c>
      <c r="K420" s="60">
        <f t="array" ref="K420">AVERAGE(IF('MER-Datos Unidos'!AB420:AD420&lt;&gt;0,'MER-Datos Unidos'!AB420:AD420,""))</f>
        <v>1.8853149999999999E-2</v>
      </c>
      <c r="L420" s="60">
        <f t="array" ref="L420">AVERAGE(IF('MER-Datos Unidos'!AE420:AG420&lt;&gt;0,'MER-Datos Unidos'!AE420:AG420,""))</f>
        <v>0.112147</v>
      </c>
      <c r="M420" s="60">
        <f t="array" ref="M420">AVERAGE(IF('MER-Datos Unidos'!AH420:AJ420&lt;&gt;0,'MER-Datos Unidos'!AH420:AJ420,""))</f>
        <v>0.12539400000000001</v>
      </c>
      <c r="N420" s="60">
        <f t="array" ref="N420">AVERAGE(IF('MER-Datos Unidos'!AK420:AM420&lt;&gt;0,'MER-Datos Unidos'!AK420:AM420,""))</f>
        <v>3.0880350000000001E-2</v>
      </c>
      <c r="O420" s="61">
        <f t="shared" si="6"/>
        <v>6.7171777066666669</v>
      </c>
    </row>
    <row r="421" spans="1:15" x14ac:dyDescent="0.25">
      <c r="A421" s="58">
        <f>'MER-Datos Unidos'!A421</f>
        <v>41688.333333333336</v>
      </c>
      <c r="B421" s="59">
        <f t="array" ref="B421">AVERAGE(IF('MER-Datos Unidos'!B421:D421&lt;&gt;0,'MER-Datos Unidos'!B421:D421,""))</f>
        <v>8617.7999999999993</v>
      </c>
      <c r="C421" s="59">
        <f t="array" ref="C421">AVERAGE(IF('MER-Datos Unidos'!E421:F421&lt;&gt;0,'MER-Datos Unidos'!E421:F421,""))</f>
        <v>8418.9850000000006</v>
      </c>
      <c r="D421" s="60">
        <f t="array" ref="D421">AVERAGE(IF('MER-Datos Unidos'!G421:I421&lt;&gt;0,'MER-Datos Unidos'!G421:I421,""))</f>
        <v>0.62899099999999997</v>
      </c>
      <c r="E421" s="60">
        <f t="array" ref="E421">AVERAGE(IF('MER-Datos Unidos'!J421:L421&lt;&gt;0,'MER-Datos Unidos'!J421:L421,""))</f>
        <v>6.69923</v>
      </c>
      <c r="F421" s="60">
        <f>IFERROR(AVERAGE('MER-Datos Unidos'!M421:O421),0)</f>
        <v>4.3211466666666669E-3</v>
      </c>
      <c r="G421" s="60">
        <f t="array" ref="G421">AVERAGE(IF('MER-Datos Unidos'!P421:R421&lt;&gt;0,'MER-Datos Unidos'!P421:R421,""))</f>
        <v>84.205500000000001</v>
      </c>
      <c r="H421" s="60">
        <f t="array" ref="H421">AVERAGE(IF('MER-Datos Unidos'!S421:U421&lt;&gt;0,'MER-Datos Unidos'!S421:U421,""))</f>
        <v>8.7646149999999992</v>
      </c>
      <c r="I421" s="60">
        <f t="array" ref="I421">AVERAGE(IF('MER-Datos Unidos'!V421:X421&lt;&gt;0,'MER-Datos Unidos'!V421:X421,""))</f>
        <v>0.29011999999999999</v>
      </c>
      <c r="J421" s="60">
        <f t="array" ref="J421">AVERAGE(IF('MER-Datos Unidos'!Y421:AA421&lt;&gt;0,'MER-Datos Unidos'!Y421:AA421,""))</f>
        <v>6.6462800000000001E-3</v>
      </c>
      <c r="K421" s="60">
        <f t="array" ref="K421">AVERAGE(IF('MER-Datos Unidos'!AB421:AD421&lt;&gt;0,'MER-Datos Unidos'!AB421:AD421,""))</f>
        <v>1.1188099999999999E-2</v>
      </c>
      <c r="L421" s="60">
        <f t="array" ref="L421">AVERAGE(IF('MER-Datos Unidos'!AE421:AG421&lt;&gt;0,'MER-Datos Unidos'!AE421:AG421,""))</f>
        <v>0.115005</v>
      </c>
      <c r="M421" s="60">
        <f t="array" ref="M421">AVERAGE(IF('MER-Datos Unidos'!AH421:AJ421&lt;&gt;0,'MER-Datos Unidos'!AH421:AJ421,""))</f>
        <v>0.12904349999999998</v>
      </c>
      <c r="N421" s="60">
        <f t="array" ref="N421">AVERAGE(IF('MER-Datos Unidos'!AK421:AM421&lt;&gt;0,'MER-Datos Unidos'!AK421:AM421,""))</f>
        <v>3.4274800000000001E-2</v>
      </c>
      <c r="O421" s="61">
        <f t="shared" si="6"/>
        <v>6.7035511466666664</v>
      </c>
    </row>
    <row r="422" spans="1:15" x14ac:dyDescent="0.25">
      <c r="A422" s="58">
        <f>'MER-Datos Unidos'!A422</f>
        <v>41688.375</v>
      </c>
      <c r="B422" s="59">
        <f t="array" ref="B422">AVERAGE(IF('MER-Datos Unidos'!B422:D422&lt;&gt;0,'MER-Datos Unidos'!B422:D422,""))</f>
        <v>8613.58</v>
      </c>
      <c r="C422" s="59">
        <f t="array" ref="C422">AVERAGE(IF('MER-Datos Unidos'!E422:F422&lt;&gt;0,'MER-Datos Unidos'!E422:F422,""))</f>
        <v>8414.8700000000008</v>
      </c>
      <c r="D422" s="60">
        <f t="array" ref="D422">AVERAGE(IF('MER-Datos Unidos'!G422:I422&lt;&gt;0,'MER-Datos Unidos'!G422:I422,""))</f>
        <v>0.628305</v>
      </c>
      <c r="E422" s="60">
        <f t="array" ref="E422">AVERAGE(IF('MER-Datos Unidos'!J422:L422&lt;&gt;0,'MER-Datos Unidos'!J422:L422,""))</f>
        <v>6.6652899999999997</v>
      </c>
      <c r="F422" s="60">
        <f>IFERROR(AVERAGE('MER-Datos Unidos'!M422:O422),0)</f>
        <v>4.1191600000000002E-3</v>
      </c>
      <c r="G422" s="60">
        <f t="array" ref="G422">AVERAGE(IF('MER-Datos Unidos'!P422:R422&lt;&gt;0,'MER-Datos Unidos'!P422:R422,""))</f>
        <v>84.289699999999996</v>
      </c>
      <c r="H422" s="60">
        <f t="array" ref="H422">AVERAGE(IF('MER-Datos Unidos'!S422:U422&lt;&gt;0,'MER-Datos Unidos'!S422:U422,""))</f>
        <v>8.7425899999999999</v>
      </c>
      <c r="I422" s="60">
        <f t="array" ref="I422">AVERAGE(IF('MER-Datos Unidos'!V422:X422&lt;&gt;0,'MER-Datos Unidos'!V422:X422,""))</f>
        <v>0.28158499999999997</v>
      </c>
      <c r="J422" s="60">
        <f t="array" ref="J422">AVERAGE(IF('MER-Datos Unidos'!Y422:AA422&lt;&gt;0,'MER-Datos Unidos'!Y422:AA422,""))</f>
        <v>3.8256399999999999E-3</v>
      </c>
      <c r="K422" s="60">
        <f t="array" ref="K422">AVERAGE(IF('MER-Datos Unidos'!AB422:AD422&lt;&gt;0,'MER-Datos Unidos'!AB422:AD422,""))</f>
        <v>4.0369999999999998E-3</v>
      </c>
      <c r="L422" s="60">
        <f t="array" ref="L422">AVERAGE(IF('MER-Datos Unidos'!AE422:AG422&lt;&gt;0,'MER-Datos Unidos'!AE422:AG422,""))</f>
        <v>3.4857300000000003E-4</v>
      </c>
      <c r="M422" s="60">
        <f t="array" ref="M422">AVERAGE(IF('MER-Datos Unidos'!AH422:AJ422&lt;&gt;0,'MER-Datos Unidos'!AH422:AJ422,""))</f>
        <v>2.2013399999999998E-4</v>
      </c>
      <c r="N422" s="60">
        <f t="array" ref="N422">AVERAGE(IF('MER-Datos Unidos'!AK422:AM422&lt;&gt;0,'MER-Datos Unidos'!AK422:AM422,""))</f>
        <v>2.3871299999999999E-3</v>
      </c>
      <c r="O422" s="61">
        <f t="shared" si="6"/>
        <v>6.6694091599999998</v>
      </c>
    </row>
    <row r="423" spans="1:15" x14ac:dyDescent="0.25">
      <c r="A423" s="58">
        <f>'MER-Datos Unidos'!A423</f>
        <v>41688.416666666664</v>
      </c>
      <c r="B423" s="59">
        <f t="array" ref="B423">AVERAGE(IF('MER-Datos Unidos'!B423:D423&lt;&gt;0,'MER-Datos Unidos'!B423:D423,""))</f>
        <v>8644.24</v>
      </c>
      <c r="C423" s="59">
        <f t="array" ref="C423">AVERAGE(IF('MER-Datos Unidos'!E423:F423&lt;&gt;0,'MER-Datos Unidos'!E423:F423,""))</f>
        <v>8444.81</v>
      </c>
      <c r="D423" s="60">
        <f t="array" ref="D423">AVERAGE(IF('MER-Datos Unidos'!G423:I423&lt;&gt;0,'MER-Datos Unidos'!G423:I423,""))</f>
        <v>0.62963400000000003</v>
      </c>
      <c r="E423" s="60">
        <f t="array" ref="E423">AVERAGE(IF('MER-Datos Unidos'!J423:L423&lt;&gt;0,'MER-Datos Unidos'!J423:L423,""))</f>
        <v>6.57369</v>
      </c>
      <c r="F423" s="60">
        <f>IFERROR(AVERAGE('MER-Datos Unidos'!M423:O423),0)</f>
        <v>3.8652666666666668E-3</v>
      </c>
      <c r="G423" s="60">
        <f t="array" ref="G423">AVERAGE(IF('MER-Datos Unidos'!P423:R423&lt;&gt;0,'MER-Datos Unidos'!P423:R423,""))</f>
        <v>84.044300000000007</v>
      </c>
      <c r="H423" s="60">
        <f t="array" ref="H423">AVERAGE(IF('MER-Datos Unidos'!S423:U423&lt;&gt;0,'MER-Datos Unidos'!S423:U423,""))</f>
        <v>9.0557800000000004</v>
      </c>
      <c r="I423" s="60">
        <f t="array" ref="I423">AVERAGE(IF('MER-Datos Unidos'!V423:X423&lt;&gt;0,'MER-Datos Unidos'!V423:X423,""))</f>
        <v>0.30651400000000001</v>
      </c>
      <c r="J423" s="60">
        <f t="array" ref="J423">AVERAGE(IF('MER-Datos Unidos'!Y423:AA423&lt;&gt;0,'MER-Datos Unidos'!Y423:AA423,""))</f>
        <v>4.84375E-3</v>
      </c>
      <c r="K423" s="60">
        <f t="array" ref="K423">AVERAGE(IF('MER-Datos Unidos'!AB423:AD423&lt;&gt;0,'MER-Datos Unidos'!AB423:AD423,""))</f>
        <v>5.7539849999999997E-3</v>
      </c>
      <c r="L423" s="60">
        <f t="array" ref="L423">AVERAGE(IF('MER-Datos Unidos'!AE423:AG423&lt;&gt;0,'MER-Datos Unidos'!AE423:AG423,""))</f>
        <v>3.4857300000000003E-4</v>
      </c>
      <c r="M423" s="60">
        <f t="array" ref="M423">AVERAGE(IF('MER-Datos Unidos'!AH423:AJ423&lt;&gt;0,'MER-Datos Unidos'!AH423:AJ423,""))</f>
        <v>2.2013399999999998E-4</v>
      </c>
      <c r="N423" s="60">
        <f t="array" ref="N423">AVERAGE(IF('MER-Datos Unidos'!AK423:AM423&lt;&gt;0,'MER-Datos Unidos'!AK423:AM423,""))</f>
        <v>3.3610050000000002E-3</v>
      </c>
      <c r="O423" s="61">
        <f t="shared" si="6"/>
        <v>6.5775552666666668</v>
      </c>
    </row>
    <row r="424" spans="1:15" x14ac:dyDescent="0.25">
      <c r="A424" s="58">
        <f>'MER-Datos Unidos'!A424</f>
        <v>41688.458333333336</v>
      </c>
      <c r="B424" s="59">
        <f t="array" ref="B424">AVERAGE(IF('MER-Datos Unidos'!B424:D424&lt;&gt;0,'MER-Datos Unidos'!B424:D424,""))</f>
        <v>8638.39</v>
      </c>
      <c r="C424" s="59">
        <f t="array" ref="C424">AVERAGE(IF('MER-Datos Unidos'!E424:F424&lt;&gt;0,'MER-Datos Unidos'!E424:F424,""))</f>
        <v>8439.1</v>
      </c>
      <c r="D424" s="60">
        <f t="array" ref="D424">AVERAGE(IF('MER-Datos Unidos'!G424:I424&lt;&gt;0,'MER-Datos Unidos'!G424:I424,""))</f>
        <v>0.63075899999999996</v>
      </c>
      <c r="E424" s="60">
        <f t="array" ref="E424">AVERAGE(IF('MER-Datos Unidos'!J424:L424&lt;&gt;0,'MER-Datos Unidos'!J424:L424,""))</f>
        <v>6.7212699999999996</v>
      </c>
      <c r="F424" s="60">
        <f>IFERROR(AVERAGE('MER-Datos Unidos'!M424:O424),0)</f>
        <v>3.6546533333333335E-3</v>
      </c>
      <c r="G424" s="60">
        <f t="array" ref="G424">AVERAGE(IF('MER-Datos Unidos'!P424:R424&lt;&gt;0,'MER-Datos Unidos'!P424:R424,""))</f>
        <v>83.845500000000001</v>
      </c>
      <c r="H424" s="60">
        <f t="array" ref="H424">AVERAGE(IF('MER-Datos Unidos'!S424:U424&lt;&gt;0,'MER-Datos Unidos'!S424:U424,""))</f>
        <v>9.0823049999999999</v>
      </c>
      <c r="I424" s="60">
        <f t="array" ref="I424">AVERAGE(IF('MER-Datos Unidos'!V424:X424&lt;&gt;0,'MER-Datos Unidos'!V424:X424,""))</f>
        <v>0.31390099999999999</v>
      </c>
      <c r="J424" s="60">
        <f t="array" ref="J424">AVERAGE(IF('MER-Datos Unidos'!Y424:AA424&lt;&gt;0,'MER-Datos Unidos'!Y424:AA424,""))</f>
        <v>7.3915650000000001E-3</v>
      </c>
      <c r="K424" s="60">
        <f t="array" ref="K424">AVERAGE(IF('MER-Datos Unidos'!AB424:AD424&lt;&gt;0,'MER-Datos Unidos'!AB424:AD424,""))</f>
        <v>1.2750650000000001E-2</v>
      </c>
      <c r="L424" s="60">
        <f t="array" ref="L424">AVERAGE(IF('MER-Datos Unidos'!AE424:AG424&lt;&gt;0,'MER-Datos Unidos'!AE424:AG424,""))</f>
        <v>3.1713800000000001E-3</v>
      </c>
      <c r="M424" s="60">
        <f t="array" ref="M424">AVERAGE(IF('MER-Datos Unidos'!AH424:AJ424&lt;&gt;0,'MER-Datos Unidos'!AH424:AJ424,""))</f>
        <v>3.7436750000000001E-3</v>
      </c>
      <c r="N424" s="60">
        <f t="array" ref="N424">AVERAGE(IF('MER-Datos Unidos'!AK424:AM424&lt;&gt;0,'MER-Datos Unidos'!AK424:AM424,""))</f>
        <v>5.1343450000000002E-3</v>
      </c>
      <c r="O424" s="61">
        <f t="shared" si="6"/>
        <v>6.7249246533333329</v>
      </c>
    </row>
    <row r="425" spans="1:15" x14ac:dyDescent="0.25">
      <c r="A425" s="58">
        <f>'MER-Datos Unidos'!A425</f>
        <v>41688.5</v>
      </c>
      <c r="B425" s="59">
        <f t="array" ref="B425">AVERAGE(IF('MER-Datos Unidos'!B425:D425&lt;&gt;0,'MER-Datos Unidos'!B425:D425,""))</f>
        <v>8621.99</v>
      </c>
      <c r="C425" s="59">
        <f t="array" ref="C425">AVERAGE(IF('MER-Datos Unidos'!E425:F425&lt;&gt;0,'MER-Datos Unidos'!E425:F425,""))</f>
        <v>8423.08</v>
      </c>
      <c r="D425" s="60">
        <f t="array" ref="D425">AVERAGE(IF('MER-Datos Unidos'!G425:I425&lt;&gt;0,'MER-Datos Unidos'!G425:I425,""))</f>
        <v>0.62981799999999999</v>
      </c>
      <c r="E425" s="60">
        <f t="array" ref="E425">AVERAGE(IF('MER-Datos Unidos'!J425:L425&lt;&gt;0,'MER-Datos Unidos'!J425:L425,""))</f>
        <v>6.7481999999999998</v>
      </c>
      <c r="F425" s="60">
        <f>IFERROR(AVERAGE('MER-Datos Unidos'!M425:O425),0)</f>
        <v>3.9787400000000006E-3</v>
      </c>
      <c r="G425" s="60">
        <f t="array" ref="G425">AVERAGE(IF('MER-Datos Unidos'!P425:R425&lt;&gt;0,'MER-Datos Unidos'!P425:R425,""))</f>
        <v>84.030749999999998</v>
      </c>
      <c r="H425" s="60">
        <f t="array" ref="H425">AVERAGE(IF('MER-Datos Unidos'!S425:U425&lt;&gt;0,'MER-Datos Unidos'!S425:U425,""))</f>
        <v>8.8815050000000006</v>
      </c>
      <c r="I425" s="60">
        <f t="array" ref="I425">AVERAGE(IF('MER-Datos Unidos'!V425:X425&lt;&gt;0,'MER-Datos Unidos'!V425:X425,""))</f>
        <v>0.30460799999999999</v>
      </c>
      <c r="J425" s="60">
        <f t="array" ref="J425">AVERAGE(IF('MER-Datos Unidos'!Y425:AA425&lt;&gt;0,'MER-Datos Unidos'!Y425:AA425,""))</f>
        <v>5.5038600000000002E-3</v>
      </c>
      <c r="K425" s="60">
        <f t="array" ref="K425">AVERAGE(IF('MER-Datos Unidos'!AB425:AD425&lt;&gt;0,'MER-Datos Unidos'!AB425:AD425,""))</f>
        <v>8.9297350000000011E-3</v>
      </c>
      <c r="L425" s="60">
        <f t="array" ref="L425">AVERAGE(IF('MER-Datos Unidos'!AE425:AG425&lt;&gt;0,'MER-Datos Unidos'!AE425:AG425,""))</f>
        <v>5.0424500000000004E-3</v>
      </c>
      <c r="M425" s="60">
        <f t="array" ref="M425">AVERAGE(IF('MER-Datos Unidos'!AH425:AJ425&lt;&gt;0,'MER-Datos Unidos'!AH425:AJ425,""))</f>
        <v>6.7323349999999999E-3</v>
      </c>
      <c r="N425" s="60">
        <f t="array" ref="N425">AVERAGE(IF('MER-Datos Unidos'!AK425:AM425&lt;&gt;0,'MER-Datos Unidos'!AK425:AM425,""))</f>
        <v>8.5138049999999993E-3</v>
      </c>
      <c r="O425" s="61">
        <f t="shared" si="6"/>
        <v>6.7521787399999997</v>
      </c>
    </row>
    <row r="426" spans="1:15" x14ac:dyDescent="0.25">
      <c r="A426" s="58">
        <f>'MER-Datos Unidos'!A426</f>
        <v>41688.541666666664</v>
      </c>
      <c r="B426" s="59">
        <f t="array" ref="B426">AVERAGE(IF('MER-Datos Unidos'!B426:D426&lt;&gt;0,'MER-Datos Unidos'!B426:D426,""))</f>
        <v>8553.34</v>
      </c>
      <c r="C426" s="59">
        <f t="array" ref="C426">AVERAGE(IF('MER-Datos Unidos'!E426:F426&lt;&gt;0,'MER-Datos Unidos'!E426:F426,""))</f>
        <v>8356.01</v>
      </c>
      <c r="D426" s="60">
        <f t="array" ref="D426">AVERAGE(IF('MER-Datos Unidos'!G426:I426&lt;&gt;0,'MER-Datos Unidos'!G426:I426,""))</f>
        <v>0.62707400000000002</v>
      </c>
      <c r="E426" s="60">
        <f t="array" ref="E426">AVERAGE(IF('MER-Datos Unidos'!J426:L426&lt;&gt;0,'MER-Datos Unidos'!J426:L426,""))</f>
        <v>6.9740000000000002</v>
      </c>
      <c r="F426" s="60">
        <f>IFERROR(AVERAGE('MER-Datos Unidos'!M426:O426),0)</f>
        <v>5.3227400000000003E-3</v>
      </c>
      <c r="G426" s="60">
        <f t="array" ref="G426">AVERAGE(IF('MER-Datos Unidos'!P426:R426&lt;&gt;0,'MER-Datos Unidos'!P426:R426,""))</f>
        <v>84.486000000000004</v>
      </c>
      <c r="H426" s="60">
        <f t="array" ref="H426">AVERAGE(IF('MER-Datos Unidos'!S426:U426&lt;&gt;0,'MER-Datos Unidos'!S426:U426,""))</f>
        <v>8.2468000000000004</v>
      </c>
      <c r="I426" s="60">
        <f t="array" ref="I426">AVERAGE(IF('MER-Datos Unidos'!V426:X426&lt;&gt;0,'MER-Datos Unidos'!V426:X426,""))</f>
        <v>0.26888099999999998</v>
      </c>
      <c r="J426" s="60">
        <f t="array" ref="J426">AVERAGE(IF('MER-Datos Unidos'!Y426:AA426&lt;&gt;0,'MER-Datos Unidos'!Y426:AA426,""))</f>
        <v>4.1792299999999999E-3</v>
      </c>
      <c r="K426" s="60">
        <f t="array" ref="K426">AVERAGE(IF('MER-Datos Unidos'!AB426:AD426&lt;&gt;0,'MER-Datos Unidos'!AB426:AD426,""))</f>
        <v>5.5029349999999996E-3</v>
      </c>
      <c r="L426" s="60">
        <f t="array" ref="L426">AVERAGE(IF('MER-Datos Unidos'!AE426:AG426&lt;&gt;0,'MER-Datos Unidos'!AE426:AG426,""))</f>
        <v>5.0424249999999997E-3</v>
      </c>
      <c r="M426" s="60">
        <f t="array" ref="M426">AVERAGE(IF('MER-Datos Unidos'!AH426:AJ426&lt;&gt;0,'MER-Datos Unidos'!AH426:AJ426,""))</f>
        <v>6.7323050000000001E-3</v>
      </c>
      <c r="N426" s="60">
        <f t="array" ref="N426">AVERAGE(IF('MER-Datos Unidos'!AK426:AM426&lt;&gt;0,'MER-Datos Unidos'!AK426:AM426,""))</f>
        <v>1.0839100000000001E-2</v>
      </c>
      <c r="O426" s="61">
        <f t="shared" si="6"/>
        <v>6.9793227400000006</v>
      </c>
    </row>
    <row r="427" spans="1:15" x14ac:dyDescent="0.25">
      <c r="A427" s="58">
        <f>'MER-Datos Unidos'!A427</f>
        <v>41688.583333333336</v>
      </c>
      <c r="B427" s="59">
        <f t="array" ref="B427">AVERAGE(IF('MER-Datos Unidos'!B427:D427&lt;&gt;0,'MER-Datos Unidos'!B427:D427,""))</f>
        <v>8562.3250000000007</v>
      </c>
      <c r="C427" s="59">
        <f t="array" ref="C427">AVERAGE(IF('MER-Datos Unidos'!E427:F427&lt;&gt;0,'MER-Datos Unidos'!E427:F427,""))</f>
        <v>8364.7900000000009</v>
      </c>
      <c r="D427" s="60">
        <f t="array" ref="D427">AVERAGE(IF('MER-Datos Unidos'!G427:I427&lt;&gt;0,'MER-Datos Unidos'!G427:I427,""))</f>
        <v>0.62722999999999995</v>
      </c>
      <c r="E427" s="60">
        <f t="array" ref="E427">AVERAGE(IF('MER-Datos Unidos'!J427:L427&lt;&gt;0,'MER-Datos Unidos'!J427:L427,""))</f>
        <v>6.9252700000000003</v>
      </c>
      <c r="F427" s="60">
        <f>IFERROR(AVERAGE('MER-Datos Unidos'!M427:O427),0)</f>
        <v>5.1021133333333333E-3</v>
      </c>
      <c r="G427" s="60">
        <f t="array" ref="G427">AVERAGE(IF('MER-Datos Unidos'!P427:R427&lt;&gt;0,'MER-Datos Unidos'!P427:R427,""))</f>
        <v>84.4876</v>
      </c>
      <c r="H427" s="60">
        <f t="array" ref="H427">AVERAGE(IF('MER-Datos Unidos'!S427:U427&lt;&gt;0,'MER-Datos Unidos'!S427:U427,""))</f>
        <v>8.2750500000000002</v>
      </c>
      <c r="I427" s="60">
        <f t="array" ref="I427">AVERAGE(IF('MER-Datos Unidos'!V427:X427&lt;&gt;0,'MER-Datos Unidos'!V427:X427,""))</f>
        <v>0.27906199999999998</v>
      </c>
      <c r="J427" s="60">
        <f t="array" ref="J427">AVERAGE(IF('MER-Datos Unidos'!Y427:AA427&lt;&gt;0,'MER-Datos Unidos'!Y427:AA427,""))</f>
        <v>6.0462349999999996E-3</v>
      </c>
      <c r="K427" s="60">
        <f t="array" ref="K427">AVERAGE(IF('MER-Datos Unidos'!AB427:AD427&lt;&gt;0,'MER-Datos Unidos'!AB427:AD427,""))</f>
        <v>1.05606E-2</v>
      </c>
      <c r="L427" s="60">
        <f t="array" ref="L427">AVERAGE(IF('MER-Datos Unidos'!AE427:AG427&lt;&gt;0,'MER-Datos Unidos'!AE427:AG427,""))</f>
        <v>7.0414099999999997E-3</v>
      </c>
      <c r="M427" s="60">
        <f t="array" ref="M427">AVERAGE(IF('MER-Datos Unidos'!AH427:AJ427&lt;&gt;0,'MER-Datos Unidos'!AH427:AJ427,""))</f>
        <v>9.1937950000000011E-3</v>
      </c>
      <c r="N427" s="60">
        <f t="array" ref="N427">AVERAGE(IF('MER-Datos Unidos'!AK427:AM427&lt;&gt;0,'MER-Datos Unidos'!AK427:AM427,""))</f>
        <v>1.2346599999999999E-2</v>
      </c>
      <c r="O427" s="61">
        <f t="shared" si="6"/>
        <v>6.930372113333334</v>
      </c>
    </row>
    <row r="428" spans="1:15" x14ac:dyDescent="0.25">
      <c r="A428" s="58">
        <f>'MER-Datos Unidos'!A428</f>
        <v>41688.625</v>
      </c>
      <c r="B428" s="59">
        <f t="array" ref="B428">AVERAGE(IF('MER-Datos Unidos'!B428:D428&lt;&gt;0,'MER-Datos Unidos'!B428:D428,""))</f>
        <v>8615.43</v>
      </c>
      <c r="C428" s="59">
        <f t="array" ref="C428">AVERAGE(IF('MER-Datos Unidos'!E428:F428&lt;&gt;0,'MER-Datos Unidos'!E428:F428,""))</f>
        <v>8416.67</v>
      </c>
      <c r="D428" s="60">
        <f t="array" ref="D428">AVERAGE(IF('MER-Datos Unidos'!G428:I428&lt;&gt;0,'MER-Datos Unidos'!G428:I428,""))</f>
        <v>0.62961500000000004</v>
      </c>
      <c r="E428" s="60">
        <f t="array" ref="E428">AVERAGE(IF('MER-Datos Unidos'!J428:L428&lt;&gt;0,'MER-Datos Unidos'!J428:L428,""))</f>
        <v>6.7731300000000001</v>
      </c>
      <c r="F428" s="60">
        <f>IFERROR(AVERAGE('MER-Datos Unidos'!M428:O428),0)</f>
        <v>5.2383266666666669E-3</v>
      </c>
      <c r="G428" s="60">
        <f t="array" ref="G428">AVERAGE(IF('MER-Datos Unidos'!P428:R428&lt;&gt;0,'MER-Datos Unidos'!P428:R428,""))</f>
        <v>84.023600000000002</v>
      </c>
      <c r="H428" s="60">
        <f t="array" ref="H428">AVERAGE(IF('MER-Datos Unidos'!S428:U428&lt;&gt;0,'MER-Datos Unidos'!S428:U428,""))</f>
        <v>8.8812999999999995</v>
      </c>
      <c r="I428" s="60">
        <f t="array" ref="I428">AVERAGE(IF('MER-Datos Unidos'!V428:X428&lt;&gt;0,'MER-Datos Unidos'!V428:X428,""))</f>
        <v>0.29525849999999998</v>
      </c>
      <c r="J428" s="60">
        <f t="array" ref="J428">AVERAGE(IF('MER-Datos Unidos'!Y428:AA428&lt;&gt;0,'MER-Datos Unidos'!Y428:AA428,""))</f>
        <v>5.0451250000000001E-3</v>
      </c>
      <c r="K428" s="60">
        <f t="array" ref="K428">AVERAGE(IF('MER-Datos Unidos'!AB428:AD428&lt;&gt;0,'MER-Datos Unidos'!AB428:AD428,""))</f>
        <v>7.3701800000000005E-3</v>
      </c>
      <c r="L428" s="60">
        <f t="array" ref="L428">AVERAGE(IF('MER-Datos Unidos'!AE428:AG428&lt;&gt;0,'MER-Datos Unidos'!AE428:AG428,""))</f>
        <v>7.9345749999999993E-3</v>
      </c>
      <c r="M428" s="60">
        <f t="array" ref="M428">AVERAGE(IF('MER-Datos Unidos'!AH428:AJ428&lt;&gt;0,'MER-Datos Unidos'!AH428:AJ428,""))</f>
        <v>1.03602E-2</v>
      </c>
      <c r="N428" s="60">
        <f t="array" ref="N428">AVERAGE(IF('MER-Datos Unidos'!AK428:AM428&lt;&gt;0,'MER-Datos Unidos'!AK428:AM428,""))</f>
        <v>1.3870449999999999E-2</v>
      </c>
      <c r="O428" s="61">
        <f t="shared" si="6"/>
        <v>6.7783683266666666</v>
      </c>
    </row>
    <row r="429" spans="1:15" x14ac:dyDescent="0.25">
      <c r="A429" s="58">
        <f>'MER-Datos Unidos'!A429</f>
        <v>41688.666666666664</v>
      </c>
      <c r="B429" s="59">
        <f t="array" ref="B429">AVERAGE(IF('MER-Datos Unidos'!B429:D429&lt;&gt;0,'MER-Datos Unidos'!B429:D429,""))</f>
        <v>8700.6</v>
      </c>
      <c r="C429" s="59">
        <f t="array" ref="C429">AVERAGE(IF('MER-Datos Unidos'!E429:F429&lt;&gt;0,'MER-Datos Unidos'!E429:F429,""))</f>
        <v>8499.8799999999992</v>
      </c>
      <c r="D429" s="60">
        <f t="array" ref="D429">AVERAGE(IF('MER-Datos Unidos'!G429:I429&lt;&gt;0,'MER-Datos Unidos'!G429:I429,""))</f>
        <v>0.63518200000000002</v>
      </c>
      <c r="E429" s="60">
        <f t="array" ref="E429">AVERAGE(IF('MER-Datos Unidos'!J429:L429&lt;&gt;0,'MER-Datos Unidos'!J429:L429,""))</f>
        <v>6.6939299999999999</v>
      </c>
      <c r="F429" s="60">
        <f>IFERROR(AVERAGE('MER-Datos Unidos'!M429:O429),0)</f>
        <v>4.963746666666667E-3</v>
      </c>
      <c r="G429" s="60">
        <f t="array" ref="G429">AVERAGE(IF('MER-Datos Unidos'!P429:R429&lt;&gt;0,'MER-Datos Unidos'!P429:R429,""))</f>
        <v>82.988299999999995</v>
      </c>
      <c r="H429" s="60">
        <f t="array" ref="H429">AVERAGE(IF('MER-Datos Unidos'!S429:U429&lt;&gt;0,'MER-Datos Unidos'!S429:U429,""))</f>
        <v>9.9171899999999997</v>
      </c>
      <c r="I429" s="60">
        <f t="array" ref="I429">AVERAGE(IF('MER-Datos Unidos'!V429:X429&lt;&gt;0,'MER-Datos Unidos'!V429:X429,""))</f>
        <v>0.36143199999999998</v>
      </c>
      <c r="J429" s="60">
        <f t="array" ref="J429">AVERAGE(IF('MER-Datos Unidos'!Y429:AA429&lt;&gt;0,'MER-Datos Unidos'!Y429:AA429,""))</f>
        <v>7.7224700000000004E-3</v>
      </c>
      <c r="K429" s="60">
        <f t="array" ref="K429">AVERAGE(IF('MER-Datos Unidos'!AB429:AD429&lt;&gt;0,'MER-Datos Unidos'!AB429:AD429,""))</f>
        <v>1.4581200000000001E-2</v>
      </c>
      <c r="L429" s="60">
        <f t="array" ref="L429">AVERAGE(IF('MER-Datos Unidos'!AE429:AG429&lt;&gt;0,'MER-Datos Unidos'!AE429:AG429,""))</f>
        <v>1.08083E-2</v>
      </c>
      <c r="M429" s="60">
        <f t="array" ref="M429">AVERAGE(IF('MER-Datos Unidos'!AH429:AJ429&lt;&gt;0,'MER-Datos Unidos'!AH429:AJ429,""))</f>
        <v>1.363455E-2</v>
      </c>
      <c r="N429" s="60">
        <f t="array" ref="N429">AVERAGE(IF('MER-Datos Unidos'!AK429:AM429&lt;&gt;0,'MER-Datos Unidos'!AK429:AM429,""))</f>
        <v>1.5010799999999999E-2</v>
      </c>
      <c r="O429" s="61">
        <f t="shared" si="6"/>
        <v>6.6988937466666663</v>
      </c>
    </row>
    <row r="430" spans="1:15" x14ac:dyDescent="0.25">
      <c r="A430" s="58">
        <f>'MER-Datos Unidos'!A430</f>
        <v>41688.708333333336</v>
      </c>
      <c r="B430" s="59">
        <f t="array" ref="B430">AVERAGE(IF('MER-Datos Unidos'!B430:D430&lt;&gt;0,'MER-Datos Unidos'!B430:D430,""))</f>
        <v>8726.86</v>
      </c>
      <c r="C430" s="59">
        <f t="array" ref="C430">AVERAGE(IF('MER-Datos Unidos'!E430:F430&lt;&gt;0,'MER-Datos Unidos'!E430:F430,""))</f>
        <v>8525.5300000000007</v>
      </c>
      <c r="D430" s="60">
        <f t="array" ref="D430">AVERAGE(IF('MER-Datos Unidos'!G430:I430&lt;&gt;0,'MER-Datos Unidos'!G430:I430,""))</f>
        <v>0.63919800000000004</v>
      </c>
      <c r="E430" s="60">
        <f t="array" ref="E430">AVERAGE(IF('MER-Datos Unidos'!J430:L430&lt;&gt;0,'MER-Datos Unidos'!J430:L430,""))</f>
        <v>6.8854950000000006</v>
      </c>
      <c r="F430" s="60">
        <f>IFERROR(AVERAGE('MER-Datos Unidos'!M430:O430),0)</f>
        <v>5.0218600000000004E-3</v>
      </c>
      <c r="G430" s="60">
        <f t="array" ref="G430">AVERAGE(IF('MER-Datos Unidos'!P430:R430&lt;&gt;0,'MER-Datos Unidos'!P430:R430,""))</f>
        <v>82.2346</v>
      </c>
      <c r="H430" s="60">
        <f t="array" ref="H430">AVERAGE(IF('MER-Datos Unidos'!S430:U430&lt;&gt;0,'MER-Datos Unidos'!S430:U430,""))</f>
        <v>10.3941</v>
      </c>
      <c r="I430" s="60">
        <f t="array" ref="I430">AVERAGE(IF('MER-Datos Unidos'!V430:X430&lt;&gt;0,'MER-Datos Unidos'!V430:X430,""))</f>
        <v>0.43409500000000001</v>
      </c>
      <c r="J430" s="60">
        <f t="array" ref="J430">AVERAGE(IF('MER-Datos Unidos'!Y430:AA430&lt;&gt;0,'MER-Datos Unidos'!Y430:AA430,""))</f>
        <v>1.209005E-2</v>
      </c>
      <c r="K430" s="60">
        <f t="array" ref="K430">AVERAGE(IF('MER-Datos Unidos'!AB430:AD430&lt;&gt;0,'MER-Datos Unidos'!AB430:AD430,""))</f>
        <v>2.3184650000000001E-2</v>
      </c>
      <c r="L430" s="60">
        <f t="array" ref="L430">AVERAGE(IF('MER-Datos Unidos'!AE430:AG430&lt;&gt;0,'MER-Datos Unidos'!AE430:AG430,""))</f>
        <v>1.3319950000000001E-2</v>
      </c>
      <c r="M430" s="60">
        <f t="array" ref="M430">AVERAGE(IF('MER-Datos Unidos'!AH430:AJ430&lt;&gt;0,'MER-Datos Unidos'!AH430:AJ430,""))</f>
        <v>1.6240399999999999E-2</v>
      </c>
      <c r="N430" s="60">
        <f t="array" ref="N430">AVERAGE(IF('MER-Datos Unidos'!AK430:AM430&lt;&gt;0,'MER-Datos Unidos'!AK430:AM430,""))</f>
        <v>1.6343E-2</v>
      </c>
      <c r="O430" s="61">
        <f t="shared" si="6"/>
        <v>6.8905168600000009</v>
      </c>
    </row>
    <row r="431" spans="1:15" x14ac:dyDescent="0.25">
      <c r="A431" s="58">
        <f>'MER-Datos Unidos'!A431</f>
        <v>41688.75</v>
      </c>
      <c r="B431" s="59">
        <f t="array" ref="B431">AVERAGE(IF('MER-Datos Unidos'!B431:D431&lt;&gt;0,'MER-Datos Unidos'!B431:D431,""))</f>
        <v>8759.69</v>
      </c>
      <c r="C431" s="59">
        <f t="array" ref="C431">AVERAGE(IF('MER-Datos Unidos'!E431:F431&lt;&gt;0,'MER-Datos Unidos'!E431:F431,""))</f>
        <v>8557.6</v>
      </c>
      <c r="D431" s="60">
        <f t="array" ref="D431">AVERAGE(IF('MER-Datos Unidos'!G431:I431&lt;&gt;0,'MER-Datos Unidos'!G431:I431,""))</f>
        <v>0.64105500000000004</v>
      </c>
      <c r="E431" s="60">
        <f t="array" ref="E431">AVERAGE(IF('MER-Datos Unidos'!J431:L431&lt;&gt;0,'MER-Datos Unidos'!J431:L431,""))</f>
        <v>6.8200700000000003</v>
      </c>
      <c r="F431" s="60">
        <f>IFERROR(AVERAGE('MER-Datos Unidos'!M431:O431),0)</f>
        <v>4.9437166666666662E-3</v>
      </c>
      <c r="G431" s="60">
        <f t="array" ref="G431">AVERAGE(IF('MER-Datos Unidos'!P431:R431&lt;&gt;0,'MER-Datos Unidos'!P431:R431,""))</f>
        <v>82.766850000000005</v>
      </c>
      <c r="H431" s="60">
        <f t="array" ref="H431">AVERAGE(IF('MER-Datos Unidos'!S431:U431&lt;&gt;0,'MER-Datos Unidos'!S431:U431,""))</f>
        <v>9.2405399999999993</v>
      </c>
      <c r="I431" s="60">
        <f t="array" ref="I431">AVERAGE(IF('MER-Datos Unidos'!V431:X431&lt;&gt;0,'MER-Datos Unidos'!V431:X431,""))</f>
        <v>0.93249499999999996</v>
      </c>
      <c r="J431" s="60">
        <f t="array" ref="J431">AVERAGE(IF('MER-Datos Unidos'!Y431:AA431&lt;&gt;0,'MER-Datos Unidos'!Y431:AA431,""))</f>
        <v>6.4164499999999999E-2</v>
      </c>
      <c r="K431" s="60">
        <f t="array" ref="K431">AVERAGE(IF('MER-Datos Unidos'!AB431:AD431&lt;&gt;0,'MER-Datos Unidos'!AB431:AD431,""))</f>
        <v>0.134578</v>
      </c>
      <c r="L431" s="60">
        <f t="array" ref="L431">AVERAGE(IF('MER-Datos Unidos'!AE431:AG431&lt;&gt;0,'MER-Datos Unidos'!AE431:AG431,""))</f>
        <v>2.7909450000000002E-2</v>
      </c>
      <c r="M431" s="60">
        <f t="array" ref="M431">AVERAGE(IF('MER-Datos Unidos'!AH431:AJ431&lt;&gt;0,'MER-Datos Unidos'!AH431:AJ431,""))</f>
        <v>3.0506150000000003E-2</v>
      </c>
      <c r="N431" s="60">
        <f t="array" ref="N431">AVERAGE(IF('MER-Datos Unidos'!AK431:AM431&lt;&gt;0,'MER-Datos Unidos'!AK431:AM431,""))</f>
        <v>1.8102099999999999E-2</v>
      </c>
      <c r="O431" s="61">
        <f t="shared" si="6"/>
        <v>6.8250137166666667</v>
      </c>
    </row>
    <row r="432" spans="1:15" x14ac:dyDescent="0.25">
      <c r="A432" s="58">
        <f>'MER-Datos Unidos'!A432</f>
        <v>41688.791666666664</v>
      </c>
      <c r="B432" s="59">
        <f t="array" ref="B432">AVERAGE(IF('MER-Datos Unidos'!B432:D432&lt;&gt;0,'MER-Datos Unidos'!B432:D432,""))</f>
        <v>8556.32</v>
      </c>
      <c r="C432" s="59">
        <f t="array" ref="C432">AVERAGE(IF('MER-Datos Unidos'!E432:F432&lt;&gt;0,'MER-Datos Unidos'!E432:F432,""))</f>
        <v>8358.92</v>
      </c>
      <c r="D432" s="60">
        <f t="array" ref="D432">AVERAGE(IF('MER-Datos Unidos'!G432:I432&lt;&gt;0,'MER-Datos Unidos'!G432:I432,""))</f>
        <v>0.627189</v>
      </c>
      <c r="E432" s="60">
        <f t="array" ref="E432">AVERAGE(IF('MER-Datos Unidos'!J432:L432&lt;&gt;0,'MER-Datos Unidos'!J432:L432,""))</f>
        <v>6.9625199999999996</v>
      </c>
      <c r="F432" s="60">
        <f>IFERROR(AVERAGE('MER-Datos Unidos'!M432:O432),0)</f>
        <v>5.0790266666666667E-3</v>
      </c>
      <c r="G432" s="60">
        <f t="array" ref="G432">AVERAGE(IF('MER-Datos Unidos'!P432:R432&lt;&gt;0,'MER-Datos Unidos'!P432:R432,""))</f>
        <v>84.672399999999996</v>
      </c>
      <c r="H432" s="60">
        <f t="array" ref="H432">AVERAGE(IF('MER-Datos Unidos'!S432:U432&lt;&gt;0,'MER-Datos Unidos'!S432:U432,""))</f>
        <v>7.8752899999999997</v>
      </c>
      <c r="I432" s="60">
        <f t="array" ref="I432">AVERAGE(IF('MER-Datos Unidos'!V432:X432&lt;&gt;0,'MER-Datos Unidos'!V432:X432,""))</f>
        <v>0.44699899999999998</v>
      </c>
      <c r="J432" s="60">
        <f t="array" ref="J432">AVERAGE(IF('MER-Datos Unidos'!Y432:AA432&lt;&gt;0,'MER-Datos Unidos'!Y432:AA432,""))</f>
        <v>1.1535399999999999E-2</v>
      </c>
      <c r="K432" s="60">
        <f t="array" ref="K432">AVERAGE(IF('MER-Datos Unidos'!AB432:AD432&lt;&gt;0,'MER-Datos Unidos'!AB432:AD432,""))</f>
        <v>1.7928699999999999E-2</v>
      </c>
      <c r="L432" s="60">
        <f t="array" ref="L432">AVERAGE(IF('MER-Datos Unidos'!AE432:AG432&lt;&gt;0,'MER-Datos Unidos'!AE432:AG432,""))</f>
        <v>2.937675E-2</v>
      </c>
      <c r="M432" s="60">
        <f t="array" ref="M432">AVERAGE(IF('MER-Datos Unidos'!AH432:AJ432&lt;&gt;0,'MER-Datos Unidos'!AH432:AJ432,""))</f>
        <v>3.17741E-2</v>
      </c>
      <c r="N432" s="60">
        <f t="array" ref="N432">AVERAGE(IF('MER-Datos Unidos'!AK432:AM432&lt;&gt;0,'MER-Datos Unidos'!AK432:AM432,""))</f>
        <v>1.9139300000000001E-2</v>
      </c>
      <c r="O432" s="61">
        <f t="shared" si="6"/>
        <v>6.9675990266666661</v>
      </c>
    </row>
    <row r="433" spans="1:15" x14ac:dyDescent="0.25">
      <c r="A433" s="58">
        <f>'MER-Datos Unidos'!A433</f>
        <v>41688.833333333336</v>
      </c>
      <c r="B433" s="59">
        <f t="array" ref="B433">AVERAGE(IF('MER-Datos Unidos'!B433:D433&lt;&gt;0,'MER-Datos Unidos'!B433:D433,""))</f>
        <v>8566.6200000000008</v>
      </c>
      <c r="C433" s="59">
        <f t="array" ref="C433">AVERAGE(IF('MER-Datos Unidos'!E433:F433&lt;&gt;0,'MER-Datos Unidos'!E433:F433,""))</f>
        <v>8368.99</v>
      </c>
      <c r="D433" s="60">
        <f t="array" ref="D433">AVERAGE(IF('MER-Datos Unidos'!G433:I433&lt;&gt;0,'MER-Datos Unidos'!G433:I433,""))</f>
        <v>0.62732500000000002</v>
      </c>
      <c r="E433" s="60">
        <f t="array" ref="E433">AVERAGE(IF('MER-Datos Unidos'!J433:L433&lt;&gt;0,'MER-Datos Unidos'!J433:L433,""))</f>
        <v>6.9022500000000004</v>
      </c>
      <c r="F433" s="60">
        <f>IFERROR(AVERAGE('MER-Datos Unidos'!M433:O433),0)</f>
        <v>5.0914133333333335E-3</v>
      </c>
      <c r="G433" s="60">
        <f t="array" ref="G433">AVERAGE(IF('MER-Datos Unidos'!P433:R433&lt;&gt;0,'MER-Datos Unidos'!P433:R433,""))</f>
        <v>84.659700000000001</v>
      </c>
      <c r="H433" s="60">
        <f t="array" ref="H433">AVERAGE(IF('MER-Datos Unidos'!S433:U433&lt;&gt;0,'MER-Datos Unidos'!S433:U433,""))</f>
        <v>7.9734400000000001</v>
      </c>
      <c r="I433" s="60">
        <f t="array" ref="I433">AVERAGE(IF('MER-Datos Unidos'!V433:X433&lt;&gt;0,'MER-Datos Unidos'!V433:X433,""))</f>
        <v>0.40502100000000002</v>
      </c>
      <c r="J433" s="60">
        <f t="array" ref="J433">AVERAGE(IF('MER-Datos Unidos'!Y433:AA433&lt;&gt;0,'MER-Datos Unidos'!Y433:AA433,""))</f>
        <v>1.25421E-2</v>
      </c>
      <c r="K433" s="60">
        <f t="array" ref="K433">AVERAGE(IF('MER-Datos Unidos'!AB433:AD433&lt;&gt;0,'MER-Datos Unidos'!AB433:AD433,""))</f>
        <v>2.2810400000000002E-2</v>
      </c>
      <c r="L433" s="60">
        <f t="array" ref="L433">AVERAGE(IF('MER-Datos Unidos'!AE433:AG433&lt;&gt;0,'MER-Datos Unidos'!AE433:AG433,""))</f>
        <v>3.4494250000000004E-2</v>
      </c>
      <c r="M433" s="60">
        <f t="array" ref="M433">AVERAGE(IF('MER-Datos Unidos'!AH433:AJ433&lt;&gt;0,'MER-Datos Unidos'!AH433:AJ433,""))</f>
        <v>3.8109950000000004E-2</v>
      </c>
      <c r="N433" s="60">
        <f t="array" ref="N433">AVERAGE(IF('MER-Datos Unidos'!AK433:AM433&lt;&gt;0,'MER-Datos Unidos'!AK433:AM433,""))</f>
        <v>2.0930000000000001E-2</v>
      </c>
      <c r="O433" s="61">
        <f t="shared" si="6"/>
        <v>6.9073414133333335</v>
      </c>
    </row>
    <row r="434" spans="1:15" x14ac:dyDescent="0.25">
      <c r="A434" s="58">
        <f>'MER-Datos Unidos'!A434</f>
        <v>41688.875</v>
      </c>
      <c r="B434" s="59">
        <f t="array" ref="B434">AVERAGE(IF('MER-Datos Unidos'!B434:D434&lt;&gt;0,'MER-Datos Unidos'!B434:D434,""))</f>
        <v>8555.5</v>
      </c>
      <c r="C434" s="59">
        <f t="array" ref="C434">AVERAGE(IF('MER-Datos Unidos'!E434:F434&lt;&gt;0,'MER-Datos Unidos'!E434:F434,""))</f>
        <v>8358.1200000000008</v>
      </c>
      <c r="D434" s="60">
        <f t="array" ref="D434">AVERAGE(IF('MER-Datos Unidos'!G434:I434&lt;&gt;0,'MER-Datos Unidos'!G434:I434,""))</f>
        <v>0.62704400000000005</v>
      </c>
      <c r="E434" s="60">
        <f t="array" ref="E434">AVERAGE(IF('MER-Datos Unidos'!J434:L434&lt;&gt;0,'MER-Datos Unidos'!J434:L434,""))</f>
        <v>6.9542599999999997</v>
      </c>
      <c r="F434" s="60">
        <f>IFERROR(AVERAGE('MER-Datos Unidos'!M434:O434),0)</f>
        <v>5.6162666666666671E-3</v>
      </c>
      <c r="G434" s="60">
        <f t="array" ref="G434">AVERAGE(IF('MER-Datos Unidos'!P434:R434&lt;&gt;0,'MER-Datos Unidos'!P434:R434,""))</f>
        <v>84.626599999999996</v>
      </c>
      <c r="H434" s="60">
        <f t="array" ref="H434">AVERAGE(IF('MER-Datos Unidos'!S434:U434&lt;&gt;0,'MER-Datos Unidos'!S434:U434,""))</f>
        <v>8.0098699999999994</v>
      </c>
      <c r="I434" s="60">
        <f t="array" ref="I434">AVERAGE(IF('MER-Datos Unidos'!V434:X434&lt;&gt;0,'MER-Datos Unidos'!V434:X434,""))</f>
        <v>0.37321700000000002</v>
      </c>
      <c r="J434" s="60">
        <f t="array" ref="J434">AVERAGE(IF('MER-Datos Unidos'!Y434:AA434&lt;&gt;0,'MER-Datos Unidos'!Y434:AA434,""))</f>
        <v>7.6528849999999999E-3</v>
      </c>
      <c r="K434" s="60">
        <f t="array" ref="K434">AVERAGE(IF('MER-Datos Unidos'!AB434:AD434&lt;&gt;0,'MER-Datos Unidos'!AB434:AD434,""))</f>
        <v>1.04292E-2</v>
      </c>
      <c r="L434" s="60">
        <f t="array" ref="L434">AVERAGE(IF('MER-Datos Unidos'!AE434:AG434&lt;&gt;0,'MER-Datos Unidos'!AE434:AG434,""))</f>
        <v>3.5462549999999995E-2</v>
      </c>
      <c r="M434" s="60">
        <f t="array" ref="M434">AVERAGE(IF('MER-Datos Unidos'!AH434:AJ434&lt;&gt;0,'MER-Datos Unidos'!AH434:AJ434,""))</f>
        <v>3.9266750000000003E-2</v>
      </c>
      <c r="N434" s="60">
        <f t="array" ref="N434">AVERAGE(IF('MER-Datos Unidos'!AK434:AM434&lt;&gt;0,'MER-Datos Unidos'!AK434:AM434,""))</f>
        <v>2.35386E-2</v>
      </c>
      <c r="O434" s="61">
        <f t="shared" si="6"/>
        <v>6.959876266666666</v>
      </c>
    </row>
    <row r="435" spans="1:15" x14ac:dyDescent="0.25">
      <c r="A435" s="58">
        <f>'MER-Datos Unidos'!A435</f>
        <v>41688.916666666664</v>
      </c>
      <c r="B435" s="59">
        <f t="array" ref="B435">AVERAGE(IF('MER-Datos Unidos'!B435:D435&lt;&gt;0,'MER-Datos Unidos'!B435:D435,""))</f>
        <v>8572.67</v>
      </c>
      <c r="C435" s="59">
        <f t="array" ref="C435">AVERAGE(IF('MER-Datos Unidos'!E435:F435&lt;&gt;0,'MER-Datos Unidos'!E435:F435,""))</f>
        <v>8374.9</v>
      </c>
      <c r="D435" s="60">
        <f t="array" ref="D435">AVERAGE(IF('MER-Datos Unidos'!G435:I435&lt;&gt;0,'MER-Datos Unidos'!G435:I435,""))</f>
        <v>0.62828099999999998</v>
      </c>
      <c r="E435" s="60">
        <f t="array" ref="E435">AVERAGE(IF('MER-Datos Unidos'!J435:L435&lt;&gt;0,'MER-Datos Unidos'!J435:L435,""))</f>
        <v>6.9496799999999999</v>
      </c>
      <c r="F435" s="60">
        <f>IFERROR(AVERAGE('MER-Datos Unidos'!M435:O435),0)</f>
        <v>5.4247433333333333E-3</v>
      </c>
      <c r="G435" s="60">
        <f t="array" ref="G435">AVERAGE(IF('MER-Datos Unidos'!P435:R435&lt;&gt;0,'MER-Datos Unidos'!P435:R435,""))</f>
        <v>84.343999999999994</v>
      </c>
      <c r="H435" s="60">
        <f t="array" ref="H435">AVERAGE(IF('MER-Datos Unidos'!S435:U435&lt;&gt;0,'MER-Datos Unidos'!S435:U435,""))</f>
        <v>8.3181849999999997</v>
      </c>
      <c r="I435" s="60">
        <f t="array" ref="I435">AVERAGE(IF('MER-Datos Unidos'!V435:X435&lt;&gt;0,'MER-Datos Unidos'!V435:X435,""))</f>
        <v>0.35017999999999999</v>
      </c>
      <c r="J435" s="60">
        <f t="array" ref="J435">AVERAGE(IF('MER-Datos Unidos'!Y435:AA435&lt;&gt;0,'MER-Datos Unidos'!Y435:AA435,""))</f>
        <v>8.9569450000000009E-3</v>
      </c>
      <c r="K435" s="60">
        <f t="array" ref="K435">AVERAGE(IF('MER-Datos Unidos'!AB435:AD435&lt;&gt;0,'MER-Datos Unidos'!AB435:AD435,""))</f>
        <v>1.436905E-2</v>
      </c>
      <c r="L435" s="60">
        <f t="array" ref="L435">AVERAGE(IF('MER-Datos Unidos'!AE435:AG435&lt;&gt;0,'MER-Datos Unidos'!AE435:AG435,""))</f>
        <v>3.7488850000000004E-2</v>
      </c>
      <c r="M435" s="60">
        <f t="array" ref="M435">AVERAGE(IF('MER-Datos Unidos'!AH435:AJ435&lt;&gt;0,'MER-Datos Unidos'!AH435:AJ435,""))</f>
        <v>4.1098250000000003E-2</v>
      </c>
      <c r="N435" s="60">
        <f t="array" ref="N435">AVERAGE(IF('MER-Datos Unidos'!AK435:AM435&lt;&gt;0,'MER-Datos Unidos'!AK435:AM435,""))</f>
        <v>2.4469650000000003E-2</v>
      </c>
      <c r="O435" s="61">
        <f t="shared" si="6"/>
        <v>6.9551047433333331</v>
      </c>
    </row>
    <row r="436" spans="1:15" x14ac:dyDescent="0.25">
      <c r="A436" s="58">
        <f>'MER-Datos Unidos'!A436</f>
        <v>41688.958333333336</v>
      </c>
      <c r="B436" s="59">
        <f t="array" ref="B436">AVERAGE(IF('MER-Datos Unidos'!B436:D436&lt;&gt;0,'MER-Datos Unidos'!B436:D436,""))</f>
        <v>8586.8700000000008</v>
      </c>
      <c r="C436" s="59">
        <f t="array" ref="C436">AVERAGE(IF('MER-Datos Unidos'!E436:F436&lt;&gt;0,'MER-Datos Unidos'!E436:F436,""))</f>
        <v>8388.77</v>
      </c>
      <c r="D436" s="60">
        <f t="array" ref="D436">AVERAGE(IF('MER-Datos Unidos'!G436:I436&lt;&gt;0,'MER-Datos Unidos'!G436:I436,""))</f>
        <v>0.62898100000000001</v>
      </c>
      <c r="E436" s="60">
        <f t="array" ref="E436">AVERAGE(IF('MER-Datos Unidos'!J436:L436&lt;&gt;0,'MER-Datos Unidos'!J436:L436,""))</f>
        <v>6.9146900000000002</v>
      </c>
      <c r="F436" s="60">
        <f>IFERROR(AVERAGE('MER-Datos Unidos'!M436:O436),0)</f>
        <v>5.4138866666666669E-3</v>
      </c>
      <c r="G436" s="60">
        <f t="array" ref="G436">AVERAGE(IF('MER-Datos Unidos'!P436:R436&lt;&gt;0,'MER-Datos Unidos'!P436:R436,""))</f>
        <v>84.243899999999996</v>
      </c>
      <c r="H436" s="60">
        <f t="array" ref="H436">AVERAGE(IF('MER-Datos Unidos'!S436:U436&lt;&gt;0,'MER-Datos Unidos'!S436:U436,""))</f>
        <v>8.4430599999999991</v>
      </c>
      <c r="I436" s="60">
        <f t="array" ref="I436">AVERAGE(IF('MER-Datos Unidos'!V436:X436&lt;&gt;0,'MER-Datos Unidos'!V436:X436,""))</f>
        <v>0.35115850000000004</v>
      </c>
      <c r="J436" s="60">
        <f t="array" ref="J436">AVERAGE(IF('MER-Datos Unidos'!Y436:AA436&lt;&gt;0,'MER-Datos Unidos'!Y436:AA436,""))</f>
        <v>8.7532100000000009E-3</v>
      </c>
      <c r="K436" s="60">
        <f t="array" ref="K436">AVERAGE(IF('MER-Datos Unidos'!AB436:AD436&lt;&gt;0,'MER-Datos Unidos'!AB436:AD436,""))</f>
        <v>1.4416E-2</v>
      </c>
      <c r="L436" s="60">
        <f t="array" ref="L436">AVERAGE(IF('MER-Datos Unidos'!AE436:AG436&lt;&gt;0,'MER-Datos Unidos'!AE436:AG436,""))</f>
        <v>4.074995E-2</v>
      </c>
      <c r="M436" s="60">
        <f t="array" ref="M436">AVERAGE(IF('MER-Datos Unidos'!AH436:AJ436&lt;&gt;0,'MER-Datos Unidos'!AH436:AJ436,""))</f>
        <v>4.5697450000000001E-2</v>
      </c>
      <c r="N436" s="60">
        <f t="array" ref="N436">AVERAGE(IF('MER-Datos Unidos'!AK436:AM436&lt;&gt;0,'MER-Datos Unidos'!AK436:AM436,""))</f>
        <v>2.7283149999999999E-2</v>
      </c>
      <c r="O436" s="61">
        <f t="shared" si="6"/>
        <v>6.9201038866666673</v>
      </c>
    </row>
    <row r="437" spans="1:15" x14ac:dyDescent="0.25">
      <c r="A437" s="58">
        <f>'MER-Datos Unidos'!A437</f>
        <v>41689</v>
      </c>
      <c r="B437" s="59">
        <f t="array" ref="B437">AVERAGE(IF('MER-Datos Unidos'!B437:D437&lt;&gt;0,'MER-Datos Unidos'!B437:D437,""))</f>
        <v>8577.2900000000009</v>
      </c>
      <c r="C437" s="59">
        <f t="array" ref="C437">AVERAGE(IF('MER-Datos Unidos'!E437:F437&lt;&gt;0,'MER-Datos Unidos'!E437:F437,""))</f>
        <v>8379.4150000000009</v>
      </c>
      <c r="D437" s="60">
        <f t="array" ref="D437">AVERAGE(IF('MER-Datos Unidos'!G437:I437&lt;&gt;0,'MER-Datos Unidos'!G437:I437,""))</f>
        <v>0.62818600000000002</v>
      </c>
      <c r="E437" s="60">
        <f t="array" ref="E437">AVERAGE(IF('MER-Datos Unidos'!J437:L437&lt;&gt;0,'MER-Datos Unidos'!J437:L437,""))</f>
        <v>6.9082299999999996</v>
      </c>
      <c r="F437" s="60">
        <f>IFERROR(AVERAGE('MER-Datos Unidos'!M437:O437),0)</f>
        <v>5.3184966666666679E-3</v>
      </c>
      <c r="G437" s="60">
        <f t="array" ref="G437">AVERAGE(IF('MER-Datos Unidos'!P437:R437&lt;&gt;0,'MER-Datos Unidos'!P437:R437,""))</f>
        <v>84.351299999999995</v>
      </c>
      <c r="H437" s="60">
        <f t="array" ref="H437">AVERAGE(IF('MER-Datos Unidos'!S437:U437&lt;&gt;0,'MER-Datos Unidos'!S437:U437,""))</f>
        <v>8.3574199999999994</v>
      </c>
      <c r="I437" s="60">
        <f t="array" ref="I437">AVERAGE(IF('MER-Datos Unidos'!V437:X437&lt;&gt;0,'MER-Datos Unidos'!V437:X437,""))</f>
        <v>0.357738</v>
      </c>
      <c r="J437" s="60">
        <f t="array" ref="J437">AVERAGE(IF('MER-Datos Unidos'!Y437:AA437&lt;&gt;0,'MER-Datos Unidos'!Y437:AA437,""))</f>
        <v>6.3207200000000002E-3</v>
      </c>
      <c r="K437" s="60">
        <f t="array" ref="K437">AVERAGE(IF('MER-Datos Unidos'!AB437:AD437&lt;&gt;0,'MER-Datos Unidos'!AB437:AD437,""))</f>
        <v>7.2585599999999998E-3</v>
      </c>
      <c r="L437" s="60">
        <f t="array" ref="L437">AVERAGE(IF('MER-Datos Unidos'!AE437:AG437&lt;&gt;0,'MER-Datos Unidos'!AE437:AG437,""))</f>
        <v>4.0750300000000003E-2</v>
      </c>
      <c r="M437" s="60">
        <f t="array" ref="M437">AVERAGE(IF('MER-Datos Unidos'!AH437:AJ437&lt;&gt;0,'MER-Datos Unidos'!AH437:AJ437,""))</f>
        <v>4.5697849999999998E-2</v>
      </c>
      <c r="N437" s="60">
        <f t="array" ref="N437">AVERAGE(IF('MER-Datos Unidos'!AK437:AM437&lt;&gt;0,'MER-Datos Unidos'!AK437:AM437,""))</f>
        <v>2.8583999999999998E-2</v>
      </c>
      <c r="O437" s="61">
        <f t="shared" si="6"/>
        <v>6.9135484966666665</v>
      </c>
    </row>
    <row r="438" spans="1:15" x14ac:dyDescent="0.25">
      <c r="A438" s="58">
        <f>'MER-Datos Unidos'!A438</f>
        <v>41689.041666666664</v>
      </c>
      <c r="B438" s="59">
        <f t="array" ref="B438">AVERAGE(IF('MER-Datos Unidos'!B438:D438&lt;&gt;0,'MER-Datos Unidos'!B438:D438,""))</f>
        <v>8595.9599999999991</v>
      </c>
      <c r="C438" s="59">
        <f t="array" ref="C438">AVERAGE(IF('MER-Datos Unidos'!E438:F438&lt;&gt;0,'MER-Datos Unidos'!E438:F438,""))</f>
        <v>8397.65</v>
      </c>
      <c r="D438" s="60">
        <f t="array" ref="D438">AVERAGE(IF('MER-Datos Unidos'!G438:I438&lt;&gt;0,'MER-Datos Unidos'!G438:I438,""))</f>
        <v>0.62979600000000002</v>
      </c>
      <c r="E438" s="60">
        <f t="array" ref="E438">AVERAGE(IF('MER-Datos Unidos'!J438:L438&lt;&gt;0,'MER-Datos Unidos'!J438:L438,""))</f>
        <v>6.9276900000000001</v>
      </c>
      <c r="F438" s="60">
        <f>IFERROR(AVERAGE('MER-Datos Unidos'!M438:O438),0)</f>
        <v>5.0902666666666667E-3</v>
      </c>
      <c r="G438" s="60">
        <f t="array" ref="G438">AVERAGE(IF('MER-Datos Unidos'!P438:R438&lt;&gt;0,'MER-Datos Unidos'!P438:R438,""))</f>
        <v>84.080100000000002</v>
      </c>
      <c r="H438" s="60">
        <f t="array" ref="H438">AVERAGE(IF('MER-Datos Unidos'!S438:U438&lt;&gt;0,'MER-Datos Unidos'!S438:U438,""))</f>
        <v>8.5645500000000006</v>
      </c>
      <c r="I438" s="60">
        <f t="array" ref="I438">AVERAGE(IF('MER-Datos Unidos'!V438:X438&lt;&gt;0,'MER-Datos Unidos'!V438:X438,""))</f>
        <v>0.38687199999999999</v>
      </c>
      <c r="J438" s="60">
        <f t="array" ref="J438">AVERAGE(IF('MER-Datos Unidos'!Y438:AA438&lt;&gt;0,'MER-Datos Unidos'!Y438:AA438,""))</f>
        <v>9.8324849999999984E-3</v>
      </c>
      <c r="K438" s="60">
        <f t="array" ref="K438">AVERAGE(IF('MER-Datos Unidos'!AB438:AD438&lt;&gt;0,'MER-Datos Unidos'!AB438:AD438,""))</f>
        <v>1.56223E-2</v>
      </c>
      <c r="L438" s="60">
        <f t="array" ref="L438">AVERAGE(IF('MER-Datos Unidos'!AE438:AG438&lt;&gt;0,'MER-Datos Unidos'!AE438:AG438,""))</f>
        <v>4.3458049999999998E-2</v>
      </c>
      <c r="M438" s="60">
        <f t="array" ref="M438">AVERAGE(IF('MER-Datos Unidos'!AH438:AJ438&lt;&gt;0,'MER-Datos Unidos'!AH438:AJ438,""))</f>
        <v>4.8708050000000003E-2</v>
      </c>
      <c r="N438" s="60">
        <f t="array" ref="N438">AVERAGE(IF('MER-Datos Unidos'!AK438:AM438&lt;&gt;0,'MER-Datos Unidos'!AK438:AM438,""))</f>
        <v>2.9285499999999999E-2</v>
      </c>
      <c r="O438" s="61">
        <f t="shared" si="6"/>
        <v>6.9327802666666667</v>
      </c>
    </row>
    <row r="439" spans="1:15" x14ac:dyDescent="0.25">
      <c r="A439" s="58">
        <f>'MER-Datos Unidos'!A439</f>
        <v>41689.083333333336</v>
      </c>
      <c r="B439" s="59">
        <f t="array" ref="B439">AVERAGE(IF('MER-Datos Unidos'!B439:D439&lt;&gt;0,'MER-Datos Unidos'!B439:D439,""))</f>
        <v>8621.4699999999993</v>
      </c>
      <c r="C439" s="59">
        <f t="array" ref="C439">AVERAGE(IF('MER-Datos Unidos'!E439:F439&lt;&gt;0,'MER-Datos Unidos'!E439:F439,""))</f>
        <v>8422.58</v>
      </c>
      <c r="D439" s="60">
        <f t="array" ref="D439">AVERAGE(IF('MER-Datos Unidos'!G439:I439&lt;&gt;0,'MER-Datos Unidos'!G439:I439,""))</f>
        <v>0.632135</v>
      </c>
      <c r="E439" s="60">
        <f t="array" ref="E439">AVERAGE(IF('MER-Datos Unidos'!J439:L439&lt;&gt;0,'MER-Datos Unidos'!J439:L439,""))</f>
        <v>6.9667599999999998</v>
      </c>
      <c r="F439" s="60">
        <f>IFERROR(AVERAGE('MER-Datos Unidos'!M439:O439),0)</f>
        <v>5.4829933333333325E-3</v>
      </c>
      <c r="G439" s="60">
        <f t="array" ref="G439">AVERAGE(IF('MER-Datos Unidos'!P439:R439&lt;&gt;0,'MER-Datos Unidos'!P439:R439,""))</f>
        <v>83.5702</v>
      </c>
      <c r="H439" s="60">
        <f t="array" ref="H439">AVERAGE(IF('MER-Datos Unidos'!S439:U439&lt;&gt;0,'MER-Datos Unidos'!S439:U439,""))</f>
        <v>9.0751299999999997</v>
      </c>
      <c r="I439" s="60">
        <f t="array" ref="I439">AVERAGE(IF('MER-Datos Unidos'!V439:X439&lt;&gt;0,'MER-Datos Unidos'!V439:X439,""))</f>
        <v>0.35069099999999997</v>
      </c>
      <c r="J439" s="60">
        <f t="array" ref="J439">AVERAGE(IF('MER-Datos Unidos'!Y439:AA439&lt;&gt;0,'MER-Datos Unidos'!Y439:AA439,""))</f>
        <v>6.3526850000000003E-3</v>
      </c>
      <c r="K439" s="60">
        <f t="array" ref="K439">AVERAGE(IF('MER-Datos Unidos'!AB439:AD439&lt;&gt;0,'MER-Datos Unidos'!AB439:AD439,""))</f>
        <v>8.5444650000000011E-3</v>
      </c>
      <c r="L439" s="60">
        <f t="array" ref="L439">AVERAGE(IF('MER-Datos Unidos'!AE439:AG439&lt;&gt;0,'MER-Datos Unidos'!AE439:AG439,""))</f>
        <v>4.5100950000000001E-2</v>
      </c>
      <c r="M439" s="60">
        <f t="array" ref="M439">AVERAGE(IF('MER-Datos Unidos'!AH439:AJ439&lt;&gt;0,'MER-Datos Unidos'!AH439:AJ439,""))</f>
        <v>5.1549600000000001E-2</v>
      </c>
      <c r="N439" s="60">
        <f t="array" ref="N439">AVERAGE(IF('MER-Datos Unidos'!AK439:AM439&lt;&gt;0,'MER-Datos Unidos'!AK439:AM439,""))</f>
        <v>3.2649449999999997E-2</v>
      </c>
      <c r="O439" s="61">
        <f t="shared" si="6"/>
        <v>6.9722429933333334</v>
      </c>
    </row>
    <row r="440" spans="1:15" x14ac:dyDescent="0.25">
      <c r="A440" s="58">
        <f>'MER-Datos Unidos'!A440</f>
        <v>41689.125</v>
      </c>
      <c r="B440" s="59">
        <f t="array" ref="B440">AVERAGE(IF('MER-Datos Unidos'!B440:D440&lt;&gt;0,'MER-Datos Unidos'!B440:D440,""))</f>
        <v>8624.49</v>
      </c>
      <c r="C440" s="59">
        <f t="array" ref="C440">AVERAGE(IF('MER-Datos Unidos'!E440:F440&lt;&gt;0,'MER-Datos Unidos'!E440:F440,""))</f>
        <v>8425.52</v>
      </c>
      <c r="D440" s="60">
        <f t="array" ref="D440">AVERAGE(IF('MER-Datos Unidos'!G440:I440&lt;&gt;0,'MER-Datos Unidos'!G440:I440,""))</f>
        <v>0.63166999999999995</v>
      </c>
      <c r="E440" s="60">
        <f t="array" ref="E440">AVERAGE(IF('MER-Datos Unidos'!J440:L440&lt;&gt;0,'MER-Datos Unidos'!J440:L440,""))</f>
        <v>6.9006299999999996</v>
      </c>
      <c r="F440" s="60">
        <f>IFERROR(AVERAGE('MER-Datos Unidos'!M440:O440),0)</f>
        <v>5.3996366666666656E-3</v>
      </c>
      <c r="G440" s="60">
        <f t="array" ref="G440">AVERAGE(IF('MER-Datos Unidos'!P440:R440&lt;&gt;0,'MER-Datos Unidos'!P440:R440,""))</f>
        <v>83.778599999999997</v>
      </c>
      <c r="H440" s="60">
        <f t="array" ref="H440">AVERAGE(IF('MER-Datos Unidos'!S440:U440&lt;&gt;0,'MER-Datos Unidos'!S440:U440,""))</f>
        <v>8.8260450000000006</v>
      </c>
      <c r="I440" s="60">
        <f t="array" ref="I440">AVERAGE(IF('MER-Datos Unidos'!V440:X440&lt;&gt;0,'MER-Datos Unidos'!V440:X440,""))</f>
        <v>0.44493899999999997</v>
      </c>
      <c r="J440" s="60">
        <f t="array" ref="J440">AVERAGE(IF('MER-Datos Unidos'!Y440:AA440&lt;&gt;0,'MER-Datos Unidos'!Y440:AA440,""))</f>
        <v>1.31647E-2</v>
      </c>
      <c r="K440" s="60">
        <f t="array" ref="K440">AVERAGE(IF('MER-Datos Unidos'!AB440:AD440&lt;&gt;0,'MER-Datos Unidos'!AB440:AD440,""))</f>
        <v>2.1675149999999997E-2</v>
      </c>
      <c r="L440" s="60">
        <f t="array" ref="L440">AVERAGE(IF('MER-Datos Unidos'!AE440:AG440&lt;&gt;0,'MER-Datos Unidos'!AE440:AG440,""))</f>
        <v>4.6652600000000002E-2</v>
      </c>
      <c r="M440" s="60">
        <f t="array" ref="M440">AVERAGE(IF('MER-Datos Unidos'!AH440:AJ440&lt;&gt;0,'MER-Datos Unidos'!AH440:AJ440,""))</f>
        <v>5.29344E-2</v>
      </c>
      <c r="N440" s="60">
        <f t="array" ref="N440">AVERAGE(IF('MER-Datos Unidos'!AK440:AM440&lt;&gt;0,'MER-Datos Unidos'!AK440:AM440,""))</f>
        <v>3.40226E-2</v>
      </c>
      <c r="O440" s="61">
        <f t="shared" si="6"/>
        <v>6.9060296366666662</v>
      </c>
    </row>
    <row r="441" spans="1:15" x14ac:dyDescent="0.25">
      <c r="A441" s="58">
        <f>'MER-Datos Unidos'!A441</f>
        <v>41689.166666666664</v>
      </c>
      <c r="B441" s="59">
        <f t="array" ref="B441">AVERAGE(IF('MER-Datos Unidos'!B441:D441&lt;&gt;0,'MER-Datos Unidos'!B441:D441,""))</f>
        <v>8550.48</v>
      </c>
      <c r="C441" s="59">
        <f t="array" ref="C441">AVERAGE(IF('MER-Datos Unidos'!E441:F441&lt;&gt;0,'MER-Datos Unidos'!E441:F441,""))</f>
        <v>8353.2199999999993</v>
      </c>
      <c r="D441" s="60">
        <f t="array" ref="D441">AVERAGE(IF('MER-Datos Unidos'!G441:I441&lt;&gt;0,'MER-Datos Unidos'!G441:I441,""))</f>
        <v>0.62655300000000003</v>
      </c>
      <c r="E441" s="60">
        <f t="array" ref="E441">AVERAGE(IF('MER-Datos Unidos'!J441:L441&lt;&gt;0,'MER-Datos Unidos'!J441:L441,""))</f>
        <v>6.9445399999999999</v>
      </c>
      <c r="F441" s="60">
        <f>IFERROR(AVERAGE('MER-Datos Unidos'!M441:O441),0)</f>
        <v>5.2375466666666664E-3</v>
      </c>
      <c r="G441" s="60">
        <f t="array" ref="G441">AVERAGE(IF('MER-Datos Unidos'!P441:R441&lt;&gt;0,'MER-Datos Unidos'!P441:R441,""))</f>
        <v>84.672799999999995</v>
      </c>
      <c r="H441" s="60">
        <f t="array" ref="H441">AVERAGE(IF('MER-Datos Unidos'!S441:U441&lt;&gt;0,'MER-Datos Unidos'!S441:U441,""))</f>
        <v>8.0177300000000002</v>
      </c>
      <c r="I441" s="60">
        <f t="array" ref="I441">AVERAGE(IF('MER-Datos Unidos'!V441:X441&lt;&gt;0,'MER-Datos Unidos'!V441:X441,""))</f>
        <v>0.32831549999999998</v>
      </c>
      <c r="J441" s="60">
        <f t="array" ref="J441">AVERAGE(IF('MER-Datos Unidos'!Y441:AA441&lt;&gt;0,'MER-Datos Unidos'!Y441:AA441,""))</f>
        <v>8.5925700000000008E-3</v>
      </c>
      <c r="K441" s="60">
        <f t="array" ref="K441">AVERAGE(IF('MER-Datos Unidos'!AB441:AD441&lt;&gt;0,'MER-Datos Unidos'!AB441:AD441,""))</f>
        <v>1.441015E-2</v>
      </c>
      <c r="L441" s="60">
        <f t="array" ref="L441">AVERAGE(IF('MER-Datos Unidos'!AE441:AG441&lt;&gt;0,'MER-Datos Unidos'!AE441:AG441,""))</f>
        <v>4.8613799999999999E-2</v>
      </c>
      <c r="M441" s="60">
        <f t="array" ref="M441">AVERAGE(IF('MER-Datos Unidos'!AH441:AJ441&lt;&gt;0,'MER-Datos Unidos'!AH441:AJ441,""))</f>
        <v>5.4775850000000001E-2</v>
      </c>
      <c r="N441" s="60">
        <f t="array" ref="N441">AVERAGE(IF('MER-Datos Unidos'!AK441:AM441&lt;&gt;0,'MER-Datos Unidos'!AK441:AM441,""))</f>
        <v>3.4700099999999998E-2</v>
      </c>
      <c r="O441" s="61">
        <f t="shared" si="6"/>
        <v>6.9497775466666667</v>
      </c>
    </row>
    <row r="442" spans="1:15" x14ac:dyDescent="0.25">
      <c r="A442" s="58">
        <f>'MER-Datos Unidos'!A442</f>
        <v>41689.208333333336</v>
      </c>
      <c r="B442" s="59">
        <f t="array" ref="B442">AVERAGE(IF('MER-Datos Unidos'!B442:D442&lt;&gt;0,'MER-Datos Unidos'!B442:D442,""))</f>
        <v>8533.07</v>
      </c>
      <c r="C442" s="59">
        <f t="array" ref="C442">AVERAGE(IF('MER-Datos Unidos'!E442:F442&lt;&gt;0,'MER-Datos Unidos'!E442:F442,""))</f>
        <v>8336.2150000000001</v>
      </c>
      <c r="D442" s="60">
        <f t="array" ref="D442">AVERAGE(IF('MER-Datos Unidos'!G442:I442&lt;&gt;0,'MER-Datos Unidos'!G442:I442,""))</f>
        <v>0.62631099999999995</v>
      </c>
      <c r="E442" s="60">
        <f t="array" ref="E442">AVERAGE(IF('MER-Datos Unidos'!J442:L442&lt;&gt;0,'MER-Datos Unidos'!J442:L442,""))</f>
        <v>7.0441700000000003</v>
      </c>
      <c r="F442" s="60">
        <f>IFERROR(AVERAGE('MER-Datos Unidos'!M442:O442),0)</f>
        <v>5.7084899999999992E-3</v>
      </c>
      <c r="G442" s="60">
        <f t="array" ref="G442">AVERAGE(IF('MER-Datos Unidos'!P442:R442&lt;&gt;0,'MER-Datos Unidos'!P442:R442,""))</f>
        <v>84.759349999999998</v>
      </c>
      <c r="H442" s="60">
        <f t="array" ref="H442">AVERAGE(IF('MER-Datos Unidos'!S442:U442&lt;&gt;0,'MER-Datos Unidos'!S442:U442,""))</f>
        <v>7.8297650000000001</v>
      </c>
      <c r="I442" s="60">
        <f t="array" ref="I442">AVERAGE(IF('MER-Datos Unidos'!V442:X442&lt;&gt;0,'MER-Datos Unidos'!V442:X442,""))</f>
        <v>0.31058200000000002</v>
      </c>
      <c r="J442" s="60">
        <f t="array" ref="J442">AVERAGE(IF('MER-Datos Unidos'!Y442:AA442&lt;&gt;0,'MER-Datos Unidos'!Y442:AA442,""))</f>
        <v>7.7912550000000004E-3</v>
      </c>
      <c r="K442" s="60">
        <f t="array" ref="K442">AVERAGE(IF('MER-Datos Unidos'!AB442:AD442&lt;&gt;0,'MER-Datos Unidos'!AB442:AD442,""))</f>
        <v>1.55534E-2</v>
      </c>
      <c r="L442" s="60">
        <f t="array" ref="L442">AVERAGE(IF('MER-Datos Unidos'!AE442:AG442&lt;&gt;0,'MER-Datos Unidos'!AE442:AG442,""))</f>
        <v>5.4474099999999998E-2</v>
      </c>
      <c r="M442" s="60">
        <f t="array" ref="M442">AVERAGE(IF('MER-Datos Unidos'!AH442:AJ442&lt;&gt;0,'MER-Datos Unidos'!AH442:AJ442,""))</f>
        <v>6.2899800000000006E-2</v>
      </c>
      <c r="N442" s="60">
        <f t="array" ref="N442">AVERAGE(IF('MER-Datos Unidos'!AK442:AM442&lt;&gt;0,'MER-Datos Unidos'!AK442:AM442,""))</f>
        <v>3.829055E-2</v>
      </c>
      <c r="O442" s="61">
        <f t="shared" si="6"/>
        <v>7.0498784900000002</v>
      </c>
    </row>
    <row r="443" spans="1:15" x14ac:dyDescent="0.25">
      <c r="A443" s="58">
        <f>'MER-Datos Unidos'!A443</f>
        <v>41689.25</v>
      </c>
      <c r="B443" s="59">
        <f t="array" ref="B443">AVERAGE(IF('MER-Datos Unidos'!B443:D443&lt;&gt;0,'MER-Datos Unidos'!B443:D443,""))</f>
        <v>8539.7099999999991</v>
      </c>
      <c r="C443" s="59">
        <f t="array" ref="C443">AVERAGE(IF('MER-Datos Unidos'!E443:F443&lt;&gt;0,'MER-Datos Unidos'!E443:F443,""))</f>
        <v>8342.6949999999997</v>
      </c>
      <c r="D443" s="60">
        <f t="array" ref="D443">AVERAGE(IF('MER-Datos Unidos'!G443:I443&lt;&gt;0,'MER-Datos Unidos'!G443:I443,""))</f>
        <v>0.62710200000000005</v>
      </c>
      <c r="E443" s="60">
        <f t="array" ref="E443">AVERAGE(IF('MER-Datos Unidos'!J443:L443&lt;&gt;0,'MER-Datos Unidos'!J443:L443,""))</f>
        <v>7.07172</v>
      </c>
      <c r="F443" s="60">
        <f>IFERROR(AVERAGE('MER-Datos Unidos'!M443:O443),0)</f>
        <v>5.979086666666667E-3</v>
      </c>
      <c r="G443" s="60">
        <f t="array" ref="G443">AVERAGE(IF('MER-Datos Unidos'!P443:R443&lt;&gt;0,'MER-Datos Unidos'!P443:R443,""))</f>
        <v>84.4983</v>
      </c>
      <c r="H443" s="60">
        <f t="array" ref="H443">AVERAGE(IF('MER-Datos Unidos'!S443:U443&lt;&gt;0,'MER-Datos Unidos'!S443:U443,""))</f>
        <v>8.1089300000000009</v>
      </c>
      <c r="I443" s="60">
        <f t="array" ref="I443">AVERAGE(IF('MER-Datos Unidos'!V443:X443&lt;&gt;0,'MER-Datos Unidos'!V443:X443,""))</f>
        <v>0.29544900000000002</v>
      </c>
      <c r="J443" s="60">
        <f t="array" ref="J443">AVERAGE(IF('MER-Datos Unidos'!Y443:AA443&lt;&gt;0,'MER-Datos Unidos'!Y443:AA443,""))</f>
        <v>3.9942399999999996E-3</v>
      </c>
      <c r="K443" s="60">
        <f t="array" ref="K443">AVERAGE(IF('MER-Datos Unidos'!AB443:AD443&lt;&gt;0,'MER-Datos Unidos'!AB443:AD443,""))</f>
        <v>4.1274800000000002E-3</v>
      </c>
      <c r="L443" s="60">
        <f t="array" ref="L443">AVERAGE(IF('MER-Datos Unidos'!AE443:AG443&lt;&gt;0,'MER-Datos Unidos'!AE443:AG443,""))</f>
        <v>5.44742E-2</v>
      </c>
      <c r="M443" s="60">
        <f t="array" ref="M443">AVERAGE(IF('MER-Datos Unidos'!AH443:AJ443&lt;&gt;0,'MER-Datos Unidos'!AH443:AJ443,""))</f>
        <v>6.2899899999999995E-2</v>
      </c>
      <c r="N443" s="60">
        <f t="array" ref="N443">AVERAGE(IF('MER-Datos Unidos'!AK443:AM443&lt;&gt;0,'MER-Datos Unidos'!AK443:AM443,""))</f>
        <v>4.1277850000000005E-2</v>
      </c>
      <c r="O443" s="61">
        <f t="shared" si="6"/>
        <v>7.0776990866666667</v>
      </c>
    </row>
    <row r="444" spans="1:15" x14ac:dyDescent="0.25">
      <c r="A444" s="58">
        <f>'MER-Datos Unidos'!A444</f>
        <v>41689.291666666664</v>
      </c>
      <c r="B444" s="59">
        <f t="array" ref="B444">AVERAGE(IF('MER-Datos Unidos'!B444:D444&lt;&gt;0,'MER-Datos Unidos'!B444:D444,""))</f>
        <v>8542.92</v>
      </c>
      <c r="C444" s="59">
        <f t="array" ref="C444">AVERAGE(IF('MER-Datos Unidos'!E444:F444&lt;&gt;0,'MER-Datos Unidos'!E444:F444,""))</f>
        <v>8345.84</v>
      </c>
      <c r="D444" s="60">
        <f t="array" ref="D444">AVERAGE(IF('MER-Datos Unidos'!G444:I444&lt;&gt;0,'MER-Datos Unidos'!G444:I444,""))</f>
        <v>0.62872899999999998</v>
      </c>
      <c r="E444" s="60">
        <f t="array" ref="E444">AVERAGE(IF('MER-Datos Unidos'!J444:L444&lt;&gt;0,'MER-Datos Unidos'!J444:L444,""))</f>
        <v>7.2031000000000001</v>
      </c>
      <c r="F444" s="60">
        <f>IFERROR(AVERAGE('MER-Datos Unidos'!M444:O444),0)</f>
        <v>5.7142066666666666E-3</v>
      </c>
      <c r="G444" s="60">
        <f t="array" ref="G444">AVERAGE(IF('MER-Datos Unidos'!P444:R444&lt;&gt;0,'MER-Datos Unidos'!P444:R444,""))</f>
        <v>84.118700000000004</v>
      </c>
      <c r="H444" s="60">
        <f t="array" ref="H444">AVERAGE(IF('MER-Datos Unidos'!S444:U444&lt;&gt;0,'MER-Datos Unidos'!S444:U444,""))</f>
        <v>8.3645600000000009</v>
      </c>
      <c r="I444" s="60">
        <f t="array" ref="I444">AVERAGE(IF('MER-Datos Unidos'!V444:X444&lt;&gt;0,'MER-Datos Unidos'!V444:X444,""))</f>
        <v>0.29371199999999997</v>
      </c>
      <c r="J444" s="60">
        <f t="array" ref="J444">AVERAGE(IF('MER-Datos Unidos'!Y444:AA444&lt;&gt;0,'MER-Datos Unidos'!Y444:AA444,""))</f>
        <v>3.9376000000000003E-3</v>
      </c>
      <c r="K444" s="60">
        <f t="array" ref="K444">AVERAGE(IF('MER-Datos Unidos'!AB444:AD444&lt;&gt;0,'MER-Datos Unidos'!AB444:AD444,""))</f>
        <v>3.8414299999999998E-3</v>
      </c>
      <c r="L444" s="60">
        <f t="array" ref="L444">AVERAGE(IF('MER-Datos Unidos'!AE444:AG444&lt;&gt;0,'MER-Datos Unidos'!AE444:AG444,""))</f>
        <v>5.4474399999999999E-2</v>
      </c>
      <c r="M444" s="60">
        <f t="array" ref="M444">AVERAGE(IF('MER-Datos Unidos'!AH444:AJ444&lt;&gt;0,'MER-Datos Unidos'!AH444:AJ444,""))</f>
        <v>6.29001E-2</v>
      </c>
      <c r="N444" s="60">
        <f t="array" ref="N444">AVERAGE(IF('MER-Datos Unidos'!AK444:AM444&lt;&gt;0,'MER-Datos Unidos'!AK444:AM444,""))</f>
        <v>4.2519300000000003E-2</v>
      </c>
      <c r="O444" s="61">
        <f t="shared" si="6"/>
        <v>7.2088142066666672</v>
      </c>
    </row>
    <row r="445" spans="1:15" x14ac:dyDescent="0.25">
      <c r="A445" s="58">
        <f>'MER-Datos Unidos'!A445</f>
        <v>41689.333333333336</v>
      </c>
      <c r="B445" s="59">
        <f t="array" ref="B445">AVERAGE(IF('MER-Datos Unidos'!B445:D445&lt;&gt;0,'MER-Datos Unidos'!B445:D445,""))</f>
        <v>8524.7950000000001</v>
      </c>
      <c r="C445" s="59">
        <f t="array" ref="C445">AVERAGE(IF('MER-Datos Unidos'!E445:F445&lt;&gt;0,'MER-Datos Unidos'!E445:F445,""))</f>
        <v>8328.1299999999992</v>
      </c>
      <c r="D445" s="60">
        <f t="array" ref="D445">AVERAGE(IF('MER-Datos Unidos'!G445:I445&lt;&gt;0,'MER-Datos Unidos'!G445:I445,""))</f>
        <v>0.62815299999999996</v>
      </c>
      <c r="E445" s="60">
        <f t="array" ref="E445">AVERAGE(IF('MER-Datos Unidos'!J445:L445&lt;&gt;0,'MER-Datos Unidos'!J445:L445,""))</f>
        <v>7.27827</v>
      </c>
      <c r="F445" s="60">
        <f>IFERROR(AVERAGE('MER-Datos Unidos'!M445:O445),0)</f>
        <v>5.1617800000000004E-3</v>
      </c>
      <c r="G445" s="60">
        <f t="array" ref="G445">AVERAGE(IF('MER-Datos Unidos'!P445:R445&lt;&gt;0,'MER-Datos Unidos'!P445:R445,""))</f>
        <v>84.268149999999991</v>
      </c>
      <c r="H445" s="60">
        <f t="array" ref="H445">AVERAGE(IF('MER-Datos Unidos'!S445:U445&lt;&gt;0,'MER-Datos Unidos'!S445:U445,""))</f>
        <v>8.1098800000000004</v>
      </c>
      <c r="I445" s="60">
        <f t="array" ref="I445">AVERAGE(IF('MER-Datos Unidos'!V445:X445&lt;&gt;0,'MER-Datos Unidos'!V445:X445,""))</f>
        <v>0.31095699999999998</v>
      </c>
      <c r="J445" s="60">
        <f t="array" ref="J445">AVERAGE(IF('MER-Datos Unidos'!Y445:AA445&lt;&gt;0,'MER-Datos Unidos'!Y445:AA445,""))</f>
        <v>7.6549649999999997E-3</v>
      </c>
      <c r="K445" s="60">
        <f t="array" ref="K445">AVERAGE(IF('MER-Datos Unidos'!AB445:AD445&lt;&gt;0,'MER-Datos Unidos'!AB445:AD445,""))</f>
        <v>1.207655E-2</v>
      </c>
      <c r="L445" s="60">
        <f t="array" ref="L445">AVERAGE(IF('MER-Datos Unidos'!AE445:AG445&lt;&gt;0,'MER-Datos Unidos'!AE445:AG445,""))</f>
        <v>5.6185350000000002E-2</v>
      </c>
      <c r="M445" s="60">
        <f t="array" ref="M445">AVERAGE(IF('MER-Datos Unidos'!AH445:AJ445&lt;&gt;0,'MER-Datos Unidos'!AH445:AJ445,""))</f>
        <v>6.4403550000000004E-2</v>
      </c>
      <c r="N445" s="60">
        <f t="array" ref="N445">AVERAGE(IF('MER-Datos Unidos'!AK445:AM445&lt;&gt;0,'MER-Datos Unidos'!AK445:AM445,""))</f>
        <v>4.3241700000000001E-2</v>
      </c>
      <c r="O445" s="61">
        <f t="shared" si="6"/>
        <v>7.2834317799999999</v>
      </c>
    </row>
    <row r="446" spans="1:15" x14ac:dyDescent="0.25">
      <c r="A446" s="58">
        <f>'MER-Datos Unidos'!A446</f>
        <v>41689.375</v>
      </c>
      <c r="B446" s="59">
        <f t="array" ref="B446">AVERAGE(IF('MER-Datos Unidos'!B446:D446&lt;&gt;0,'MER-Datos Unidos'!B446:D446,""))</f>
        <v>8555.1650000000009</v>
      </c>
      <c r="C446" s="59">
        <f t="array" ref="C446">AVERAGE(IF('MER-Datos Unidos'!E446:F446&lt;&gt;0,'MER-Datos Unidos'!E446:F446,""))</f>
        <v>8357.7950000000001</v>
      </c>
      <c r="D446" s="60">
        <f t="array" ref="D446">AVERAGE(IF('MER-Datos Unidos'!G446:I446&lt;&gt;0,'MER-Datos Unidos'!G446:I446,""))</f>
        <v>0.62844949999999999</v>
      </c>
      <c r="E446" s="60">
        <f t="array" ref="E446">AVERAGE(IF('MER-Datos Unidos'!J446:L446&lt;&gt;0,'MER-Datos Unidos'!J446:L446,""))</f>
        <v>7.0886399999999998</v>
      </c>
      <c r="F446" s="60">
        <f>IFERROR(AVERAGE('MER-Datos Unidos'!M446:O446),0)</f>
        <v>5.6060399999999996E-3</v>
      </c>
      <c r="G446" s="60">
        <f t="array" ref="G446">AVERAGE(IF('MER-Datos Unidos'!P446:R446&lt;&gt;0,'MER-Datos Unidos'!P446:R446,""))</f>
        <v>84.415899999999993</v>
      </c>
      <c r="H446" s="60">
        <f t="array" ref="H446">AVERAGE(IF('MER-Datos Unidos'!S446:U446&lt;&gt;0,'MER-Datos Unidos'!S446:U446,""))</f>
        <v>8.0452849999999998</v>
      </c>
      <c r="I446" s="60">
        <f t="array" ref="I446">AVERAGE(IF('MER-Datos Unidos'!V446:X446&lt;&gt;0,'MER-Datos Unidos'!V446:X446,""))</f>
        <v>0.383822</v>
      </c>
      <c r="J446" s="60">
        <f t="array" ref="J446">AVERAGE(IF('MER-Datos Unidos'!Y446:AA446&lt;&gt;0,'MER-Datos Unidos'!Y446:AA446,""))</f>
        <v>1.0726949999999999E-2</v>
      </c>
      <c r="K446" s="60">
        <f t="array" ref="K446">AVERAGE(IF('MER-Datos Unidos'!AB446:AD446&lt;&gt;0,'MER-Datos Unidos'!AB446:AD446,""))</f>
        <v>1.9421750000000002E-2</v>
      </c>
      <c r="L446" s="60">
        <f t="array" ref="L446">AVERAGE(IF('MER-Datos Unidos'!AE446:AG446&lt;&gt;0,'MER-Datos Unidos'!AE446:AG446,""))</f>
        <v>6.2115599999999997E-3</v>
      </c>
      <c r="M446" s="60">
        <f t="array" ref="M446">AVERAGE(IF('MER-Datos Unidos'!AH446:AJ446&lt;&gt;0,'MER-Datos Unidos'!AH446:AJ446,""))</f>
        <v>8.7351449999999997E-3</v>
      </c>
      <c r="N446" s="60">
        <f t="array" ref="N446">AVERAGE(IF('MER-Datos Unidos'!AK446:AM446&lt;&gt;0,'MER-Datos Unidos'!AK446:AM446,""))</f>
        <v>4.4902450000000003E-3</v>
      </c>
      <c r="O446" s="61">
        <f t="shared" si="6"/>
        <v>7.0942460399999998</v>
      </c>
    </row>
    <row r="447" spans="1:15" x14ac:dyDescent="0.25">
      <c r="A447" s="58">
        <f>'MER-Datos Unidos'!A447</f>
        <v>41689.416666666664</v>
      </c>
      <c r="B447" s="59">
        <f t="array" ref="B447">AVERAGE(IF('MER-Datos Unidos'!B447:D447&lt;&gt;0,'MER-Datos Unidos'!B447:D447,""))</f>
        <v>8576.9</v>
      </c>
      <c r="C447" s="59">
        <f t="array" ref="C447">AVERAGE(IF('MER-Datos Unidos'!E447:F447&lt;&gt;0,'MER-Datos Unidos'!E447:F447,""))</f>
        <v>8379.0300000000007</v>
      </c>
      <c r="D447" s="60">
        <f t="array" ref="D447">AVERAGE(IF('MER-Datos Unidos'!G447:I447&lt;&gt;0,'MER-Datos Unidos'!G447:I447,""))</f>
        <v>0.62919199999999997</v>
      </c>
      <c r="E447" s="60">
        <f t="array" ref="E447">AVERAGE(IF('MER-Datos Unidos'!J447:L447&lt;&gt;0,'MER-Datos Unidos'!J447:L447,""))</f>
        <v>7.0025250000000003</v>
      </c>
      <c r="F447" s="60">
        <f>IFERROR(AVERAGE('MER-Datos Unidos'!M447:O447),0)</f>
        <v>6.3202400000000004E-3</v>
      </c>
      <c r="G447" s="60">
        <f t="array" ref="G447">AVERAGE(IF('MER-Datos Unidos'!P447:R447&lt;&gt;0,'MER-Datos Unidos'!P447:R447,""))</f>
        <v>84.277900000000002</v>
      </c>
      <c r="H447" s="60">
        <f t="array" ref="H447">AVERAGE(IF('MER-Datos Unidos'!S447:U447&lt;&gt;0,'MER-Datos Unidos'!S447:U447,""))</f>
        <v>8.2383400000000009</v>
      </c>
      <c r="I447" s="60">
        <f t="array" ref="I447">AVERAGE(IF('MER-Datos Unidos'!V447:X447&lt;&gt;0,'MER-Datos Unidos'!V447:X447,""))</f>
        <v>0.42646649999999997</v>
      </c>
      <c r="J447" s="60">
        <f t="array" ref="J447">AVERAGE(IF('MER-Datos Unidos'!Y447:AA447&lt;&gt;0,'MER-Datos Unidos'!Y447:AA447,""))</f>
        <v>1.2296899999999999E-2</v>
      </c>
      <c r="K447" s="60">
        <f t="array" ref="K447">AVERAGE(IF('MER-Datos Unidos'!AB447:AD447&lt;&gt;0,'MER-Datos Unidos'!AB447:AD447,""))</f>
        <v>1.956515E-2</v>
      </c>
      <c r="L447" s="60">
        <f t="array" ref="L447">AVERAGE(IF('MER-Datos Unidos'!AE447:AG447&lt;&gt;0,'MER-Datos Unidos'!AE447:AG447,""))</f>
        <v>7.7009799999999996E-3</v>
      </c>
      <c r="M447" s="60">
        <f t="array" ref="M447">AVERAGE(IF('MER-Datos Unidos'!AH447:AJ447&lt;&gt;0,'MER-Datos Unidos'!AH447:AJ447,""))</f>
        <v>1.016035E-2</v>
      </c>
      <c r="N447" s="60">
        <f t="array" ref="N447">AVERAGE(IF('MER-Datos Unidos'!AK447:AM447&lt;&gt;0,'MER-Datos Unidos'!AK447:AM447,""))</f>
        <v>8.1616799999999993E-3</v>
      </c>
      <c r="O447" s="61">
        <f t="shared" si="6"/>
        <v>7.0088452400000003</v>
      </c>
    </row>
    <row r="448" spans="1:15" x14ac:dyDescent="0.25">
      <c r="A448" s="58">
        <f>'MER-Datos Unidos'!A448</f>
        <v>41689.458333333336</v>
      </c>
      <c r="B448" s="59">
        <f t="array" ref="B448">AVERAGE(IF('MER-Datos Unidos'!B448:D448&lt;&gt;0,'MER-Datos Unidos'!B448:D448,""))</f>
        <v>8560.67</v>
      </c>
      <c r="C448" s="59">
        <f t="array" ref="C448">AVERAGE(IF('MER-Datos Unidos'!E448:F448&lt;&gt;0,'MER-Datos Unidos'!E448:F448,""))</f>
        <v>8363.17</v>
      </c>
      <c r="D448" s="60">
        <f t="array" ref="D448">AVERAGE(IF('MER-Datos Unidos'!G448:I448&lt;&gt;0,'MER-Datos Unidos'!G448:I448,""))</f>
        <v>0.62814499999999995</v>
      </c>
      <c r="E448" s="60">
        <f t="array" ref="E448">AVERAGE(IF('MER-Datos Unidos'!J448:L448&lt;&gt;0,'MER-Datos Unidos'!J448:L448,""))</f>
        <v>7.0193500000000002</v>
      </c>
      <c r="F448" s="60">
        <f>IFERROR(AVERAGE('MER-Datos Unidos'!M448:O448),0)</f>
        <v>6.2155533333333327E-3</v>
      </c>
      <c r="G448" s="60">
        <f t="array" ref="G448">AVERAGE(IF('MER-Datos Unidos'!P448:R448&lt;&gt;0,'MER-Datos Unidos'!P448:R448,""))</f>
        <v>84.476100000000002</v>
      </c>
      <c r="H448" s="60">
        <f t="array" ref="H448">AVERAGE(IF('MER-Datos Unidos'!S448:U448&lt;&gt;0,'MER-Datos Unidos'!S448:U448,""))</f>
        <v>8.0200499999999995</v>
      </c>
      <c r="I448" s="60">
        <f t="array" ref="I448">AVERAGE(IF('MER-Datos Unidos'!V448:X448&lt;&gt;0,'MER-Datos Unidos'!V448:X448,""))</f>
        <v>0.43089549999999999</v>
      </c>
      <c r="J448" s="60">
        <f t="array" ref="J448">AVERAGE(IF('MER-Datos Unidos'!Y448:AA448&lt;&gt;0,'MER-Datos Unidos'!Y448:AA448,""))</f>
        <v>1.32211E-2</v>
      </c>
      <c r="K448" s="60">
        <f t="array" ref="K448">AVERAGE(IF('MER-Datos Unidos'!AB448:AD448&lt;&gt;0,'MER-Datos Unidos'!AB448:AD448,""))</f>
        <v>2.2988100000000001E-2</v>
      </c>
      <c r="L448" s="60">
        <f t="array" ref="L448">AVERAGE(IF('MER-Datos Unidos'!AE448:AG448&lt;&gt;0,'MER-Datos Unidos'!AE448:AG448,""))</f>
        <v>9.5285300000000003E-3</v>
      </c>
      <c r="M448" s="60">
        <f t="array" ref="M448">AVERAGE(IF('MER-Datos Unidos'!AH448:AJ448&lt;&gt;0,'MER-Datos Unidos'!AH448:AJ448,""))</f>
        <v>1.1894999999999999E-2</v>
      </c>
      <c r="N448" s="60">
        <f t="array" ref="N448">AVERAGE(IF('MER-Datos Unidos'!AK448:AM448&lt;&gt;0,'MER-Datos Unidos'!AK448:AM448,""))</f>
        <v>9.7275599999999997E-3</v>
      </c>
      <c r="O448" s="61">
        <f t="shared" si="6"/>
        <v>7.0255655533333332</v>
      </c>
    </row>
    <row r="449" spans="1:15" x14ac:dyDescent="0.25">
      <c r="A449" s="58">
        <f>'MER-Datos Unidos'!A449</f>
        <v>41689.5</v>
      </c>
      <c r="B449" s="59">
        <f t="array" ref="B449">AVERAGE(IF('MER-Datos Unidos'!B449:D449&lt;&gt;0,'MER-Datos Unidos'!B449:D449,""))</f>
        <v>8550.6</v>
      </c>
      <c r="C449" s="59">
        <f t="array" ref="C449">AVERAGE(IF('MER-Datos Unidos'!E449:F449&lt;&gt;0,'MER-Datos Unidos'!E449:F449,""))</f>
        <v>8353.34</v>
      </c>
      <c r="D449" s="60">
        <f t="array" ref="D449">AVERAGE(IF('MER-Datos Unidos'!G449:I449&lt;&gt;0,'MER-Datos Unidos'!G449:I449,""))</f>
        <v>0.62941999999999998</v>
      </c>
      <c r="E449" s="60">
        <f t="array" ref="E449">AVERAGE(IF('MER-Datos Unidos'!J449:L449&lt;&gt;0,'MER-Datos Unidos'!J449:L449,""))</f>
        <v>7.2108800000000004</v>
      </c>
      <c r="F449" s="60">
        <f>IFERROR(AVERAGE('MER-Datos Unidos'!M449:O449),0)</f>
        <v>6.0909900000000001E-3</v>
      </c>
      <c r="G449" s="60">
        <f t="array" ref="G449">AVERAGE(IF('MER-Datos Unidos'!P449:R449&lt;&gt;0,'MER-Datos Unidos'!P449:R449,""))</f>
        <v>84.229100000000003</v>
      </c>
      <c r="H449" s="60">
        <f t="array" ref="H449">AVERAGE(IF('MER-Datos Unidos'!S449:U449&lt;&gt;0,'MER-Datos Unidos'!S449:U449,""))</f>
        <v>8.0566300000000002</v>
      </c>
      <c r="I449" s="60">
        <f t="array" ref="I449">AVERAGE(IF('MER-Datos Unidos'!V449:X449&lt;&gt;0,'MER-Datos Unidos'!V449:X449,""))</f>
        <v>0.42994300000000002</v>
      </c>
      <c r="J449" s="60">
        <f t="array" ref="J449">AVERAGE(IF('MER-Datos Unidos'!Y449:AA449&lt;&gt;0,'MER-Datos Unidos'!Y449:AA449,""))</f>
        <v>1.6852300000000001E-2</v>
      </c>
      <c r="K449" s="60">
        <f t="array" ref="K449">AVERAGE(IF('MER-Datos Unidos'!AB449:AD449&lt;&gt;0,'MER-Datos Unidos'!AB449:AD449,""))</f>
        <v>3.3153099999999998E-2</v>
      </c>
      <c r="L449" s="60">
        <f t="array" ref="L449">AVERAGE(IF('MER-Datos Unidos'!AE449:AG449&lt;&gt;0,'MER-Datos Unidos'!AE449:AG449,""))</f>
        <v>1.4826550000000001E-2</v>
      </c>
      <c r="M449" s="60">
        <f t="array" ref="M449">AVERAGE(IF('MER-Datos Unidos'!AH449:AJ449&lt;&gt;0,'MER-Datos Unidos'!AH449:AJ449,""))</f>
        <v>1.7398749999999998E-2</v>
      </c>
      <c r="N449" s="60">
        <f t="array" ref="N449">AVERAGE(IF('MER-Datos Unidos'!AK449:AM449&lt;&gt;0,'MER-Datos Unidos'!AK449:AM449,""))</f>
        <v>1.09447E-2</v>
      </c>
      <c r="O449" s="61">
        <f t="shared" si="6"/>
        <v>7.2169709900000001</v>
      </c>
    </row>
    <row r="450" spans="1:15" x14ac:dyDescent="0.25">
      <c r="A450" s="58">
        <f>'MER-Datos Unidos'!A450</f>
        <v>41689.541666666664</v>
      </c>
      <c r="B450" s="59">
        <f t="array" ref="B450">AVERAGE(IF('MER-Datos Unidos'!B450:D450&lt;&gt;0,'MER-Datos Unidos'!B450:D450,""))</f>
        <v>8547.34</v>
      </c>
      <c r="C450" s="59">
        <f t="array" ref="C450">AVERAGE(IF('MER-Datos Unidos'!E450:F450&lt;&gt;0,'MER-Datos Unidos'!E450:F450,""))</f>
        <v>8350.16</v>
      </c>
      <c r="D450" s="60">
        <f t="array" ref="D450">AVERAGE(IF('MER-Datos Unidos'!G450:I450&lt;&gt;0,'MER-Datos Unidos'!G450:I450,""))</f>
        <v>0.62859799999999999</v>
      </c>
      <c r="E450" s="60">
        <f t="array" ref="E450">AVERAGE(IF('MER-Datos Unidos'!J450:L450&lt;&gt;0,'MER-Datos Unidos'!J450:L450,""))</f>
        <v>7.1561399999999997</v>
      </c>
      <c r="F450" s="60">
        <f>IFERROR(AVERAGE('MER-Datos Unidos'!M450:O450),0)</f>
        <v>6.2767733333333334E-3</v>
      </c>
      <c r="G450" s="60">
        <f t="array" ref="G450">AVERAGE(IF('MER-Datos Unidos'!P450:R450&lt;&gt;0,'MER-Datos Unidos'!P450:R450,""))</f>
        <v>84.4208</v>
      </c>
      <c r="H450" s="60">
        <f t="array" ref="H450">AVERAGE(IF('MER-Datos Unidos'!S450:U450&lt;&gt;0,'MER-Datos Unidos'!S450:U450,""))</f>
        <v>7.9230450000000001</v>
      </c>
      <c r="I450" s="60">
        <f t="array" ref="I450">AVERAGE(IF('MER-Datos Unidos'!V450:X450&lt;&gt;0,'MER-Datos Unidos'!V450:X450,""))</f>
        <v>0.43054999999999999</v>
      </c>
      <c r="J450" s="60">
        <f t="array" ref="J450">AVERAGE(IF('MER-Datos Unidos'!Y450:AA450&lt;&gt;0,'MER-Datos Unidos'!Y450:AA450,""))</f>
        <v>1.38263E-2</v>
      </c>
      <c r="K450" s="60">
        <f t="array" ref="K450">AVERAGE(IF('MER-Datos Unidos'!AB450:AD450&lt;&gt;0,'MER-Datos Unidos'!AB450:AD450,""))</f>
        <v>2.4704199999999999E-2</v>
      </c>
      <c r="L450" s="60">
        <f t="array" ref="L450">AVERAGE(IF('MER-Datos Unidos'!AE450:AG450&lt;&gt;0,'MER-Datos Unidos'!AE450:AG450,""))</f>
        <v>1.8455300000000001E-2</v>
      </c>
      <c r="M450" s="60">
        <f t="array" ref="M450">AVERAGE(IF('MER-Datos Unidos'!AH450:AJ450&lt;&gt;0,'MER-Datos Unidos'!AH450:AJ450,""))</f>
        <v>2.25402E-2</v>
      </c>
      <c r="N450" s="60">
        <f t="array" ref="N450">AVERAGE(IF('MER-Datos Unidos'!AK450:AM450&lt;&gt;0,'MER-Datos Unidos'!AK450:AM450,""))</f>
        <v>1.5403099999999999E-2</v>
      </c>
      <c r="O450" s="61">
        <f t="shared" si="6"/>
        <v>7.1624167733333328</v>
      </c>
    </row>
    <row r="451" spans="1:15" x14ac:dyDescent="0.25">
      <c r="A451" s="58">
        <f>'MER-Datos Unidos'!A451</f>
        <v>41689.583333333336</v>
      </c>
      <c r="B451" s="59">
        <f t="array" ref="B451">AVERAGE(IF('MER-Datos Unidos'!B451:D451&lt;&gt;0,'MER-Datos Unidos'!B451:D451,""))</f>
        <v>8532.01</v>
      </c>
      <c r="C451" s="59">
        <f t="array" ref="C451">AVERAGE(IF('MER-Datos Unidos'!E451:F451&lt;&gt;0,'MER-Datos Unidos'!E451:F451,""))</f>
        <v>8335.1749999999993</v>
      </c>
      <c r="D451" s="60">
        <f t="array" ref="D451">AVERAGE(IF('MER-Datos Unidos'!G451:I451&lt;&gt;0,'MER-Datos Unidos'!G451:I451,""))</f>
        <v>0.62687800000000005</v>
      </c>
      <c r="E451" s="60">
        <f t="array" ref="E451">AVERAGE(IF('MER-Datos Unidos'!J451:L451&lt;&gt;0,'MER-Datos Unidos'!J451:L451,""))</f>
        <v>7.1034300000000004</v>
      </c>
      <c r="F451" s="60">
        <f>IFERROR(AVERAGE('MER-Datos Unidos'!M451:O451),0)</f>
        <v>6.0946666666666675E-3</v>
      </c>
      <c r="G451" s="60">
        <f t="array" ref="G451">AVERAGE(IF('MER-Datos Unidos'!P451:R451&lt;&gt;0,'MER-Datos Unidos'!P451:R451,""))</f>
        <v>84.722099999999998</v>
      </c>
      <c r="H451" s="60">
        <f t="array" ref="H451">AVERAGE(IF('MER-Datos Unidos'!S451:U451&lt;&gt;0,'MER-Datos Unidos'!S451:U451,""))</f>
        <v>7.6960800000000003</v>
      </c>
      <c r="I451" s="60">
        <f t="array" ref="I451">AVERAGE(IF('MER-Datos Unidos'!V451:X451&lt;&gt;0,'MER-Datos Unidos'!V451:X451,""))</f>
        <v>0.42294399999999999</v>
      </c>
      <c r="J451" s="60">
        <f t="array" ref="J451">AVERAGE(IF('MER-Datos Unidos'!Y451:AA451&lt;&gt;0,'MER-Datos Unidos'!Y451:AA451,""))</f>
        <v>1.3703E-2</v>
      </c>
      <c r="K451" s="60">
        <f t="array" ref="K451">AVERAGE(IF('MER-Datos Unidos'!AB451:AD451&lt;&gt;0,'MER-Datos Unidos'!AB451:AD451,""))</f>
        <v>2.34602E-2</v>
      </c>
      <c r="L451" s="60">
        <f t="array" ref="L451">AVERAGE(IF('MER-Datos Unidos'!AE451:AG451&lt;&gt;0,'MER-Datos Unidos'!AE451:AG451,""))</f>
        <v>2.0186300000000001E-2</v>
      </c>
      <c r="M451" s="60">
        <f t="array" ref="M451">AVERAGE(IF('MER-Datos Unidos'!AH451:AJ451&lt;&gt;0,'MER-Datos Unidos'!AH451:AJ451,""))</f>
        <v>2.4164100000000001E-2</v>
      </c>
      <c r="N451" s="60">
        <f t="array" ref="N451">AVERAGE(IF('MER-Datos Unidos'!AK451:AM451&lt;&gt;0,'MER-Datos Unidos'!AK451:AM451,""))</f>
        <v>1.7431200000000001E-2</v>
      </c>
      <c r="O451" s="61">
        <f t="shared" si="6"/>
        <v>7.1095246666666672</v>
      </c>
    </row>
    <row r="452" spans="1:15" x14ac:dyDescent="0.25">
      <c r="A452" s="58">
        <f>'MER-Datos Unidos'!A452</f>
        <v>41689.625</v>
      </c>
      <c r="B452" s="59">
        <f t="array" ref="B452">AVERAGE(IF('MER-Datos Unidos'!B452:D452&lt;&gt;0,'MER-Datos Unidos'!B452:D452,""))</f>
        <v>8547.15</v>
      </c>
      <c r="C452" s="59">
        <f t="array" ref="C452">AVERAGE(IF('MER-Datos Unidos'!E452:F452&lt;&gt;0,'MER-Datos Unidos'!E452:F452,""))</f>
        <v>8349.9699999999993</v>
      </c>
      <c r="D452" s="60">
        <f t="array" ref="D452">AVERAGE(IF('MER-Datos Unidos'!G452:I452&lt;&gt;0,'MER-Datos Unidos'!G452:I452,""))</f>
        <v>0.62819899999999995</v>
      </c>
      <c r="E452" s="60">
        <f t="array" ref="E452">AVERAGE(IF('MER-Datos Unidos'!J452:L452&lt;&gt;0,'MER-Datos Unidos'!J452:L452,""))</f>
        <v>7.1210800000000001</v>
      </c>
      <c r="F452" s="60">
        <f>IFERROR(AVERAGE('MER-Datos Unidos'!M452:O452),0)</f>
        <v>5.6726733333333328E-3</v>
      </c>
      <c r="G452" s="60">
        <f t="array" ref="G452">AVERAGE(IF('MER-Datos Unidos'!P452:R452&lt;&gt;0,'MER-Datos Unidos'!P452:R452,""))</f>
        <v>84.49315</v>
      </c>
      <c r="H452" s="60">
        <f t="array" ref="H452">AVERAGE(IF('MER-Datos Unidos'!S452:U452&lt;&gt;0,'MER-Datos Unidos'!S452:U452,""))</f>
        <v>7.86341</v>
      </c>
      <c r="I452" s="60">
        <f t="array" ref="I452">AVERAGE(IF('MER-Datos Unidos'!V452:X452&lt;&gt;0,'MER-Datos Unidos'!V452:X452,""))</f>
        <v>0.45976499999999998</v>
      </c>
      <c r="J452" s="60">
        <f t="array" ref="J452">AVERAGE(IF('MER-Datos Unidos'!Y452:AA452&lt;&gt;0,'MER-Datos Unidos'!Y452:AA452,""))</f>
        <v>1.6865600000000001E-2</v>
      </c>
      <c r="K452" s="60">
        <f t="array" ref="K452">AVERAGE(IF('MER-Datos Unidos'!AB452:AD452&lt;&gt;0,'MER-Datos Unidos'!AB452:AD452,""))</f>
        <v>2.9988999999999998E-2</v>
      </c>
      <c r="L452" s="60">
        <f t="array" ref="L452">AVERAGE(IF('MER-Datos Unidos'!AE452:AG452&lt;&gt;0,'MER-Datos Unidos'!AE452:AG452,""))</f>
        <v>2.2616899999999999E-2</v>
      </c>
      <c r="M452" s="60">
        <f t="array" ref="M452">AVERAGE(IF('MER-Datos Unidos'!AH452:AJ452&lt;&gt;0,'MER-Datos Unidos'!AH452:AJ452,""))</f>
        <v>2.6428199999999999E-2</v>
      </c>
      <c r="N452" s="60">
        <f t="array" ref="N452">AVERAGE(IF('MER-Datos Unidos'!AK452:AM452&lt;&gt;0,'MER-Datos Unidos'!AK452:AM452,""))</f>
        <v>1.8313300000000001E-2</v>
      </c>
      <c r="O452" s="61">
        <f t="shared" si="6"/>
        <v>7.1267526733333337</v>
      </c>
    </row>
    <row r="453" spans="1:15" x14ac:dyDescent="0.25">
      <c r="A453" s="58">
        <f>'MER-Datos Unidos'!A453</f>
        <v>41689.666666666664</v>
      </c>
      <c r="B453" s="59">
        <f t="array" ref="B453">AVERAGE(IF('MER-Datos Unidos'!B453:D453&lt;&gt;0,'MER-Datos Unidos'!B453:D453,""))</f>
        <v>8557.59</v>
      </c>
      <c r="C453" s="59">
        <f t="array" ref="C453">AVERAGE(IF('MER-Datos Unidos'!E453:F453&lt;&gt;0,'MER-Datos Unidos'!E453:F453,""))</f>
        <v>8360.16</v>
      </c>
      <c r="D453" s="60">
        <f t="array" ref="D453">AVERAGE(IF('MER-Datos Unidos'!G453:I453&lt;&gt;0,'MER-Datos Unidos'!G453:I453,""))</f>
        <v>0.62790999999999997</v>
      </c>
      <c r="E453" s="60">
        <f t="array" ref="E453">AVERAGE(IF('MER-Datos Unidos'!J453:L453&lt;&gt;0,'MER-Datos Unidos'!J453:L453,""))</f>
        <v>7.0196699999999996</v>
      </c>
      <c r="F453" s="60">
        <f>IFERROR(AVERAGE('MER-Datos Unidos'!M453:O453),0)</f>
        <v>5.4694266666666666E-3</v>
      </c>
      <c r="G453" s="60">
        <f t="array" ref="G453">AVERAGE(IF('MER-Datos Unidos'!P453:R453&lt;&gt;0,'MER-Datos Unidos'!P453:R453,""))</f>
        <v>84.6434</v>
      </c>
      <c r="H453" s="60">
        <f t="array" ref="H453">AVERAGE(IF('MER-Datos Unidos'!S453:U453&lt;&gt;0,'MER-Datos Unidos'!S453:U453,""))</f>
        <v>7.7919</v>
      </c>
      <c r="I453" s="60">
        <f t="array" ref="I453">AVERAGE(IF('MER-Datos Unidos'!V453:X453&lt;&gt;0,'MER-Datos Unidos'!V453:X453,""))</f>
        <v>0.45230799999999999</v>
      </c>
      <c r="J453" s="60">
        <f t="array" ref="J453">AVERAGE(IF('MER-Datos Unidos'!Y453:AA453&lt;&gt;0,'MER-Datos Unidos'!Y453:AA453,""))</f>
        <v>2.0906299999999999E-2</v>
      </c>
      <c r="K453" s="60">
        <f t="array" ref="K453">AVERAGE(IF('MER-Datos Unidos'!AB453:AD453&lt;&gt;0,'MER-Datos Unidos'!AB453:AD453,""))</f>
        <v>4.0528700000000001E-2</v>
      </c>
      <c r="L453" s="60">
        <f t="array" ref="L453">AVERAGE(IF('MER-Datos Unidos'!AE453:AG453&lt;&gt;0,'MER-Datos Unidos'!AE453:AG453,""))</f>
        <v>3.0127050000000002E-2</v>
      </c>
      <c r="M453" s="60">
        <f t="array" ref="M453">AVERAGE(IF('MER-Datos Unidos'!AH453:AJ453&lt;&gt;0,'MER-Datos Unidos'!AH453:AJ453,""))</f>
        <v>3.5635500000000001E-2</v>
      </c>
      <c r="N453" s="60">
        <f t="array" ref="N453">AVERAGE(IF('MER-Datos Unidos'!AK453:AM453&lt;&gt;0,'MER-Datos Unidos'!AK453:AM453,""))</f>
        <v>2.0544900000000001E-2</v>
      </c>
      <c r="O453" s="61">
        <f t="shared" si="6"/>
        <v>7.0251394266666667</v>
      </c>
    </row>
    <row r="454" spans="1:15" x14ac:dyDescent="0.25">
      <c r="A454" s="58">
        <f>'MER-Datos Unidos'!A454</f>
        <v>41689.708333333336</v>
      </c>
      <c r="B454" s="59">
        <f t="array" ref="B454">AVERAGE(IF('MER-Datos Unidos'!B454:D454&lt;&gt;0,'MER-Datos Unidos'!B454:D454,""))</f>
        <v>8464.0400000000009</v>
      </c>
      <c r="C454" s="59">
        <f t="array" ref="C454">AVERAGE(IF('MER-Datos Unidos'!E454:F454&lt;&gt;0,'MER-Datos Unidos'!E454:F454,""))</f>
        <v>8268.77</v>
      </c>
      <c r="D454" s="60">
        <f t="array" ref="D454">AVERAGE(IF('MER-Datos Unidos'!G454:I454&lt;&gt;0,'MER-Datos Unidos'!G454:I454,""))</f>
        <v>0.62628799999999996</v>
      </c>
      <c r="E454" s="60">
        <f t="array" ref="E454">AVERAGE(IF('MER-Datos Unidos'!J454:L454&lt;&gt;0,'MER-Datos Unidos'!J454:L454,""))</f>
        <v>7.53104</v>
      </c>
      <c r="F454" s="60">
        <f>IFERROR(AVERAGE('MER-Datos Unidos'!M454:O454),0)</f>
        <v>5.8998666666666665E-3</v>
      </c>
      <c r="G454" s="60">
        <f t="array" ref="G454">AVERAGE(IF('MER-Datos Unidos'!P454:R454&lt;&gt;0,'MER-Datos Unidos'!P454:R454,""))</f>
        <v>84.728999999999999</v>
      </c>
      <c r="H454" s="60">
        <f t="array" ref="H454">AVERAGE(IF('MER-Datos Unidos'!S454:U454&lt;&gt;0,'MER-Datos Unidos'!S454:U454,""))</f>
        <v>7.31799</v>
      </c>
      <c r="I454" s="60">
        <f t="array" ref="I454">AVERAGE(IF('MER-Datos Unidos'!V454:X454&lt;&gt;0,'MER-Datos Unidos'!V454:X454,""))</f>
        <v>0.37260500000000002</v>
      </c>
      <c r="J454" s="60">
        <f t="array" ref="J454">AVERAGE(IF('MER-Datos Unidos'!Y454:AA454&lt;&gt;0,'MER-Datos Unidos'!Y454:AA454,""))</f>
        <v>1.0232700000000001E-2</v>
      </c>
      <c r="K454" s="60">
        <f t="array" ref="K454">AVERAGE(IF('MER-Datos Unidos'!AB454:AD454&lt;&gt;0,'MER-Datos Unidos'!AB454:AD454,""))</f>
        <v>1.6150600000000001E-2</v>
      </c>
      <c r="L454" s="60">
        <f t="array" ref="L454">AVERAGE(IF('MER-Datos Unidos'!AE454:AG454&lt;&gt;0,'MER-Datos Unidos'!AE454:AG454,""))</f>
        <v>3.1299100000000003E-2</v>
      </c>
      <c r="M454" s="60">
        <f t="array" ref="M454">AVERAGE(IF('MER-Datos Unidos'!AH454:AJ454&lt;&gt;0,'MER-Datos Unidos'!AH454:AJ454,""))</f>
        <v>3.7291900000000003E-2</v>
      </c>
      <c r="N454" s="60">
        <f t="array" ref="N454">AVERAGE(IF('MER-Datos Unidos'!AK454:AM454&lt;&gt;0,'MER-Datos Unidos'!AK454:AM454,""))</f>
        <v>2.4502300000000001E-2</v>
      </c>
      <c r="O454" s="61">
        <f t="shared" ref="O454:O517" si="7">SUM(+E454,+F454)</f>
        <v>7.5369398666666667</v>
      </c>
    </row>
    <row r="455" spans="1:15" x14ac:dyDescent="0.25">
      <c r="A455" s="58">
        <f>'MER-Datos Unidos'!A455</f>
        <v>41689.75</v>
      </c>
      <c r="B455" s="59">
        <f t="array" ref="B455">AVERAGE(IF('MER-Datos Unidos'!B455:D455&lt;&gt;0,'MER-Datos Unidos'!B455:D455,""))</f>
        <v>8439.24</v>
      </c>
      <c r="C455" s="59">
        <f t="array" ref="C455">AVERAGE(IF('MER-Datos Unidos'!E455:F455&lt;&gt;0,'MER-Datos Unidos'!E455:F455,""))</f>
        <v>8244.5499999999993</v>
      </c>
      <c r="D455" s="60">
        <f t="array" ref="D455">AVERAGE(IF('MER-Datos Unidos'!G455:I455&lt;&gt;0,'MER-Datos Unidos'!G455:I455,""))</f>
        <v>0.62505599999999994</v>
      </c>
      <c r="E455" s="60">
        <f t="array" ref="E455">AVERAGE(IF('MER-Datos Unidos'!J455:L455&lt;&gt;0,'MER-Datos Unidos'!J455:L455,""))</f>
        <v>7.5926</v>
      </c>
      <c r="F455" s="60">
        <f>IFERROR(AVERAGE('MER-Datos Unidos'!M455:O455),0)</f>
        <v>5.3696466666666659E-3</v>
      </c>
      <c r="G455" s="60">
        <f t="array" ref="G455">AVERAGE(IF('MER-Datos Unidos'!P455:R455&lt;&gt;0,'MER-Datos Unidos'!P455:R455,""))</f>
        <v>84.893650000000008</v>
      </c>
      <c r="H455" s="60">
        <f t="array" ref="H455">AVERAGE(IF('MER-Datos Unidos'!S455:U455&lt;&gt;0,'MER-Datos Unidos'!S455:U455,""))</f>
        <v>7.1314299999999999</v>
      </c>
      <c r="I455" s="60">
        <f t="array" ref="I455">AVERAGE(IF('MER-Datos Unidos'!V455:X455&lt;&gt;0,'MER-Datos Unidos'!V455:X455,""))</f>
        <v>0.35041600000000001</v>
      </c>
      <c r="J455" s="60">
        <f t="array" ref="J455">AVERAGE(IF('MER-Datos Unidos'!Y455:AA455&lt;&gt;0,'MER-Datos Unidos'!Y455:AA455,""))</f>
        <v>8.0527600000000008E-3</v>
      </c>
      <c r="K455" s="60">
        <f t="array" ref="K455">AVERAGE(IF('MER-Datos Unidos'!AB455:AD455&lt;&gt;0,'MER-Datos Unidos'!AB455:AD455,""))</f>
        <v>1.1573200000000001E-2</v>
      </c>
      <c r="L455" s="60">
        <f t="array" ref="L455">AVERAGE(IF('MER-Datos Unidos'!AE455:AG455&lt;&gt;0,'MER-Datos Unidos'!AE455:AG455,""))</f>
        <v>3.1370200000000001E-2</v>
      </c>
      <c r="M455" s="60">
        <f t="array" ref="M455">AVERAGE(IF('MER-Datos Unidos'!AH455:AJ455&lt;&gt;0,'MER-Datos Unidos'!AH455:AJ455,""))</f>
        <v>3.7351599999999999E-2</v>
      </c>
      <c r="N455" s="60">
        <f t="array" ref="N455">AVERAGE(IF('MER-Datos Unidos'!AK455:AM455&lt;&gt;0,'MER-Datos Unidos'!AK455:AM455,""))</f>
        <v>2.5943299999999999E-2</v>
      </c>
      <c r="O455" s="61">
        <f t="shared" si="7"/>
        <v>7.5979696466666669</v>
      </c>
    </row>
    <row r="456" spans="1:15" x14ac:dyDescent="0.25">
      <c r="A456" s="58">
        <f>'MER-Datos Unidos'!A456</f>
        <v>41689.791666666664</v>
      </c>
      <c r="B456" s="59">
        <f t="array" ref="B456">AVERAGE(IF('MER-Datos Unidos'!B456:D456&lt;&gt;0,'MER-Datos Unidos'!B456:D456,""))</f>
        <v>8452.35</v>
      </c>
      <c r="C456" s="59">
        <f t="array" ref="C456">AVERAGE(IF('MER-Datos Unidos'!E456:F456&lt;&gt;0,'MER-Datos Unidos'!E456:F456,""))</f>
        <v>8257.35</v>
      </c>
      <c r="D456" s="60">
        <f t="array" ref="D456">AVERAGE(IF('MER-Datos Unidos'!G456:I456&lt;&gt;0,'MER-Datos Unidos'!G456:I456,""))</f>
        <v>0.62628399999999995</v>
      </c>
      <c r="E456" s="60">
        <f t="array" ref="E456">AVERAGE(IF('MER-Datos Unidos'!J456:L456&lt;&gt;0,'MER-Datos Unidos'!J456:L456,""))</f>
        <v>7.6152800000000003</v>
      </c>
      <c r="F456" s="60">
        <f>IFERROR(AVERAGE('MER-Datos Unidos'!M456:O456),0)</f>
        <v>4.8718933333333336E-3</v>
      </c>
      <c r="G456" s="60">
        <f t="array" ref="G456">AVERAGE(IF('MER-Datos Unidos'!P456:R456&lt;&gt;0,'MER-Datos Unidos'!P456:R456,""))</f>
        <v>84.783799999999999</v>
      </c>
      <c r="H456" s="60">
        <f t="array" ref="H456">AVERAGE(IF('MER-Datos Unidos'!S456:U456&lt;&gt;0,'MER-Datos Unidos'!S456:U456,""))</f>
        <v>7.1028399999999996</v>
      </c>
      <c r="I456" s="60">
        <f t="array" ref="I456">AVERAGE(IF('MER-Datos Unidos'!V456:X456&lt;&gt;0,'MER-Datos Unidos'!V456:X456,""))</f>
        <v>0.43766850000000002</v>
      </c>
      <c r="J456" s="60">
        <f t="array" ref="J456">AVERAGE(IF('MER-Datos Unidos'!Y456:AA456&lt;&gt;0,'MER-Datos Unidos'!Y456:AA456,""))</f>
        <v>1.6515200000000001E-2</v>
      </c>
      <c r="K456" s="60">
        <f t="array" ref="K456">AVERAGE(IF('MER-Datos Unidos'!AB456:AD456&lt;&gt;0,'MER-Datos Unidos'!AB456:AD456,""))</f>
        <v>2.88214E-2</v>
      </c>
      <c r="L456" s="60">
        <f t="array" ref="L456">AVERAGE(IF('MER-Datos Unidos'!AE456:AG456&lt;&gt;0,'MER-Datos Unidos'!AE456:AG456,""))</f>
        <v>3.4297049999999996E-2</v>
      </c>
      <c r="M456" s="60">
        <f t="array" ref="M456">AVERAGE(IF('MER-Datos Unidos'!AH456:AJ456&lt;&gt;0,'MER-Datos Unidos'!AH456:AJ456,""))</f>
        <v>4.0061050000000001E-2</v>
      </c>
      <c r="N456" s="60">
        <f t="array" ref="N456">AVERAGE(IF('MER-Datos Unidos'!AK456:AM456&lt;&gt;0,'MER-Datos Unidos'!AK456:AM456,""))</f>
        <v>2.669245E-2</v>
      </c>
      <c r="O456" s="61">
        <f t="shared" si="7"/>
        <v>7.6201518933333334</v>
      </c>
    </row>
    <row r="457" spans="1:15" x14ac:dyDescent="0.25">
      <c r="A457" s="58">
        <f>'MER-Datos Unidos'!A457</f>
        <v>41689.833333333336</v>
      </c>
      <c r="B457" s="59">
        <f t="array" ref="B457">AVERAGE(IF('MER-Datos Unidos'!B457:D457&lt;&gt;0,'MER-Datos Unidos'!B457:D457,""))</f>
        <v>8478.1</v>
      </c>
      <c r="C457" s="59">
        <f t="array" ref="C457">AVERAGE(IF('MER-Datos Unidos'!E457:F457&lt;&gt;0,'MER-Datos Unidos'!E457:F457,""))</f>
        <v>8282.51</v>
      </c>
      <c r="D457" s="60">
        <f t="array" ref="D457">AVERAGE(IF('MER-Datos Unidos'!G457:I457&lt;&gt;0,'MER-Datos Unidos'!G457:I457,""))</f>
        <v>0.627498</v>
      </c>
      <c r="E457" s="60">
        <f t="array" ref="E457">AVERAGE(IF('MER-Datos Unidos'!J457:L457&lt;&gt;0,'MER-Datos Unidos'!J457:L457,""))</f>
        <v>7.5467500000000003</v>
      </c>
      <c r="F457" s="60">
        <f>IFERROR(AVERAGE('MER-Datos Unidos'!M457:O457),0)</f>
        <v>4.7174933333333337E-3</v>
      </c>
      <c r="G457" s="60">
        <f t="array" ref="G457">AVERAGE(IF('MER-Datos Unidos'!P457:R457&lt;&gt;0,'MER-Datos Unidos'!P457:R457,""))</f>
        <v>84.657499999999999</v>
      </c>
      <c r="H457" s="60">
        <f t="array" ref="H457">AVERAGE(IF('MER-Datos Unidos'!S457:U457&lt;&gt;0,'MER-Datos Unidos'!S457:U457,""))</f>
        <v>7.2447999999999997</v>
      </c>
      <c r="I457" s="60">
        <f t="array" ref="I457">AVERAGE(IF('MER-Datos Unidos'!V457:X457&lt;&gt;0,'MER-Datos Unidos'!V457:X457,""))</f>
        <v>0.46141949999999998</v>
      </c>
      <c r="J457" s="60">
        <f t="array" ref="J457">AVERAGE(IF('MER-Datos Unidos'!Y457:AA457&lt;&gt;0,'MER-Datos Unidos'!Y457:AA457,""))</f>
        <v>1.9237299999999999E-2</v>
      </c>
      <c r="K457" s="60">
        <f t="array" ref="K457">AVERAGE(IF('MER-Datos Unidos'!AB457:AD457&lt;&gt;0,'MER-Datos Unidos'!AB457:AD457,""))</f>
        <v>3.7776299999999999E-2</v>
      </c>
      <c r="L457" s="60">
        <f t="array" ref="L457">AVERAGE(IF('MER-Datos Unidos'!AE457:AG457&lt;&gt;0,'MER-Datos Unidos'!AE457:AG457,""))</f>
        <v>4.1409600000000005E-2</v>
      </c>
      <c r="M457" s="60">
        <f t="array" ref="M457">AVERAGE(IF('MER-Datos Unidos'!AH457:AJ457&lt;&gt;0,'MER-Datos Unidos'!AH457:AJ457,""))</f>
        <v>4.8895850000000005E-2</v>
      </c>
      <c r="N457" s="60">
        <f t="array" ref="N457">AVERAGE(IF('MER-Datos Unidos'!AK457:AM457&lt;&gt;0,'MER-Datos Unidos'!AK457:AM457,""))</f>
        <v>3.0016849999999998E-2</v>
      </c>
      <c r="O457" s="61">
        <f t="shared" si="7"/>
        <v>7.5514674933333339</v>
      </c>
    </row>
    <row r="458" spans="1:15" x14ac:dyDescent="0.25">
      <c r="A458" s="58">
        <f>'MER-Datos Unidos'!A458</f>
        <v>41689.875</v>
      </c>
      <c r="B458" s="59">
        <f t="array" ref="B458">AVERAGE(IF('MER-Datos Unidos'!B458:D458&lt;&gt;0,'MER-Datos Unidos'!B458:D458,""))</f>
        <v>8491.19</v>
      </c>
      <c r="C458" s="59">
        <f t="array" ref="C458">AVERAGE(IF('MER-Datos Unidos'!E458:F458&lt;&gt;0,'MER-Datos Unidos'!E458:F458,""))</f>
        <v>8295.2999999999993</v>
      </c>
      <c r="D458" s="60">
        <f t="array" ref="D458">AVERAGE(IF('MER-Datos Unidos'!G458:I458&lt;&gt;0,'MER-Datos Unidos'!G458:I458,""))</f>
        <v>0.62933399999999995</v>
      </c>
      <c r="E458" s="60">
        <f t="array" ref="E458">AVERAGE(IF('MER-Datos Unidos'!J458:L458&lt;&gt;0,'MER-Datos Unidos'!J458:L458,""))</f>
        <v>7.6275399999999998</v>
      </c>
      <c r="F458" s="60">
        <f>IFERROR(AVERAGE('MER-Datos Unidos'!M458:O458),0)</f>
        <v>4.7315400000000002E-3</v>
      </c>
      <c r="G458" s="60">
        <f t="array" ref="G458">AVERAGE(IF('MER-Datos Unidos'!P458:R458&lt;&gt;0,'MER-Datos Unidos'!P458:R458,""))</f>
        <v>84.205500000000001</v>
      </c>
      <c r="H458" s="60">
        <f t="array" ref="H458">AVERAGE(IF('MER-Datos Unidos'!S458:U458&lt;&gt;0,'MER-Datos Unidos'!S458:U458,""))</f>
        <v>7.6387900000000002</v>
      </c>
      <c r="I458" s="60">
        <f t="array" ref="I458">AVERAGE(IF('MER-Datos Unidos'!V458:X458&lt;&gt;0,'MER-Datos Unidos'!V458:X458,""))</f>
        <v>0.46415000000000001</v>
      </c>
      <c r="J458" s="60">
        <f t="array" ref="J458">AVERAGE(IF('MER-Datos Unidos'!Y458:AA458&lt;&gt;0,'MER-Datos Unidos'!Y458:AA458,""))</f>
        <v>1.59626E-2</v>
      </c>
      <c r="K458" s="60">
        <f t="array" ref="K458">AVERAGE(IF('MER-Datos Unidos'!AB458:AD458&lt;&gt;0,'MER-Datos Unidos'!AB458:AD458,""))</f>
        <v>2.7873999999999999E-2</v>
      </c>
      <c r="L458" s="60">
        <f t="array" ref="L458">AVERAGE(IF('MER-Datos Unidos'!AE458:AG458&lt;&gt;0,'MER-Datos Unidos'!AE458:AG458,""))</f>
        <v>4.4078100000000002E-2</v>
      </c>
      <c r="M458" s="60">
        <f t="array" ref="M458">AVERAGE(IF('MER-Datos Unidos'!AH458:AJ458&lt;&gt;0,'MER-Datos Unidos'!AH458:AJ458,""))</f>
        <v>5.1418899999999997E-2</v>
      </c>
      <c r="N458" s="60">
        <f t="array" ref="N458">AVERAGE(IF('MER-Datos Unidos'!AK458:AM458&lt;&gt;0,'MER-Datos Unidos'!AK458:AM458,""))</f>
        <v>3.2773499999999997E-2</v>
      </c>
      <c r="O458" s="61">
        <f t="shared" si="7"/>
        <v>7.6322715399999996</v>
      </c>
    </row>
    <row r="459" spans="1:15" x14ac:dyDescent="0.25">
      <c r="A459" s="58">
        <f>'MER-Datos Unidos'!A459</f>
        <v>41689.916666666664</v>
      </c>
      <c r="B459" s="59">
        <f t="array" ref="B459">AVERAGE(IF('MER-Datos Unidos'!B459:D459&lt;&gt;0,'MER-Datos Unidos'!B459:D459,""))</f>
        <v>8483.7000000000007</v>
      </c>
      <c r="C459" s="59">
        <f t="array" ref="C459">AVERAGE(IF('MER-Datos Unidos'!E459:F459&lt;&gt;0,'MER-Datos Unidos'!E459:F459,""))</f>
        <v>8287.99</v>
      </c>
      <c r="D459" s="60">
        <f t="array" ref="D459">AVERAGE(IF('MER-Datos Unidos'!G459:I459&lt;&gt;0,'MER-Datos Unidos'!G459:I459,""))</f>
        <v>0.62857799999999997</v>
      </c>
      <c r="E459" s="60">
        <f t="array" ref="E459">AVERAGE(IF('MER-Datos Unidos'!J459:L459&lt;&gt;0,'MER-Datos Unidos'!J459:L459,""))</f>
        <v>7.60975</v>
      </c>
      <c r="F459" s="60">
        <f>IFERROR(AVERAGE('MER-Datos Unidos'!M459:O459),0)</f>
        <v>4.5509266666666666E-3</v>
      </c>
      <c r="G459" s="60">
        <f t="array" ref="G459">AVERAGE(IF('MER-Datos Unidos'!P459:R459&lt;&gt;0,'MER-Datos Unidos'!P459:R459,""))</f>
        <v>84.3369</v>
      </c>
      <c r="H459" s="60">
        <f t="array" ref="H459">AVERAGE(IF('MER-Datos Unidos'!S459:U459&lt;&gt;0,'MER-Datos Unidos'!S459:U459,""))</f>
        <v>7.5337300000000003</v>
      </c>
      <c r="I459" s="60">
        <f t="array" ref="I459">AVERAGE(IF('MER-Datos Unidos'!V459:X459&lt;&gt;0,'MER-Datos Unidos'!V459:X459,""))</f>
        <v>0.46091799999999999</v>
      </c>
      <c r="J459" s="60">
        <f t="array" ref="J459">AVERAGE(IF('MER-Datos Unidos'!Y459:AA459&lt;&gt;0,'MER-Datos Unidos'!Y459:AA459,""))</f>
        <v>1.6114699999999999E-2</v>
      </c>
      <c r="K459" s="60">
        <f t="array" ref="K459">AVERAGE(IF('MER-Datos Unidos'!AB459:AD459&lt;&gt;0,'MER-Datos Unidos'!AB459:AD459,""))</f>
        <v>2.7804300000000001E-2</v>
      </c>
      <c r="L459" s="60">
        <f t="array" ref="L459">AVERAGE(IF('MER-Datos Unidos'!AE459:AG459&lt;&gt;0,'MER-Datos Unidos'!AE459:AG459,""))</f>
        <v>4.6624949999999998E-2</v>
      </c>
      <c r="M459" s="60">
        <f t="array" ref="M459">AVERAGE(IF('MER-Datos Unidos'!AH459:AJ459&lt;&gt;0,'MER-Datos Unidos'!AH459:AJ459,""))</f>
        <v>5.3679699999999997E-2</v>
      </c>
      <c r="N459" s="60">
        <f t="array" ref="N459">AVERAGE(IF('MER-Datos Unidos'!AK459:AM459&lt;&gt;0,'MER-Datos Unidos'!AK459:AM459,""))</f>
        <v>3.3874550000000003E-2</v>
      </c>
      <c r="O459" s="61">
        <f t="shared" si="7"/>
        <v>7.614300926666667</v>
      </c>
    </row>
    <row r="460" spans="1:15" x14ac:dyDescent="0.25">
      <c r="A460" s="58">
        <f>'MER-Datos Unidos'!A460</f>
        <v>41689.958333333336</v>
      </c>
      <c r="B460" s="59">
        <f t="array" ref="B460">AVERAGE(IF('MER-Datos Unidos'!B460:D460&lt;&gt;0,'MER-Datos Unidos'!B460:D460,""))</f>
        <v>8464.98</v>
      </c>
      <c r="C460" s="59">
        <f t="array" ref="C460">AVERAGE(IF('MER-Datos Unidos'!E460:F460&lt;&gt;0,'MER-Datos Unidos'!E460:F460,""))</f>
        <v>8269.69</v>
      </c>
      <c r="D460" s="60">
        <f t="array" ref="D460">AVERAGE(IF('MER-Datos Unidos'!G460:I460&lt;&gt;0,'MER-Datos Unidos'!G460:I460,""))</f>
        <v>0.62779700000000005</v>
      </c>
      <c r="E460" s="60">
        <f t="array" ref="E460">AVERAGE(IF('MER-Datos Unidos'!J460:L460&lt;&gt;0,'MER-Datos Unidos'!J460:L460,""))</f>
        <v>7.6694699999999996</v>
      </c>
      <c r="F460" s="60">
        <f>IFERROR(AVERAGE('MER-Datos Unidos'!M460:O460),0)</f>
        <v>4.2625266666666663E-3</v>
      </c>
      <c r="G460" s="60">
        <f t="array" ref="G460">AVERAGE(IF('MER-Datos Unidos'!P460:R460&lt;&gt;0,'MER-Datos Unidos'!P460:R460,""))</f>
        <v>84.500799999999998</v>
      </c>
      <c r="H460" s="60">
        <f t="array" ref="H460">AVERAGE(IF('MER-Datos Unidos'!S460:U460&lt;&gt;0,'MER-Datos Unidos'!S460:U460,""))</f>
        <v>7.2999799999999997</v>
      </c>
      <c r="I460" s="60">
        <f t="array" ref="I460">AVERAGE(IF('MER-Datos Unidos'!V460:X460&lt;&gt;0,'MER-Datos Unidos'!V460:X460,""))</f>
        <v>0.46615400000000001</v>
      </c>
      <c r="J460" s="60">
        <f t="array" ref="J460">AVERAGE(IF('MER-Datos Unidos'!Y460:AA460&lt;&gt;0,'MER-Datos Unidos'!Y460:AA460,""))</f>
        <v>1.7784299999999999E-2</v>
      </c>
      <c r="K460" s="60">
        <f t="array" ref="K460">AVERAGE(IF('MER-Datos Unidos'!AB460:AD460&lt;&gt;0,'MER-Datos Unidos'!AB460:AD460,""))</f>
        <v>3.1519199999999997E-2</v>
      </c>
      <c r="L460" s="60">
        <f t="array" ref="L460">AVERAGE(IF('MER-Datos Unidos'!AE460:AG460&lt;&gt;0,'MER-Datos Unidos'!AE460:AG460,""))</f>
        <v>4.9903000000000003E-2</v>
      </c>
      <c r="M460" s="60">
        <f t="array" ref="M460">AVERAGE(IF('MER-Datos Unidos'!AH460:AJ460&lt;&gt;0,'MER-Datos Unidos'!AH460:AJ460,""))</f>
        <v>5.6615550000000001E-2</v>
      </c>
      <c r="N460" s="60">
        <f t="array" ref="N460">AVERAGE(IF('MER-Datos Unidos'!AK460:AM460&lt;&gt;0,'MER-Datos Unidos'!AK460:AM460,""))</f>
        <v>3.4472599999999999E-2</v>
      </c>
      <c r="O460" s="61">
        <f t="shared" si="7"/>
        <v>7.6737325266666661</v>
      </c>
    </row>
    <row r="461" spans="1:15" x14ac:dyDescent="0.25">
      <c r="A461" s="58">
        <f>'MER-Datos Unidos'!A461</f>
        <v>41690</v>
      </c>
      <c r="B461" s="59">
        <f t="array" ref="B461">AVERAGE(IF('MER-Datos Unidos'!B461:D461&lt;&gt;0,'MER-Datos Unidos'!B461:D461,""))</f>
        <v>8458.98</v>
      </c>
      <c r="C461" s="59">
        <f t="array" ref="C461">AVERAGE(IF('MER-Datos Unidos'!E461:F461&lt;&gt;0,'MER-Datos Unidos'!E461:F461,""))</f>
        <v>8263.83</v>
      </c>
      <c r="D461" s="60">
        <f t="array" ref="D461">AVERAGE(IF('MER-Datos Unidos'!G461:I461&lt;&gt;0,'MER-Datos Unidos'!G461:I461,""))</f>
        <v>0.62741899999999995</v>
      </c>
      <c r="E461" s="60">
        <f t="array" ref="E461">AVERAGE(IF('MER-Datos Unidos'!J461:L461&lt;&gt;0,'MER-Datos Unidos'!J461:L461,""))</f>
        <v>7.6760700000000002</v>
      </c>
      <c r="F461" s="60">
        <f>IFERROR(AVERAGE('MER-Datos Unidos'!M461:O461),0)</f>
        <v>4.1177066666666668E-3</v>
      </c>
      <c r="G461" s="60">
        <f t="array" ref="G461">AVERAGE(IF('MER-Datos Unidos'!P461:R461&lt;&gt;0,'MER-Datos Unidos'!P461:R461,""))</f>
        <v>84.6768</v>
      </c>
      <c r="H461" s="60">
        <f t="array" ref="H461">AVERAGE(IF('MER-Datos Unidos'!S461:U461&lt;&gt;0,'MER-Datos Unidos'!S461:U461,""))</f>
        <v>7.0832250000000005</v>
      </c>
      <c r="I461" s="60">
        <f t="array" ref="I461">AVERAGE(IF('MER-Datos Unidos'!V461:X461&lt;&gt;0,'MER-Datos Unidos'!V461:X461,""))</f>
        <v>0.46836699999999998</v>
      </c>
      <c r="J461" s="60">
        <f t="array" ref="J461">AVERAGE(IF('MER-Datos Unidos'!Y461:AA461&lt;&gt;0,'MER-Datos Unidos'!Y461:AA461,""))</f>
        <v>2.0424650000000003E-2</v>
      </c>
      <c r="K461" s="60">
        <f t="array" ref="K461">AVERAGE(IF('MER-Datos Unidos'!AB461:AD461&lt;&gt;0,'MER-Datos Unidos'!AB461:AD461,""))</f>
        <v>4.0845699999999999E-2</v>
      </c>
      <c r="L461" s="60">
        <f t="array" ref="L461">AVERAGE(IF('MER-Datos Unidos'!AE461:AG461&lt;&gt;0,'MER-Datos Unidos'!AE461:AG461,""))</f>
        <v>5.8115750000000001E-2</v>
      </c>
      <c r="M461" s="60">
        <f t="array" ref="M461">AVERAGE(IF('MER-Datos Unidos'!AH461:AJ461&lt;&gt;0,'MER-Datos Unidos'!AH461:AJ461,""))</f>
        <v>6.66881E-2</v>
      </c>
      <c r="N461" s="60">
        <f t="array" ref="N461">AVERAGE(IF('MER-Datos Unidos'!AK461:AM461&lt;&gt;0,'MER-Datos Unidos'!AK461:AM461,""))</f>
        <v>3.7899099999999998E-2</v>
      </c>
      <c r="O461" s="61">
        <f t="shared" si="7"/>
        <v>7.6801877066666666</v>
      </c>
    </row>
    <row r="462" spans="1:15" x14ac:dyDescent="0.25">
      <c r="A462" s="58">
        <f>'MER-Datos Unidos'!A462</f>
        <v>41690.041666666664</v>
      </c>
      <c r="B462" s="59">
        <f t="array" ref="B462">AVERAGE(IF('MER-Datos Unidos'!B462:D462&lt;&gt;0,'MER-Datos Unidos'!B462:D462,""))</f>
        <v>8506.5499999999993</v>
      </c>
      <c r="C462" s="59">
        <f t="array" ref="C462">AVERAGE(IF('MER-Datos Unidos'!E462:F462&lt;&gt;0,'MER-Datos Unidos'!E462:F462,""))</f>
        <v>8310.2999999999993</v>
      </c>
      <c r="D462" s="60">
        <f t="array" ref="D462">AVERAGE(IF('MER-Datos Unidos'!G462:I462&lt;&gt;0,'MER-Datos Unidos'!G462:I462,""))</f>
        <v>0.63063050000000009</v>
      </c>
      <c r="E462" s="60">
        <f t="array" ref="E462">AVERAGE(IF('MER-Datos Unidos'!J462:L462&lt;&gt;0,'MER-Datos Unidos'!J462:L462,""))</f>
        <v>7.6400800000000002</v>
      </c>
      <c r="F462" s="60">
        <f>IFERROR(AVERAGE('MER-Datos Unidos'!M462:O462),0)</f>
        <v>4.2794266666666666E-3</v>
      </c>
      <c r="G462" s="60">
        <f t="array" ref="G462">AVERAGE(IF('MER-Datos Unidos'!P462:R462&lt;&gt;0,'MER-Datos Unidos'!P462:R462,""))</f>
        <v>84.162000000000006</v>
      </c>
      <c r="H462" s="60">
        <f t="array" ref="H462">AVERAGE(IF('MER-Datos Unidos'!S462:U462&lt;&gt;0,'MER-Datos Unidos'!S462:U462,""))</f>
        <v>7.4966900000000001</v>
      </c>
      <c r="I462" s="60">
        <f t="array" ref="I462">AVERAGE(IF('MER-Datos Unidos'!V462:X462&lt;&gt;0,'MER-Datos Unidos'!V462:X462,""))</f>
        <v>0.59607399999999999</v>
      </c>
      <c r="J462" s="60">
        <f t="array" ref="J462">AVERAGE(IF('MER-Datos Unidos'!Y462:AA462&lt;&gt;0,'MER-Datos Unidos'!Y462:AA462,""))</f>
        <v>2.7192500000000001E-2</v>
      </c>
      <c r="K462" s="60">
        <f t="array" ref="K462">AVERAGE(IF('MER-Datos Unidos'!AB462:AD462&lt;&gt;0,'MER-Datos Unidos'!AB462:AD462,""))</f>
        <v>5.19499E-2</v>
      </c>
      <c r="L462" s="60">
        <f t="array" ref="L462">AVERAGE(IF('MER-Datos Unidos'!AE462:AG462&lt;&gt;0,'MER-Datos Unidos'!AE462:AG462,""))</f>
        <v>6.3263100000000003E-2</v>
      </c>
      <c r="M462" s="60">
        <f t="array" ref="M462">AVERAGE(IF('MER-Datos Unidos'!AH462:AJ462&lt;&gt;0,'MER-Datos Unidos'!AH462:AJ462,""))</f>
        <v>7.1656300000000006E-2</v>
      </c>
      <c r="N462" s="60">
        <f t="array" ref="N462">AVERAGE(IF('MER-Datos Unidos'!AK462:AM462&lt;&gt;0,'MER-Datos Unidos'!AK462:AM462,""))</f>
        <v>4.12152E-2</v>
      </c>
      <c r="O462" s="61">
        <f t="shared" si="7"/>
        <v>7.644359426666667</v>
      </c>
    </row>
    <row r="463" spans="1:15" x14ac:dyDescent="0.25">
      <c r="A463" s="58">
        <f>'MER-Datos Unidos'!A463</f>
        <v>41690.083333333336</v>
      </c>
      <c r="B463" s="59">
        <f t="array" ref="B463">AVERAGE(IF('MER-Datos Unidos'!B463:D463&lt;&gt;0,'MER-Datos Unidos'!B463:D463,""))</f>
        <v>8441.48</v>
      </c>
      <c r="C463" s="59">
        <f t="array" ref="C463">AVERAGE(IF('MER-Datos Unidos'!E463:F463&lt;&gt;0,'MER-Datos Unidos'!E463:F463,""))</f>
        <v>8246.73</v>
      </c>
      <c r="D463" s="60">
        <f t="array" ref="D463">AVERAGE(IF('MER-Datos Unidos'!G463:I463&lt;&gt;0,'MER-Datos Unidos'!G463:I463,""))</f>
        <v>0.62687700000000002</v>
      </c>
      <c r="E463" s="60">
        <f t="array" ref="E463">AVERAGE(IF('MER-Datos Unidos'!J463:L463&lt;&gt;0,'MER-Datos Unidos'!J463:L463,""))</f>
        <v>7.7504499999999998</v>
      </c>
      <c r="F463" s="60">
        <f>IFERROR(AVERAGE('MER-Datos Unidos'!M463:O463),0)</f>
        <v>4.1609200000000002E-3</v>
      </c>
      <c r="G463" s="60">
        <f t="array" ref="G463">AVERAGE(IF('MER-Datos Unidos'!P463:R463&lt;&gt;0,'MER-Datos Unidos'!P463:R463,""))</f>
        <v>84.599900000000005</v>
      </c>
      <c r="H463" s="60">
        <f t="array" ref="H463">AVERAGE(IF('MER-Datos Unidos'!S463:U463&lt;&gt;0,'MER-Datos Unidos'!S463:U463,""))</f>
        <v>7.1713500000000003</v>
      </c>
      <c r="I463" s="60">
        <f t="array" ref="I463">AVERAGE(IF('MER-Datos Unidos'!V463:X463&lt;&gt;0,'MER-Datos Unidos'!V463:X463,""))</f>
        <v>0.44208199999999997</v>
      </c>
      <c r="J463" s="60">
        <f t="array" ref="J463">AVERAGE(IF('MER-Datos Unidos'!Y463:AA463&lt;&gt;0,'MER-Datos Unidos'!Y463:AA463,""))</f>
        <v>9.3226200000000002E-3</v>
      </c>
      <c r="K463" s="60">
        <f t="array" ref="K463">AVERAGE(IF('MER-Datos Unidos'!AB463:AD463&lt;&gt;0,'MER-Datos Unidos'!AB463:AD463,""))</f>
        <v>1.4046599999999999E-2</v>
      </c>
      <c r="L463" s="60">
        <f t="array" ref="L463">AVERAGE(IF('MER-Datos Unidos'!AE463:AG463&lt;&gt;0,'MER-Datos Unidos'!AE463:AG463,""))</f>
        <v>6.4639599999999992E-2</v>
      </c>
      <c r="M463" s="60">
        <f t="array" ref="M463">AVERAGE(IF('MER-Datos Unidos'!AH463:AJ463&lt;&gt;0,'MER-Datos Unidos'!AH463:AJ463,""))</f>
        <v>7.3035900000000001E-2</v>
      </c>
      <c r="N463" s="60">
        <f t="array" ref="N463">AVERAGE(IF('MER-Datos Unidos'!AK463:AM463&lt;&gt;0,'MER-Datos Unidos'!AK463:AM463,""))</f>
        <v>4.2549199999999995E-2</v>
      </c>
      <c r="O463" s="61">
        <f t="shared" si="7"/>
        <v>7.7546109200000002</v>
      </c>
    </row>
    <row r="464" spans="1:15" x14ac:dyDescent="0.25">
      <c r="A464" s="58">
        <f>'MER-Datos Unidos'!A464</f>
        <v>41690.125</v>
      </c>
      <c r="B464" s="59">
        <f t="array" ref="B464">AVERAGE(IF('MER-Datos Unidos'!B464:D464&lt;&gt;0,'MER-Datos Unidos'!B464:D464,""))</f>
        <v>8431.91</v>
      </c>
      <c r="C464" s="59">
        <f t="array" ref="C464">AVERAGE(IF('MER-Datos Unidos'!E464:F464&lt;&gt;0,'MER-Datos Unidos'!E464:F464,""))</f>
        <v>8237.39</v>
      </c>
      <c r="D464" s="60">
        <f t="array" ref="D464">AVERAGE(IF('MER-Datos Unidos'!G464:I464&lt;&gt;0,'MER-Datos Unidos'!G464:I464,""))</f>
        <v>0.62795000000000001</v>
      </c>
      <c r="E464" s="60">
        <f t="array" ref="E464">AVERAGE(IF('MER-Datos Unidos'!J464:L464&lt;&gt;0,'MER-Datos Unidos'!J464:L464,""))</f>
        <v>7.9177049999999998</v>
      </c>
      <c r="F464" s="60">
        <f>IFERROR(AVERAGE('MER-Datos Unidos'!M464:O464),0)</f>
        <v>4.1771766666666666E-3</v>
      </c>
      <c r="G464" s="60">
        <f t="array" ref="G464">AVERAGE(IF('MER-Datos Unidos'!P464:R464&lt;&gt;0,'MER-Datos Unidos'!P464:R464,""))</f>
        <v>84.580200000000005</v>
      </c>
      <c r="H464" s="60">
        <f t="array" ref="H464">AVERAGE(IF('MER-Datos Unidos'!S464:U464&lt;&gt;0,'MER-Datos Unidos'!S464:U464,""))</f>
        <v>6.8066199999999997</v>
      </c>
      <c r="I464" s="60">
        <f t="array" ref="I464">AVERAGE(IF('MER-Datos Unidos'!V464:X464&lt;&gt;0,'MER-Datos Unidos'!V464:X464,""))</f>
        <v>0.64511600000000002</v>
      </c>
      <c r="J464" s="60">
        <f t="array" ref="J464">AVERAGE(IF('MER-Datos Unidos'!Y464:AA464&lt;&gt;0,'MER-Datos Unidos'!Y464:AA464,""))</f>
        <v>1.71574E-2</v>
      </c>
      <c r="K464" s="60">
        <f t="array" ref="K464">AVERAGE(IF('MER-Datos Unidos'!AB464:AD464&lt;&gt;0,'MER-Datos Unidos'!AB464:AD464,""))</f>
        <v>2.22369E-2</v>
      </c>
      <c r="L464" s="60">
        <f t="array" ref="L464">AVERAGE(IF('MER-Datos Unidos'!AE464:AG464&lt;&gt;0,'MER-Datos Unidos'!AE464:AG464,""))</f>
        <v>6.6104200000000002E-2</v>
      </c>
      <c r="M464" s="60">
        <f t="array" ref="M464">AVERAGE(IF('MER-Datos Unidos'!AH464:AJ464&lt;&gt;0,'MER-Datos Unidos'!AH464:AJ464,""))</f>
        <v>7.4362700000000004E-2</v>
      </c>
      <c r="N464" s="60">
        <f t="array" ref="N464">AVERAGE(IF('MER-Datos Unidos'!AK464:AM464&lt;&gt;0,'MER-Datos Unidos'!AK464:AM464,""))</f>
        <v>4.320015E-2</v>
      </c>
      <c r="O464" s="61">
        <f t="shared" si="7"/>
        <v>7.9218821766666663</v>
      </c>
    </row>
    <row r="465" spans="1:15" x14ac:dyDescent="0.25">
      <c r="A465" s="58">
        <f>'MER-Datos Unidos'!A465</f>
        <v>41690.166666666664</v>
      </c>
      <c r="B465" s="59">
        <f t="array" ref="B465">AVERAGE(IF('MER-Datos Unidos'!B465:D465&lt;&gt;0,'MER-Datos Unidos'!B465:D465,""))</f>
        <v>8477.1299999999992</v>
      </c>
      <c r="C465" s="59">
        <f t="array" ref="C465">AVERAGE(IF('MER-Datos Unidos'!E465:F465&lt;&gt;0,'MER-Datos Unidos'!E465:F465,""))</f>
        <v>8281.56</v>
      </c>
      <c r="D465" s="60">
        <f t="array" ref="D465">AVERAGE(IF('MER-Datos Unidos'!G465:I465&lt;&gt;0,'MER-Datos Unidos'!G465:I465,""))</f>
        <v>0.62975400000000004</v>
      </c>
      <c r="E465" s="60">
        <f t="array" ref="E465">AVERAGE(IF('MER-Datos Unidos'!J465:L465&lt;&gt;0,'MER-Datos Unidos'!J465:L465,""))</f>
        <v>7.7657100000000003</v>
      </c>
      <c r="F465" s="60">
        <f>IFERROR(AVERAGE('MER-Datos Unidos'!M465:O465),0)</f>
        <v>4.2638600000000004E-3</v>
      </c>
      <c r="G465" s="60">
        <f t="array" ref="G465">AVERAGE(IF('MER-Datos Unidos'!P465:R465&lt;&gt;0,'MER-Datos Unidos'!P465:R465,""))</f>
        <v>84.390699999999995</v>
      </c>
      <c r="H465" s="60">
        <f t="array" ref="H465">AVERAGE(IF('MER-Datos Unidos'!S465:U465&lt;&gt;0,'MER-Datos Unidos'!S465:U465,""))</f>
        <v>7.0511400000000002</v>
      </c>
      <c r="I465" s="60">
        <f t="array" ref="I465">AVERAGE(IF('MER-Datos Unidos'!V465:X465&lt;&gt;0,'MER-Datos Unidos'!V465:X465,""))</f>
        <v>0.71075850000000007</v>
      </c>
      <c r="J465" s="60">
        <f t="array" ref="J465">AVERAGE(IF('MER-Datos Unidos'!Y465:AA465&lt;&gt;0,'MER-Datos Unidos'!Y465:AA465,""))</f>
        <v>2.2614849999999999E-2</v>
      </c>
      <c r="K465" s="60">
        <f t="array" ref="K465">AVERAGE(IF('MER-Datos Unidos'!AB465:AD465&lt;&gt;0,'MER-Datos Unidos'!AB465:AD465,""))</f>
        <v>3.2445300000000003E-2</v>
      </c>
      <c r="L465" s="60">
        <f t="array" ref="L465">AVERAGE(IF('MER-Datos Unidos'!AE465:AG465&lt;&gt;0,'MER-Datos Unidos'!AE465:AG465,""))</f>
        <v>7.0703450000000001E-2</v>
      </c>
      <c r="M465" s="60">
        <f t="array" ref="M465">AVERAGE(IF('MER-Datos Unidos'!AH465:AJ465&lt;&gt;0,'MER-Datos Unidos'!AH465:AJ465,""))</f>
        <v>8.0435300000000001E-2</v>
      </c>
      <c r="N465" s="60">
        <f t="array" ref="N465">AVERAGE(IF('MER-Datos Unidos'!AK465:AM465&lt;&gt;0,'MER-Datos Unidos'!AK465:AM465,""))</f>
        <v>4.6551950000000002E-2</v>
      </c>
      <c r="O465" s="61">
        <f t="shared" si="7"/>
        <v>7.7699738600000003</v>
      </c>
    </row>
    <row r="466" spans="1:15" x14ac:dyDescent="0.25">
      <c r="A466" s="58">
        <f>'MER-Datos Unidos'!A466</f>
        <v>41690.208333333336</v>
      </c>
      <c r="B466" s="59">
        <f t="array" ref="B466">AVERAGE(IF('MER-Datos Unidos'!B466:D466&lt;&gt;0,'MER-Datos Unidos'!B466:D466,""))</f>
        <v>8459.31</v>
      </c>
      <c r="C466" s="59">
        <f t="array" ref="C466">AVERAGE(IF('MER-Datos Unidos'!E466:F466&lt;&gt;0,'MER-Datos Unidos'!E466:F466,""))</f>
        <v>8264.16</v>
      </c>
      <c r="D466" s="60">
        <f t="array" ref="D466">AVERAGE(IF('MER-Datos Unidos'!G466:I466&lt;&gt;0,'MER-Datos Unidos'!G466:I466,""))</f>
        <v>0.62912100000000004</v>
      </c>
      <c r="E466" s="60">
        <f t="array" ref="E466">AVERAGE(IF('MER-Datos Unidos'!J466:L466&lt;&gt;0,'MER-Datos Unidos'!J466:L466,""))</f>
        <v>7.83223</v>
      </c>
      <c r="F466" s="60">
        <f>IFERROR(AVERAGE('MER-Datos Unidos'!M466:O466),0)</f>
        <v>4.5522999999999996E-3</v>
      </c>
      <c r="G466" s="60">
        <f t="array" ref="G466">AVERAGE(IF('MER-Datos Unidos'!P466:R466&lt;&gt;0,'MER-Datos Unidos'!P466:R466,""))</f>
        <v>84.431799999999996</v>
      </c>
      <c r="H466" s="60">
        <f t="array" ref="H466">AVERAGE(IF('MER-Datos Unidos'!S466:U466&lt;&gt;0,'MER-Datos Unidos'!S466:U466,""))</f>
        <v>6.98116</v>
      </c>
      <c r="I466" s="60">
        <f t="array" ref="I466">AVERAGE(IF('MER-Datos Unidos'!V466:X466&lt;&gt;0,'MER-Datos Unidos'!V466:X466,""))</f>
        <v>0.69365500000000002</v>
      </c>
      <c r="J466" s="60">
        <f t="array" ref="J466">AVERAGE(IF('MER-Datos Unidos'!Y466:AA466&lt;&gt;0,'MER-Datos Unidos'!Y466:AA466,""))</f>
        <v>2.1093400000000002E-2</v>
      </c>
      <c r="K466" s="60">
        <f t="array" ref="K466">AVERAGE(IF('MER-Datos Unidos'!AB466:AD466&lt;&gt;0,'MER-Datos Unidos'!AB466:AD466,""))</f>
        <v>2.7164600000000001E-2</v>
      </c>
      <c r="L466" s="60">
        <f t="array" ref="L466">AVERAGE(IF('MER-Datos Unidos'!AE466:AG466&lt;&gt;0,'MER-Datos Unidos'!AE466:AG466,""))</f>
        <v>7.0741100000000001E-2</v>
      </c>
      <c r="M466" s="60">
        <f t="array" ref="M466">AVERAGE(IF('MER-Datos Unidos'!AH466:AJ466&lt;&gt;0,'MER-Datos Unidos'!AH466:AJ466,""))</f>
        <v>8.0435199999999998E-2</v>
      </c>
      <c r="N466" s="60">
        <f t="array" ref="N466">AVERAGE(IF('MER-Datos Unidos'!AK466:AM466&lt;&gt;0,'MER-Datos Unidos'!AK466:AM466,""))</f>
        <v>4.8671800000000001E-2</v>
      </c>
      <c r="O466" s="61">
        <f t="shared" si="7"/>
        <v>7.8367823000000003</v>
      </c>
    </row>
    <row r="467" spans="1:15" x14ac:dyDescent="0.25">
      <c r="A467" s="58">
        <f>'MER-Datos Unidos'!A467</f>
        <v>41690.25</v>
      </c>
      <c r="B467" s="59">
        <f t="array" ref="B467">AVERAGE(IF('MER-Datos Unidos'!B467:D467&lt;&gt;0,'MER-Datos Unidos'!B467:D467,""))</f>
        <v>8470.98</v>
      </c>
      <c r="C467" s="59">
        <f t="array" ref="C467">AVERAGE(IF('MER-Datos Unidos'!E467:F467&lt;&gt;0,'MER-Datos Unidos'!E467:F467,""))</f>
        <v>8275.56</v>
      </c>
      <c r="D467" s="60">
        <f t="array" ref="D467">AVERAGE(IF('MER-Datos Unidos'!G467:I467&lt;&gt;0,'MER-Datos Unidos'!G467:I467,""))</f>
        <v>0.62970000000000004</v>
      </c>
      <c r="E467" s="60">
        <f t="array" ref="E467">AVERAGE(IF('MER-Datos Unidos'!J467:L467&lt;&gt;0,'MER-Datos Unidos'!J467:L467,""))</f>
        <v>7.8046699999999998</v>
      </c>
      <c r="F467" s="60">
        <f>IFERROR(AVERAGE('MER-Datos Unidos'!M467:O467),0)</f>
        <v>4.2479600000000003E-3</v>
      </c>
      <c r="G467" s="60">
        <f t="array" ref="G467">AVERAGE(IF('MER-Datos Unidos'!P467:R467&lt;&gt;0,'MER-Datos Unidos'!P467:R467,""))</f>
        <v>84.322699999999998</v>
      </c>
      <c r="H467" s="60">
        <f t="array" ref="H467">AVERAGE(IF('MER-Datos Unidos'!S467:U467&lt;&gt;0,'MER-Datos Unidos'!S467:U467,""))</f>
        <v>7.1015699999999997</v>
      </c>
      <c r="I467" s="60">
        <f t="array" ref="I467">AVERAGE(IF('MER-Datos Unidos'!V467:X467&lt;&gt;0,'MER-Datos Unidos'!V467:X467,""))</f>
        <v>0.71085699999999996</v>
      </c>
      <c r="J467" s="60">
        <f t="array" ref="J467">AVERAGE(IF('MER-Datos Unidos'!Y467:AA467&lt;&gt;0,'MER-Datos Unidos'!Y467:AA467,""))</f>
        <v>2.2259999999999999E-2</v>
      </c>
      <c r="K467" s="60">
        <f t="array" ref="K467">AVERAGE(IF('MER-Datos Unidos'!AB467:AD467&lt;&gt;0,'MER-Datos Unidos'!AB467:AD467,""))</f>
        <v>2.9170399999999999E-2</v>
      </c>
      <c r="L467" s="60">
        <f t="array" ref="L467">AVERAGE(IF('MER-Datos Unidos'!AE467:AG467&lt;&gt;0,'MER-Datos Unidos'!AE467:AG467,""))</f>
        <v>7.0990700000000004E-2</v>
      </c>
      <c r="M467" s="60">
        <f t="array" ref="M467">AVERAGE(IF('MER-Datos Unidos'!AH467:AJ467&lt;&gt;0,'MER-Datos Unidos'!AH467:AJ467,""))</f>
        <v>8.0434800000000001E-2</v>
      </c>
      <c r="N467" s="60">
        <f t="array" ref="N467">AVERAGE(IF('MER-Datos Unidos'!AK467:AM467&lt;&gt;0,'MER-Datos Unidos'!AK467:AM467,""))</f>
        <v>4.9416950000000001E-2</v>
      </c>
      <c r="O467" s="61">
        <f t="shared" si="7"/>
        <v>7.8089179599999996</v>
      </c>
    </row>
    <row r="468" spans="1:15" x14ac:dyDescent="0.25">
      <c r="A468" s="58">
        <f>'MER-Datos Unidos'!A468</f>
        <v>41690.291666666664</v>
      </c>
      <c r="B468" s="59">
        <f t="array" ref="B468">AVERAGE(IF('MER-Datos Unidos'!B468:D468&lt;&gt;0,'MER-Datos Unidos'!B468:D468,""))</f>
        <v>8379.08</v>
      </c>
      <c r="C468" s="59">
        <f t="array" ref="C468">AVERAGE(IF('MER-Datos Unidos'!E468:F468&lt;&gt;0,'MER-Datos Unidos'!E468:F468,""))</f>
        <v>8185.77</v>
      </c>
      <c r="D468" s="60">
        <f t="array" ref="D468">AVERAGE(IF('MER-Datos Unidos'!G468:I468&lt;&gt;0,'MER-Datos Unidos'!G468:I468,""))</f>
        <v>0.62452700000000005</v>
      </c>
      <c r="E468" s="60">
        <f t="array" ref="E468">AVERAGE(IF('MER-Datos Unidos'!J468:L468&lt;&gt;0,'MER-Datos Unidos'!J468:L468,""))</f>
        <v>7.9695200000000002</v>
      </c>
      <c r="F468" s="60">
        <f>IFERROR(AVERAGE('MER-Datos Unidos'!M468:O468),0)</f>
        <v>4.5431133333333337E-3</v>
      </c>
      <c r="G468" s="60">
        <f t="array" ref="G468">AVERAGE(IF('MER-Datos Unidos'!P468:R468&lt;&gt;0,'MER-Datos Unidos'!P468:R468,""))</f>
        <v>85.168999999999997</v>
      </c>
      <c r="H468" s="60">
        <f t="array" ref="H468">AVERAGE(IF('MER-Datos Unidos'!S468:U468&lt;&gt;0,'MER-Datos Unidos'!S468:U468,""))</f>
        <v>6.3022499999999999</v>
      </c>
      <c r="I468" s="60">
        <f t="array" ref="I468">AVERAGE(IF('MER-Datos Unidos'!V468:X468&lt;&gt;0,'MER-Datos Unidos'!V468:X468,""))</f>
        <v>0.49197049999999998</v>
      </c>
      <c r="J468" s="60">
        <f t="array" ref="J468">AVERAGE(IF('MER-Datos Unidos'!Y468:AA468&lt;&gt;0,'MER-Datos Unidos'!Y468:AA468,""))</f>
        <v>1.8575899999999999E-2</v>
      </c>
      <c r="K468" s="60">
        <f t="array" ref="K468">AVERAGE(IF('MER-Datos Unidos'!AB468:AD468&lt;&gt;0,'MER-Datos Unidos'!AB468:AD468,""))</f>
        <v>2.9915600000000001E-2</v>
      </c>
      <c r="L468" s="60">
        <f t="array" ref="L468">AVERAGE(IF('MER-Datos Unidos'!AE468:AG468&lt;&gt;0,'MER-Datos Unidos'!AE468:AG468,""))</f>
        <v>7.3832900000000007E-2</v>
      </c>
      <c r="M468" s="60">
        <f t="array" ref="M468">AVERAGE(IF('MER-Datos Unidos'!AH468:AJ468&lt;&gt;0,'MER-Datos Unidos'!AH468:AJ468,""))</f>
        <v>8.3366999999999997E-2</v>
      </c>
      <c r="N468" s="60">
        <f t="array" ref="N468">AVERAGE(IF('MER-Datos Unidos'!AK468:AM468&lt;&gt;0,'MER-Datos Unidos'!AK468:AM468,""))</f>
        <v>5.1592899999999997E-2</v>
      </c>
      <c r="O468" s="61">
        <f t="shared" si="7"/>
        <v>7.9740631133333331</v>
      </c>
    </row>
    <row r="469" spans="1:15" x14ac:dyDescent="0.25">
      <c r="A469" s="58">
        <f>'MER-Datos Unidos'!A469</f>
        <v>41690.333333333336</v>
      </c>
      <c r="B469" s="59">
        <f t="array" ref="B469">AVERAGE(IF('MER-Datos Unidos'!B469:D469&lt;&gt;0,'MER-Datos Unidos'!B469:D469,""))</f>
        <v>8323.75</v>
      </c>
      <c r="C469" s="59">
        <f t="array" ref="C469">AVERAGE(IF('MER-Datos Unidos'!E469:F469&lt;&gt;0,'MER-Datos Unidos'!E469:F469,""))</f>
        <v>8131.72</v>
      </c>
      <c r="D469" s="60">
        <f t="array" ref="D469">AVERAGE(IF('MER-Datos Unidos'!G469:I469&lt;&gt;0,'MER-Datos Unidos'!G469:I469,""))</f>
        <v>0.621367</v>
      </c>
      <c r="E469" s="60">
        <f t="array" ref="E469">AVERAGE(IF('MER-Datos Unidos'!J469:L469&lt;&gt;0,'MER-Datos Unidos'!J469:L469,""))</f>
        <v>8.0659799999999997</v>
      </c>
      <c r="F469" s="60">
        <f>IFERROR(AVERAGE('MER-Datos Unidos'!M469:O469),0)</f>
        <v>4.8358999999999997E-3</v>
      </c>
      <c r="G469" s="60">
        <f t="array" ref="G469">AVERAGE(IF('MER-Datos Unidos'!P469:R469&lt;&gt;0,'MER-Datos Unidos'!P469:R469,""))</f>
        <v>85.520200000000003</v>
      </c>
      <c r="H469" s="60">
        <f t="array" ref="H469">AVERAGE(IF('MER-Datos Unidos'!S469:U469&lt;&gt;0,'MER-Datos Unidos'!S469:U469,""))</f>
        <v>6.0880000000000001</v>
      </c>
      <c r="I469" s="60">
        <f t="array" ref="I469">AVERAGE(IF('MER-Datos Unidos'!V469:X469&lt;&gt;0,'MER-Datos Unidos'!V469:X469,""))</f>
        <v>0.2969</v>
      </c>
      <c r="J469" s="60">
        <f t="array" ref="J469">AVERAGE(IF('MER-Datos Unidos'!Y469:AA469&lt;&gt;0,'MER-Datos Unidos'!Y469:AA469,""))</f>
        <v>6.607735E-3</v>
      </c>
      <c r="K469" s="60">
        <f t="array" ref="K469">AVERAGE(IF('MER-Datos Unidos'!AB469:AD469&lt;&gt;0,'MER-Datos Unidos'!AB469:AD469,""))</f>
        <v>9.7392699999999995E-3</v>
      </c>
      <c r="L469" s="60">
        <f t="array" ref="L469">AVERAGE(IF('MER-Datos Unidos'!AE469:AG469&lt;&gt;0,'MER-Datos Unidos'!AE469:AG469,""))</f>
        <v>7.4010599999999996E-2</v>
      </c>
      <c r="M469" s="60">
        <f t="array" ref="M469">AVERAGE(IF('MER-Datos Unidos'!AH469:AJ469&lt;&gt;0,'MER-Datos Unidos'!AH469:AJ469,""))</f>
        <v>8.3478700000000003E-2</v>
      </c>
      <c r="N469" s="60">
        <f t="array" ref="N469">AVERAGE(IF('MER-Datos Unidos'!AK469:AM469&lt;&gt;0,'MER-Datos Unidos'!AK469:AM469,""))</f>
        <v>5.3360600000000001E-2</v>
      </c>
      <c r="O469" s="61">
        <f t="shared" si="7"/>
        <v>8.0708158999999995</v>
      </c>
    </row>
    <row r="470" spans="1:15" x14ac:dyDescent="0.25">
      <c r="A470" s="58">
        <f>'MER-Datos Unidos'!A470</f>
        <v>41690.375</v>
      </c>
      <c r="B470" s="59">
        <f t="array" ref="B470">AVERAGE(IF('MER-Datos Unidos'!B470:D470&lt;&gt;0,'MER-Datos Unidos'!B470:D470,""))</f>
        <v>8391.42</v>
      </c>
      <c r="C470" s="59">
        <f t="array" ref="C470">AVERAGE(IF('MER-Datos Unidos'!E470:F470&lt;&gt;0,'MER-Datos Unidos'!E470:F470,""))</f>
        <v>8197.83</v>
      </c>
      <c r="D470" s="60">
        <f t="array" ref="D470">AVERAGE(IF('MER-Datos Unidos'!G470:I470&lt;&gt;0,'MER-Datos Unidos'!G470:I470,""))</f>
        <v>0.62443800000000005</v>
      </c>
      <c r="E470" s="60">
        <f t="array" ref="E470">AVERAGE(IF('MER-Datos Unidos'!J470:L470&lt;&gt;0,'MER-Datos Unidos'!J470:L470,""))</f>
        <v>7.8772599999999997</v>
      </c>
      <c r="F470" s="60">
        <f>IFERROR(AVERAGE('MER-Datos Unidos'!M470:O470),0)</f>
        <v>3.8915666666666667E-3</v>
      </c>
      <c r="G470" s="60">
        <f t="array" ref="G470">AVERAGE(IF('MER-Datos Unidos'!P470:R470&lt;&gt;0,'MER-Datos Unidos'!P470:R470,""))</f>
        <v>84.970699999999994</v>
      </c>
      <c r="H470" s="60">
        <f t="array" ref="H470">AVERAGE(IF('MER-Datos Unidos'!S470:U470&lt;&gt;0,'MER-Datos Unidos'!S470:U470,""))</f>
        <v>6.80966</v>
      </c>
      <c r="I470" s="60">
        <f t="array" ref="I470">AVERAGE(IF('MER-Datos Unidos'!V470:X470&lt;&gt;0,'MER-Datos Unidos'!V470:X470,""))</f>
        <v>0.295014</v>
      </c>
      <c r="J470" s="60">
        <f t="array" ref="J470">AVERAGE(IF('MER-Datos Unidos'!Y470:AA470&lt;&gt;0,'MER-Datos Unidos'!Y470:AA470,""))</f>
        <v>8.7136950000000005E-3</v>
      </c>
      <c r="K470" s="60">
        <f t="array" ref="K470">AVERAGE(IF('MER-Datos Unidos'!AB470:AD470&lt;&gt;0,'MER-Datos Unidos'!AB470:AD470,""))</f>
        <v>1.6365249999999998E-2</v>
      </c>
      <c r="L470" s="60">
        <f t="array" ref="L470">AVERAGE(IF('MER-Datos Unidos'!AE470:AG470&lt;&gt;0,'MER-Datos Unidos'!AE470:AG470,""))</f>
        <v>4.0833550000000003E-3</v>
      </c>
      <c r="M470" s="60">
        <f t="array" ref="M470">AVERAGE(IF('MER-Datos Unidos'!AH470:AJ470&lt;&gt;0,'MER-Datos Unidos'!AH470:AJ470,""))</f>
        <v>5.2568099999999998E-3</v>
      </c>
      <c r="N470" s="60">
        <f t="array" ref="N470">AVERAGE(IF('MER-Datos Unidos'!AK470:AM470&lt;&gt;0,'MER-Datos Unidos'!AK470:AM470,""))</f>
        <v>2.4758699999999998E-3</v>
      </c>
      <c r="O470" s="61">
        <f t="shared" si="7"/>
        <v>7.8811515666666665</v>
      </c>
    </row>
    <row r="471" spans="1:15" x14ac:dyDescent="0.25">
      <c r="A471" s="58">
        <f>'MER-Datos Unidos'!A471</f>
        <v>41690.416666666664</v>
      </c>
      <c r="B471" s="59">
        <f t="array" ref="B471">AVERAGE(IF('MER-Datos Unidos'!B471:D471&lt;&gt;0,'MER-Datos Unidos'!B471:D471,""))</f>
        <v>8409</v>
      </c>
      <c r="C471" s="59">
        <f t="array" ref="C471">AVERAGE(IF('MER-Datos Unidos'!E471:F471&lt;&gt;0,'MER-Datos Unidos'!E471:F471,""))</f>
        <v>8215</v>
      </c>
      <c r="D471" s="60">
        <f t="array" ref="D471">AVERAGE(IF('MER-Datos Unidos'!G471:I471&lt;&gt;0,'MER-Datos Unidos'!G471:I471,""))</f>
        <v>0.62563400000000002</v>
      </c>
      <c r="E471" s="60">
        <f t="array" ref="E471">AVERAGE(IF('MER-Datos Unidos'!J471:L471&lt;&gt;0,'MER-Datos Unidos'!J471:L471,""))</f>
        <v>7.865265</v>
      </c>
      <c r="F471" s="60">
        <f>IFERROR(AVERAGE('MER-Datos Unidos'!M471:O471),0)</f>
        <v>3.9918266666666667E-3</v>
      </c>
      <c r="G471" s="60">
        <f t="array" ref="G471">AVERAGE(IF('MER-Datos Unidos'!P471:R471&lt;&gt;0,'MER-Datos Unidos'!P471:R471,""))</f>
        <v>84.684799999999996</v>
      </c>
      <c r="H471" s="60">
        <f t="array" ref="H471">AVERAGE(IF('MER-Datos Unidos'!S471:U471&lt;&gt;0,'MER-Datos Unidos'!S471:U471,""))</f>
        <v>7.1184799999999999</v>
      </c>
      <c r="I471" s="60">
        <f t="array" ref="I471">AVERAGE(IF('MER-Datos Unidos'!V471:X471&lt;&gt;0,'MER-Datos Unidos'!V471:X471,""))</f>
        <v>0.308056</v>
      </c>
      <c r="J471" s="60">
        <f t="array" ref="J471">AVERAGE(IF('MER-Datos Unidos'!Y471:AA471&lt;&gt;0,'MER-Datos Unidos'!Y471:AA471,""))</f>
        <v>4.209455E-3</v>
      </c>
      <c r="K471" s="60">
        <f t="array" ref="K471">AVERAGE(IF('MER-Datos Unidos'!AB471:AD471&lt;&gt;0,'MER-Datos Unidos'!AB471:AD471,""))</f>
        <v>5.7182700000000001E-3</v>
      </c>
      <c r="L471" s="60">
        <f t="array" ref="L471">AVERAGE(IF('MER-Datos Unidos'!AE471:AG471&lt;&gt;0,'MER-Datos Unidos'!AE471:AG471,""))</f>
        <v>4.0833350000000004E-3</v>
      </c>
      <c r="M471" s="60">
        <f t="array" ref="M471">AVERAGE(IF('MER-Datos Unidos'!AH471:AJ471&lt;&gt;0,'MER-Datos Unidos'!AH471:AJ471,""))</f>
        <v>5.2567849999999999E-3</v>
      </c>
      <c r="N471" s="60">
        <f t="array" ref="N471">AVERAGE(IF('MER-Datos Unidos'!AK471:AM471&lt;&gt;0,'MER-Datos Unidos'!AK471:AM471,""))</f>
        <v>5.0855099999999997E-3</v>
      </c>
      <c r="O471" s="61">
        <f t="shared" si="7"/>
        <v>7.8692568266666667</v>
      </c>
    </row>
    <row r="472" spans="1:15" x14ac:dyDescent="0.25">
      <c r="A472" s="58">
        <f>'MER-Datos Unidos'!A472</f>
        <v>41690.458333333336</v>
      </c>
      <c r="B472" s="59">
        <f t="array" ref="B472">AVERAGE(IF('MER-Datos Unidos'!B472:D472&lt;&gt;0,'MER-Datos Unidos'!B472:D472,""))</f>
        <v>8374.0950000000012</v>
      </c>
      <c r="C472" s="59">
        <f t="array" ref="C472">AVERAGE(IF('MER-Datos Unidos'!E472:F472&lt;&gt;0,'MER-Datos Unidos'!E472:F472,""))</f>
        <v>8180.91</v>
      </c>
      <c r="D472" s="60">
        <f t="array" ref="D472">AVERAGE(IF('MER-Datos Unidos'!G472:I472&lt;&gt;0,'MER-Datos Unidos'!G472:I472,""))</f>
        <v>0.62278999999999995</v>
      </c>
      <c r="E472" s="60">
        <f t="array" ref="E472">AVERAGE(IF('MER-Datos Unidos'!J472:L472&lt;&gt;0,'MER-Datos Unidos'!J472:L472,""))</f>
        <v>7.846495</v>
      </c>
      <c r="F472" s="60">
        <f>IFERROR(AVERAGE('MER-Datos Unidos'!M472:O472),0)</f>
        <v>3.2392766666666669E-3</v>
      </c>
      <c r="G472" s="60">
        <f t="array" ref="G472">AVERAGE(IF('MER-Datos Unidos'!P472:R472&lt;&gt;0,'MER-Datos Unidos'!P472:R472,""))</f>
        <v>85.241250000000008</v>
      </c>
      <c r="H472" s="60">
        <f t="array" ref="H472">AVERAGE(IF('MER-Datos Unidos'!S472:U472&lt;&gt;0,'MER-Datos Unidos'!S472:U472,""))</f>
        <v>6.6009500000000001</v>
      </c>
      <c r="I472" s="60">
        <f t="array" ref="I472">AVERAGE(IF('MER-Datos Unidos'!V472:X472&lt;&gt;0,'MER-Datos Unidos'!V472:X472,""))</f>
        <v>0.28641799999999995</v>
      </c>
      <c r="J472" s="60">
        <f t="array" ref="J472">AVERAGE(IF('MER-Datos Unidos'!Y472:AA472&lt;&gt;0,'MER-Datos Unidos'!Y472:AA472,""))</f>
        <v>6.0955000000000002E-3</v>
      </c>
      <c r="K472" s="60">
        <f t="array" ref="K472">AVERAGE(IF('MER-Datos Unidos'!AB472:AD472&lt;&gt;0,'MER-Datos Unidos'!AB472:AD472,""))</f>
        <v>9.9630599999999993E-3</v>
      </c>
      <c r="L472" s="60">
        <f t="array" ref="L472">AVERAGE(IF('MER-Datos Unidos'!AE472:AG472&lt;&gt;0,'MER-Datos Unidos'!AE472:AG472,""))</f>
        <v>5.7570149999999999E-3</v>
      </c>
      <c r="M472" s="60">
        <f t="array" ref="M472">AVERAGE(IF('MER-Datos Unidos'!AH472:AJ472&lt;&gt;0,'MER-Datos Unidos'!AH472:AJ472,""))</f>
        <v>7.0944650000000003E-3</v>
      </c>
      <c r="N472" s="60">
        <f t="array" ref="N472">AVERAGE(IF('MER-Datos Unidos'!AK472:AM472&lt;&gt;0,'MER-Datos Unidos'!AK472:AM472,""))</f>
        <v>7.0843750000000004E-3</v>
      </c>
      <c r="O472" s="61">
        <f t="shared" si="7"/>
        <v>7.8497342766666662</v>
      </c>
    </row>
    <row r="473" spans="1:15" x14ac:dyDescent="0.25">
      <c r="A473" s="58">
        <f>'MER-Datos Unidos'!A473</f>
        <v>41690.5</v>
      </c>
      <c r="B473" s="59">
        <f t="array" ref="B473">AVERAGE(IF('MER-Datos Unidos'!B473:D473&lt;&gt;0,'MER-Datos Unidos'!B473:D473,""))</f>
        <v>8374.0950000000012</v>
      </c>
      <c r="C473" s="59">
        <f t="array" ref="C473">AVERAGE(IF('MER-Datos Unidos'!E473:F473&lt;&gt;0,'MER-Datos Unidos'!E473:F473,""))</f>
        <v>8180.91</v>
      </c>
      <c r="D473" s="60">
        <f t="array" ref="D473">AVERAGE(IF('MER-Datos Unidos'!G473:I473&lt;&gt;0,'MER-Datos Unidos'!G473:I473,""))</f>
        <v>0.62278999999999995</v>
      </c>
      <c r="E473" s="60">
        <f t="array" ref="E473">AVERAGE(IF('MER-Datos Unidos'!J473:L473&lt;&gt;0,'MER-Datos Unidos'!J473:L473,""))</f>
        <v>7.846495</v>
      </c>
      <c r="F473" s="60">
        <f>IFERROR(AVERAGE('MER-Datos Unidos'!M473:O473),0)</f>
        <v>3.2392766666666669E-3</v>
      </c>
      <c r="G473" s="60">
        <f t="array" ref="G473">AVERAGE(IF('MER-Datos Unidos'!P473:R473&lt;&gt;0,'MER-Datos Unidos'!P473:R473,""))</f>
        <v>85.241250000000008</v>
      </c>
      <c r="H473" s="60">
        <f t="array" ref="H473">AVERAGE(IF('MER-Datos Unidos'!S473:U473&lt;&gt;0,'MER-Datos Unidos'!S473:U473,""))</f>
        <v>6.6009500000000001</v>
      </c>
      <c r="I473" s="60">
        <f t="array" ref="I473">AVERAGE(IF('MER-Datos Unidos'!V473:X473&lt;&gt;0,'MER-Datos Unidos'!V473:X473,""))</f>
        <v>0.28641799999999995</v>
      </c>
      <c r="J473" s="60">
        <f t="array" ref="J473">AVERAGE(IF('MER-Datos Unidos'!Y473:AA473&lt;&gt;0,'MER-Datos Unidos'!Y473:AA473,""))</f>
        <v>6.0955000000000002E-3</v>
      </c>
      <c r="K473" s="60">
        <f t="array" ref="K473">AVERAGE(IF('MER-Datos Unidos'!AB473:AD473&lt;&gt;0,'MER-Datos Unidos'!AB473:AD473,""))</f>
        <v>9.9630599999999993E-3</v>
      </c>
      <c r="L473" s="60">
        <f t="array" ref="L473">AVERAGE(IF('MER-Datos Unidos'!AE473:AG473&lt;&gt;0,'MER-Datos Unidos'!AE473:AG473,""))</f>
        <v>5.7570149999999999E-3</v>
      </c>
      <c r="M473" s="60">
        <f t="array" ref="M473">AVERAGE(IF('MER-Datos Unidos'!AH473:AJ473&lt;&gt;0,'MER-Datos Unidos'!AH473:AJ473,""))</f>
        <v>7.0944650000000003E-3</v>
      </c>
      <c r="N473" s="60">
        <f t="array" ref="N473">AVERAGE(IF('MER-Datos Unidos'!AK473:AM473&lt;&gt;0,'MER-Datos Unidos'!AK473:AM473,""))</f>
        <v>7.0843750000000004E-3</v>
      </c>
      <c r="O473" s="61">
        <f t="shared" si="7"/>
        <v>7.8497342766666662</v>
      </c>
    </row>
    <row r="474" spans="1:15" x14ac:dyDescent="0.25">
      <c r="A474" s="58">
        <f>'MER-Datos Unidos'!A474</f>
        <v>41690.541666666664</v>
      </c>
      <c r="B474" s="59">
        <f t="array" ref="B474">AVERAGE(IF('MER-Datos Unidos'!B474:D474&lt;&gt;0,'MER-Datos Unidos'!B474:D474,""))</f>
        <v>8374.0950000000012</v>
      </c>
      <c r="C474" s="59">
        <f t="array" ref="C474">AVERAGE(IF('MER-Datos Unidos'!E474:F474&lt;&gt;0,'MER-Datos Unidos'!E474:F474,""))</f>
        <v>8180.91</v>
      </c>
      <c r="D474" s="60">
        <f t="array" ref="D474">AVERAGE(IF('MER-Datos Unidos'!G474:I474&lt;&gt;0,'MER-Datos Unidos'!G474:I474,""))</f>
        <v>0.62278999999999995</v>
      </c>
      <c r="E474" s="60">
        <f t="array" ref="E474">AVERAGE(IF('MER-Datos Unidos'!J474:L474&lt;&gt;0,'MER-Datos Unidos'!J474:L474,""))</f>
        <v>7.846495</v>
      </c>
      <c r="F474" s="60">
        <f>IFERROR(AVERAGE('MER-Datos Unidos'!M474:O474),0)</f>
        <v>3.2392766666666669E-3</v>
      </c>
      <c r="G474" s="60">
        <f t="array" ref="G474">AVERAGE(IF('MER-Datos Unidos'!P474:R474&lt;&gt;0,'MER-Datos Unidos'!P474:R474,""))</f>
        <v>85.241250000000008</v>
      </c>
      <c r="H474" s="60">
        <f t="array" ref="H474">AVERAGE(IF('MER-Datos Unidos'!S474:U474&lt;&gt;0,'MER-Datos Unidos'!S474:U474,""))</f>
        <v>6.6009500000000001</v>
      </c>
      <c r="I474" s="60">
        <f t="array" ref="I474">AVERAGE(IF('MER-Datos Unidos'!V474:X474&lt;&gt;0,'MER-Datos Unidos'!V474:X474,""))</f>
        <v>0.28641799999999995</v>
      </c>
      <c r="J474" s="60">
        <f t="array" ref="J474">AVERAGE(IF('MER-Datos Unidos'!Y474:AA474&lt;&gt;0,'MER-Datos Unidos'!Y474:AA474,""))</f>
        <v>6.0955000000000002E-3</v>
      </c>
      <c r="K474" s="60">
        <f t="array" ref="K474">AVERAGE(IF('MER-Datos Unidos'!AB474:AD474&lt;&gt;0,'MER-Datos Unidos'!AB474:AD474,""))</f>
        <v>9.9630599999999993E-3</v>
      </c>
      <c r="L474" s="60">
        <f t="array" ref="L474">AVERAGE(IF('MER-Datos Unidos'!AE474:AG474&lt;&gt;0,'MER-Datos Unidos'!AE474:AG474,""))</f>
        <v>5.7570149999999999E-3</v>
      </c>
      <c r="M474" s="60">
        <f t="array" ref="M474">AVERAGE(IF('MER-Datos Unidos'!AH474:AJ474&lt;&gt;0,'MER-Datos Unidos'!AH474:AJ474,""))</f>
        <v>7.0944650000000003E-3</v>
      </c>
      <c r="N474" s="60">
        <f t="array" ref="N474">AVERAGE(IF('MER-Datos Unidos'!AK474:AM474&lt;&gt;0,'MER-Datos Unidos'!AK474:AM474,""))</f>
        <v>7.0843750000000004E-3</v>
      </c>
      <c r="O474" s="61">
        <f t="shared" si="7"/>
        <v>7.8497342766666662</v>
      </c>
    </row>
    <row r="475" spans="1:15" x14ac:dyDescent="0.25">
      <c r="A475" s="58">
        <f>'MER-Datos Unidos'!A475</f>
        <v>41690.583333333336</v>
      </c>
      <c r="B475" s="59">
        <f t="array" ref="B475">AVERAGE(IF('MER-Datos Unidos'!B475:D475&lt;&gt;0,'MER-Datos Unidos'!B475:D475,""))</f>
        <v>8374.0950000000012</v>
      </c>
      <c r="C475" s="59">
        <f t="array" ref="C475">AVERAGE(IF('MER-Datos Unidos'!E475:F475&lt;&gt;0,'MER-Datos Unidos'!E475:F475,""))</f>
        <v>8180.91</v>
      </c>
      <c r="D475" s="60">
        <f t="array" ref="D475">AVERAGE(IF('MER-Datos Unidos'!G475:I475&lt;&gt;0,'MER-Datos Unidos'!G475:I475,""))</f>
        <v>0.62278999999999995</v>
      </c>
      <c r="E475" s="60">
        <f t="array" ref="E475">AVERAGE(IF('MER-Datos Unidos'!J475:L475&lt;&gt;0,'MER-Datos Unidos'!J475:L475,""))</f>
        <v>7.846495</v>
      </c>
      <c r="F475" s="60">
        <f>IFERROR(AVERAGE('MER-Datos Unidos'!M475:O475),0)</f>
        <v>3.2392766666666669E-3</v>
      </c>
      <c r="G475" s="60">
        <f t="array" ref="G475">AVERAGE(IF('MER-Datos Unidos'!P475:R475&lt;&gt;0,'MER-Datos Unidos'!P475:R475,""))</f>
        <v>85.241250000000008</v>
      </c>
      <c r="H475" s="60">
        <f t="array" ref="H475">AVERAGE(IF('MER-Datos Unidos'!S475:U475&lt;&gt;0,'MER-Datos Unidos'!S475:U475,""))</f>
        <v>6.6009500000000001</v>
      </c>
      <c r="I475" s="60">
        <f t="array" ref="I475">AVERAGE(IF('MER-Datos Unidos'!V475:X475&lt;&gt;0,'MER-Datos Unidos'!V475:X475,""))</f>
        <v>0.28641799999999995</v>
      </c>
      <c r="J475" s="60">
        <f t="array" ref="J475">AVERAGE(IF('MER-Datos Unidos'!Y475:AA475&lt;&gt;0,'MER-Datos Unidos'!Y475:AA475,""))</f>
        <v>6.0955000000000002E-3</v>
      </c>
      <c r="K475" s="60">
        <f t="array" ref="K475">AVERAGE(IF('MER-Datos Unidos'!AB475:AD475&lt;&gt;0,'MER-Datos Unidos'!AB475:AD475,""))</f>
        <v>9.9630599999999993E-3</v>
      </c>
      <c r="L475" s="60">
        <f t="array" ref="L475">AVERAGE(IF('MER-Datos Unidos'!AE475:AG475&lt;&gt;0,'MER-Datos Unidos'!AE475:AG475,""))</f>
        <v>5.7570149999999999E-3</v>
      </c>
      <c r="M475" s="60">
        <f t="array" ref="M475">AVERAGE(IF('MER-Datos Unidos'!AH475:AJ475&lt;&gt;0,'MER-Datos Unidos'!AH475:AJ475,""))</f>
        <v>7.0944650000000003E-3</v>
      </c>
      <c r="N475" s="60">
        <f t="array" ref="N475">AVERAGE(IF('MER-Datos Unidos'!AK475:AM475&lt;&gt;0,'MER-Datos Unidos'!AK475:AM475,""))</f>
        <v>7.0843750000000004E-3</v>
      </c>
      <c r="O475" s="61">
        <f t="shared" si="7"/>
        <v>7.8497342766666662</v>
      </c>
    </row>
    <row r="476" spans="1:15" x14ac:dyDescent="0.25">
      <c r="A476" s="58">
        <f>'MER-Datos Unidos'!A476</f>
        <v>41690.625</v>
      </c>
      <c r="B476" s="59">
        <f t="array" ref="B476">AVERAGE(IF('MER-Datos Unidos'!B476:D476&lt;&gt;0,'MER-Datos Unidos'!B476:D476,""))</f>
        <v>8374.0950000000012</v>
      </c>
      <c r="C476" s="59">
        <f t="array" ref="C476">AVERAGE(IF('MER-Datos Unidos'!E476:F476&lt;&gt;0,'MER-Datos Unidos'!E476:F476,""))</f>
        <v>8180.91</v>
      </c>
      <c r="D476" s="60">
        <f t="array" ref="D476">AVERAGE(IF('MER-Datos Unidos'!G476:I476&lt;&gt;0,'MER-Datos Unidos'!G476:I476,""))</f>
        <v>0.62278999999999995</v>
      </c>
      <c r="E476" s="60">
        <f t="array" ref="E476">AVERAGE(IF('MER-Datos Unidos'!J476:L476&lt;&gt;0,'MER-Datos Unidos'!J476:L476,""))</f>
        <v>7.846495</v>
      </c>
      <c r="F476" s="60">
        <f>IFERROR(AVERAGE('MER-Datos Unidos'!M476:O476),0)</f>
        <v>3.2392766666666669E-3</v>
      </c>
      <c r="G476" s="60">
        <f t="array" ref="G476">AVERAGE(IF('MER-Datos Unidos'!P476:R476&lt;&gt;0,'MER-Datos Unidos'!P476:R476,""))</f>
        <v>85.241250000000008</v>
      </c>
      <c r="H476" s="60">
        <f t="array" ref="H476">AVERAGE(IF('MER-Datos Unidos'!S476:U476&lt;&gt;0,'MER-Datos Unidos'!S476:U476,""))</f>
        <v>6.6009500000000001</v>
      </c>
      <c r="I476" s="60">
        <f t="array" ref="I476">AVERAGE(IF('MER-Datos Unidos'!V476:X476&lt;&gt;0,'MER-Datos Unidos'!V476:X476,""))</f>
        <v>0.28641799999999995</v>
      </c>
      <c r="J476" s="60">
        <f t="array" ref="J476">AVERAGE(IF('MER-Datos Unidos'!Y476:AA476&lt;&gt;0,'MER-Datos Unidos'!Y476:AA476,""))</f>
        <v>6.0955000000000002E-3</v>
      </c>
      <c r="K476" s="60">
        <f t="array" ref="K476">AVERAGE(IF('MER-Datos Unidos'!AB476:AD476&lt;&gt;0,'MER-Datos Unidos'!AB476:AD476,""))</f>
        <v>9.9630599999999993E-3</v>
      </c>
      <c r="L476" s="60">
        <f t="array" ref="L476">AVERAGE(IF('MER-Datos Unidos'!AE476:AG476&lt;&gt;0,'MER-Datos Unidos'!AE476:AG476,""))</f>
        <v>5.7570149999999999E-3</v>
      </c>
      <c r="M476" s="60">
        <f t="array" ref="M476">AVERAGE(IF('MER-Datos Unidos'!AH476:AJ476&lt;&gt;0,'MER-Datos Unidos'!AH476:AJ476,""))</f>
        <v>7.0944650000000003E-3</v>
      </c>
      <c r="N476" s="60">
        <f t="array" ref="N476">AVERAGE(IF('MER-Datos Unidos'!AK476:AM476&lt;&gt;0,'MER-Datos Unidos'!AK476:AM476,""))</f>
        <v>7.0843750000000004E-3</v>
      </c>
      <c r="O476" s="61">
        <f t="shared" si="7"/>
        <v>7.8497342766666662</v>
      </c>
    </row>
    <row r="477" spans="1:15" x14ac:dyDescent="0.25">
      <c r="A477" s="58">
        <f>'MER-Datos Unidos'!A477</f>
        <v>41690.666666666664</v>
      </c>
      <c r="B477" s="59">
        <f t="array" ref="B477">AVERAGE(IF('MER-Datos Unidos'!B477:D477&lt;&gt;0,'MER-Datos Unidos'!B477:D477,""))</f>
        <v>8374.0950000000012</v>
      </c>
      <c r="C477" s="59">
        <f t="array" ref="C477">AVERAGE(IF('MER-Datos Unidos'!E477:F477&lt;&gt;0,'MER-Datos Unidos'!E477:F477,""))</f>
        <v>8180.91</v>
      </c>
      <c r="D477" s="60">
        <f t="array" ref="D477">AVERAGE(IF('MER-Datos Unidos'!G477:I477&lt;&gt;0,'MER-Datos Unidos'!G477:I477,""))</f>
        <v>0.62278999999999995</v>
      </c>
      <c r="E477" s="60">
        <f t="array" ref="E477">AVERAGE(IF('MER-Datos Unidos'!J477:L477&lt;&gt;0,'MER-Datos Unidos'!J477:L477,""))</f>
        <v>7.846495</v>
      </c>
      <c r="F477" s="60">
        <f>IFERROR(AVERAGE('MER-Datos Unidos'!M477:O477),0)</f>
        <v>3.2392766666666669E-3</v>
      </c>
      <c r="G477" s="60">
        <f t="array" ref="G477">AVERAGE(IF('MER-Datos Unidos'!P477:R477&lt;&gt;0,'MER-Datos Unidos'!P477:R477,""))</f>
        <v>85.241250000000008</v>
      </c>
      <c r="H477" s="60">
        <f t="array" ref="H477">AVERAGE(IF('MER-Datos Unidos'!S477:U477&lt;&gt;0,'MER-Datos Unidos'!S477:U477,""))</f>
        <v>6.6009500000000001</v>
      </c>
      <c r="I477" s="60">
        <f t="array" ref="I477">AVERAGE(IF('MER-Datos Unidos'!V477:X477&lt;&gt;0,'MER-Datos Unidos'!V477:X477,""))</f>
        <v>0.28641799999999995</v>
      </c>
      <c r="J477" s="60">
        <f t="array" ref="J477">AVERAGE(IF('MER-Datos Unidos'!Y477:AA477&lt;&gt;0,'MER-Datos Unidos'!Y477:AA477,""))</f>
        <v>6.0955000000000002E-3</v>
      </c>
      <c r="K477" s="60">
        <f t="array" ref="K477">AVERAGE(IF('MER-Datos Unidos'!AB477:AD477&lt;&gt;0,'MER-Datos Unidos'!AB477:AD477,""))</f>
        <v>9.9630599999999993E-3</v>
      </c>
      <c r="L477" s="60">
        <f t="array" ref="L477">AVERAGE(IF('MER-Datos Unidos'!AE477:AG477&lt;&gt;0,'MER-Datos Unidos'!AE477:AG477,""))</f>
        <v>5.7570149999999999E-3</v>
      </c>
      <c r="M477" s="60">
        <f t="array" ref="M477">AVERAGE(IF('MER-Datos Unidos'!AH477:AJ477&lt;&gt;0,'MER-Datos Unidos'!AH477:AJ477,""))</f>
        <v>7.0944650000000003E-3</v>
      </c>
      <c r="N477" s="60">
        <f t="array" ref="N477">AVERAGE(IF('MER-Datos Unidos'!AK477:AM477&lt;&gt;0,'MER-Datos Unidos'!AK477:AM477,""))</f>
        <v>7.0843750000000004E-3</v>
      </c>
      <c r="O477" s="61">
        <f t="shared" si="7"/>
        <v>7.8497342766666662</v>
      </c>
    </row>
    <row r="478" spans="1:15" x14ac:dyDescent="0.25">
      <c r="A478" s="58">
        <f>'MER-Datos Unidos'!A478</f>
        <v>41690.708333333336</v>
      </c>
      <c r="B478" s="59">
        <f t="array" ref="B478">AVERAGE(IF('MER-Datos Unidos'!B478:D478&lt;&gt;0,'MER-Datos Unidos'!B478:D478,""))</f>
        <v>8379.7150000000001</v>
      </c>
      <c r="C478" s="59">
        <f t="array" ref="C478">AVERAGE(IF('MER-Datos Unidos'!E478:F478&lt;&gt;0,'MER-Datos Unidos'!E478:F478,""))</f>
        <v>8186.3899999999994</v>
      </c>
      <c r="D478" s="60">
        <f t="array" ref="D478">AVERAGE(IF('MER-Datos Unidos'!G478:I478&lt;&gt;0,'MER-Datos Unidos'!G478:I478,""))</f>
        <v>0.62284099999999998</v>
      </c>
      <c r="E478" s="60">
        <f t="array" ref="E478">AVERAGE(IF('MER-Datos Unidos'!J478:L478&lt;&gt;0,'MER-Datos Unidos'!J478:L478,""))</f>
        <v>7.8114500000000007</v>
      </c>
      <c r="F478" s="60">
        <f>IFERROR(AVERAGE('MER-Datos Unidos'!M478:O478),0)</f>
        <v>3.0551133333333335E-3</v>
      </c>
      <c r="G478" s="60">
        <f t="array" ref="G478">AVERAGE(IF('MER-Datos Unidos'!P478:R478&lt;&gt;0,'MER-Datos Unidos'!P478:R478,""))</f>
        <v>85.310649999999995</v>
      </c>
      <c r="H478" s="60">
        <f t="array" ref="H478">AVERAGE(IF('MER-Datos Unidos'!S478:U478&lt;&gt;0,'MER-Datos Unidos'!S478:U478,""))</f>
        <v>6.5537999999999998</v>
      </c>
      <c r="I478" s="60">
        <f t="array" ref="I478">AVERAGE(IF('MER-Datos Unidos'!V478:X478&lt;&gt;0,'MER-Datos Unidos'!V478:X478,""))</f>
        <v>0.27211550000000001</v>
      </c>
      <c r="J478" s="60">
        <f t="array" ref="J478">AVERAGE(IF('MER-Datos Unidos'!Y478:AA478&lt;&gt;0,'MER-Datos Unidos'!Y478:AA478,""))</f>
        <v>7.4001499999999994E-3</v>
      </c>
      <c r="K478" s="60">
        <f t="array" ref="K478">AVERAGE(IF('MER-Datos Unidos'!AB478:AD478&lt;&gt;0,'MER-Datos Unidos'!AB478:AD478,""))</f>
        <v>1.38739E-2</v>
      </c>
      <c r="L478" s="60">
        <f t="array" ref="L478">AVERAGE(IF('MER-Datos Unidos'!AE478:AG478&lt;&gt;0,'MER-Datos Unidos'!AE478:AG478,""))</f>
        <v>3.5206050000000003E-2</v>
      </c>
      <c r="M478" s="60">
        <f t="array" ref="M478">AVERAGE(IF('MER-Datos Unidos'!AH478:AJ478&lt;&gt;0,'MER-Datos Unidos'!AH478:AJ478,""))</f>
        <v>4.5502749999999995E-2</v>
      </c>
      <c r="N478" s="60">
        <f t="array" ref="N478">AVERAGE(IF('MER-Datos Unidos'!AK478:AM478&lt;&gt;0,'MER-Datos Unidos'!AK478:AM478,""))</f>
        <v>3.9332099999999995E-2</v>
      </c>
      <c r="O478" s="61">
        <f t="shared" si="7"/>
        <v>7.8145051133333343</v>
      </c>
    </row>
    <row r="479" spans="1:15" x14ac:dyDescent="0.25">
      <c r="A479" s="58">
        <f>'MER-Datos Unidos'!A479</f>
        <v>41690.75</v>
      </c>
      <c r="B479" s="59">
        <f t="array" ref="B479">AVERAGE(IF('MER-Datos Unidos'!B479:D479&lt;&gt;0,'MER-Datos Unidos'!B479:D479,""))</f>
        <v>8379.7150000000001</v>
      </c>
      <c r="C479" s="59">
        <f t="array" ref="C479">AVERAGE(IF('MER-Datos Unidos'!E479:F479&lt;&gt;0,'MER-Datos Unidos'!E479:F479,""))</f>
        <v>8186.3899999999994</v>
      </c>
      <c r="D479" s="60">
        <f t="array" ref="D479">AVERAGE(IF('MER-Datos Unidos'!G479:I479&lt;&gt;0,'MER-Datos Unidos'!G479:I479,""))</f>
        <v>0.62284099999999998</v>
      </c>
      <c r="E479" s="60">
        <f t="array" ref="E479">AVERAGE(IF('MER-Datos Unidos'!J479:L479&lt;&gt;0,'MER-Datos Unidos'!J479:L479,""))</f>
        <v>7.8114500000000007</v>
      </c>
      <c r="F479" s="60">
        <f>IFERROR(AVERAGE('MER-Datos Unidos'!M479:O479),0)</f>
        <v>3.0551133333333335E-3</v>
      </c>
      <c r="G479" s="60">
        <f t="array" ref="G479">AVERAGE(IF('MER-Datos Unidos'!P479:R479&lt;&gt;0,'MER-Datos Unidos'!P479:R479,""))</f>
        <v>85.310649999999995</v>
      </c>
      <c r="H479" s="60">
        <f t="array" ref="H479">AVERAGE(IF('MER-Datos Unidos'!S479:U479&lt;&gt;0,'MER-Datos Unidos'!S479:U479,""))</f>
        <v>6.5537999999999998</v>
      </c>
      <c r="I479" s="60">
        <f t="array" ref="I479">AVERAGE(IF('MER-Datos Unidos'!V479:X479&lt;&gt;0,'MER-Datos Unidos'!V479:X479,""))</f>
        <v>0.27211550000000001</v>
      </c>
      <c r="J479" s="60">
        <f t="array" ref="J479">AVERAGE(IF('MER-Datos Unidos'!Y479:AA479&lt;&gt;0,'MER-Datos Unidos'!Y479:AA479,""))</f>
        <v>7.4001499999999994E-3</v>
      </c>
      <c r="K479" s="60">
        <f t="array" ref="K479">AVERAGE(IF('MER-Datos Unidos'!AB479:AD479&lt;&gt;0,'MER-Datos Unidos'!AB479:AD479,""))</f>
        <v>1.38739E-2</v>
      </c>
      <c r="L479" s="60">
        <f t="array" ref="L479">AVERAGE(IF('MER-Datos Unidos'!AE479:AG479&lt;&gt;0,'MER-Datos Unidos'!AE479:AG479,""))</f>
        <v>3.5206050000000003E-2</v>
      </c>
      <c r="M479" s="60">
        <f t="array" ref="M479">AVERAGE(IF('MER-Datos Unidos'!AH479:AJ479&lt;&gt;0,'MER-Datos Unidos'!AH479:AJ479,""))</f>
        <v>4.5502749999999995E-2</v>
      </c>
      <c r="N479" s="60">
        <f t="array" ref="N479">AVERAGE(IF('MER-Datos Unidos'!AK479:AM479&lt;&gt;0,'MER-Datos Unidos'!AK479:AM479,""))</f>
        <v>3.9332099999999995E-2</v>
      </c>
      <c r="O479" s="61">
        <f t="shared" si="7"/>
        <v>7.8145051133333343</v>
      </c>
    </row>
    <row r="480" spans="1:15" x14ac:dyDescent="0.25">
      <c r="A480" s="58">
        <f>'MER-Datos Unidos'!A480</f>
        <v>41690.791666666664</v>
      </c>
      <c r="B480" s="59">
        <f t="array" ref="B480">AVERAGE(IF('MER-Datos Unidos'!B480:D480&lt;&gt;0,'MER-Datos Unidos'!B480:D480,""))</f>
        <v>8379.7150000000001</v>
      </c>
      <c r="C480" s="59">
        <f t="array" ref="C480">AVERAGE(IF('MER-Datos Unidos'!E480:F480&lt;&gt;0,'MER-Datos Unidos'!E480:F480,""))</f>
        <v>8186.3899999999994</v>
      </c>
      <c r="D480" s="60">
        <f t="array" ref="D480">AVERAGE(IF('MER-Datos Unidos'!G480:I480&lt;&gt;0,'MER-Datos Unidos'!G480:I480,""))</f>
        <v>0.62284099999999998</v>
      </c>
      <c r="E480" s="60">
        <f t="array" ref="E480">AVERAGE(IF('MER-Datos Unidos'!J480:L480&lt;&gt;0,'MER-Datos Unidos'!J480:L480,""))</f>
        <v>7.8114500000000007</v>
      </c>
      <c r="F480" s="60">
        <f>IFERROR(AVERAGE('MER-Datos Unidos'!M480:O480),0)</f>
        <v>3.0551133333333335E-3</v>
      </c>
      <c r="G480" s="60">
        <f t="array" ref="G480">AVERAGE(IF('MER-Datos Unidos'!P480:R480&lt;&gt;0,'MER-Datos Unidos'!P480:R480,""))</f>
        <v>85.310649999999995</v>
      </c>
      <c r="H480" s="60">
        <f t="array" ref="H480">AVERAGE(IF('MER-Datos Unidos'!S480:U480&lt;&gt;0,'MER-Datos Unidos'!S480:U480,""))</f>
        <v>6.5537999999999998</v>
      </c>
      <c r="I480" s="60">
        <f t="array" ref="I480">AVERAGE(IF('MER-Datos Unidos'!V480:X480&lt;&gt;0,'MER-Datos Unidos'!V480:X480,""))</f>
        <v>0.27211550000000001</v>
      </c>
      <c r="J480" s="60">
        <f t="array" ref="J480">AVERAGE(IF('MER-Datos Unidos'!Y480:AA480&lt;&gt;0,'MER-Datos Unidos'!Y480:AA480,""))</f>
        <v>7.4001499999999994E-3</v>
      </c>
      <c r="K480" s="60">
        <f t="array" ref="K480">AVERAGE(IF('MER-Datos Unidos'!AB480:AD480&lt;&gt;0,'MER-Datos Unidos'!AB480:AD480,""))</f>
        <v>1.38739E-2</v>
      </c>
      <c r="L480" s="60">
        <f t="array" ref="L480">AVERAGE(IF('MER-Datos Unidos'!AE480:AG480&lt;&gt;0,'MER-Datos Unidos'!AE480:AG480,""))</f>
        <v>3.5206050000000003E-2</v>
      </c>
      <c r="M480" s="60">
        <f t="array" ref="M480">AVERAGE(IF('MER-Datos Unidos'!AH480:AJ480&lt;&gt;0,'MER-Datos Unidos'!AH480:AJ480,""))</f>
        <v>4.5502749999999995E-2</v>
      </c>
      <c r="N480" s="60">
        <f t="array" ref="N480">AVERAGE(IF('MER-Datos Unidos'!AK480:AM480&lt;&gt;0,'MER-Datos Unidos'!AK480:AM480,""))</f>
        <v>3.9332099999999995E-2</v>
      </c>
      <c r="O480" s="61">
        <f t="shared" si="7"/>
        <v>7.8145051133333343</v>
      </c>
    </row>
    <row r="481" spans="1:15" x14ac:dyDescent="0.25">
      <c r="A481" s="58">
        <f>'MER-Datos Unidos'!A481</f>
        <v>41690.833333333336</v>
      </c>
      <c r="B481" s="59">
        <f t="array" ref="B481">AVERAGE(IF('MER-Datos Unidos'!B481:D481&lt;&gt;0,'MER-Datos Unidos'!B481:D481,""))</f>
        <v>8379.7150000000001</v>
      </c>
      <c r="C481" s="59">
        <f t="array" ref="C481">AVERAGE(IF('MER-Datos Unidos'!E481:F481&lt;&gt;0,'MER-Datos Unidos'!E481:F481,""))</f>
        <v>8186.3899999999994</v>
      </c>
      <c r="D481" s="60">
        <f t="array" ref="D481">AVERAGE(IF('MER-Datos Unidos'!G481:I481&lt;&gt;0,'MER-Datos Unidos'!G481:I481,""))</f>
        <v>0.62284099999999998</v>
      </c>
      <c r="E481" s="60">
        <f t="array" ref="E481">AVERAGE(IF('MER-Datos Unidos'!J481:L481&lt;&gt;0,'MER-Datos Unidos'!J481:L481,""))</f>
        <v>7.8114500000000007</v>
      </c>
      <c r="F481" s="60">
        <f>IFERROR(AVERAGE('MER-Datos Unidos'!M481:O481),0)</f>
        <v>3.0551133333333335E-3</v>
      </c>
      <c r="G481" s="60">
        <f t="array" ref="G481">AVERAGE(IF('MER-Datos Unidos'!P481:R481&lt;&gt;0,'MER-Datos Unidos'!P481:R481,""))</f>
        <v>85.310649999999995</v>
      </c>
      <c r="H481" s="60">
        <f t="array" ref="H481">AVERAGE(IF('MER-Datos Unidos'!S481:U481&lt;&gt;0,'MER-Datos Unidos'!S481:U481,""))</f>
        <v>6.5537999999999998</v>
      </c>
      <c r="I481" s="60">
        <f t="array" ref="I481">AVERAGE(IF('MER-Datos Unidos'!V481:X481&lt;&gt;0,'MER-Datos Unidos'!V481:X481,""))</f>
        <v>0.27211550000000001</v>
      </c>
      <c r="J481" s="60">
        <f t="array" ref="J481">AVERAGE(IF('MER-Datos Unidos'!Y481:AA481&lt;&gt;0,'MER-Datos Unidos'!Y481:AA481,""))</f>
        <v>7.4001499999999994E-3</v>
      </c>
      <c r="K481" s="60">
        <f t="array" ref="K481">AVERAGE(IF('MER-Datos Unidos'!AB481:AD481&lt;&gt;0,'MER-Datos Unidos'!AB481:AD481,""))</f>
        <v>1.38739E-2</v>
      </c>
      <c r="L481" s="60">
        <f t="array" ref="L481">AVERAGE(IF('MER-Datos Unidos'!AE481:AG481&lt;&gt;0,'MER-Datos Unidos'!AE481:AG481,""))</f>
        <v>3.5206050000000003E-2</v>
      </c>
      <c r="M481" s="60">
        <f t="array" ref="M481">AVERAGE(IF('MER-Datos Unidos'!AH481:AJ481&lt;&gt;0,'MER-Datos Unidos'!AH481:AJ481,""))</f>
        <v>4.5502749999999995E-2</v>
      </c>
      <c r="N481" s="60">
        <f t="array" ref="N481">AVERAGE(IF('MER-Datos Unidos'!AK481:AM481&lt;&gt;0,'MER-Datos Unidos'!AK481:AM481,""))</f>
        <v>3.9332099999999995E-2</v>
      </c>
      <c r="O481" s="61">
        <f t="shared" si="7"/>
        <v>7.8145051133333343</v>
      </c>
    </row>
    <row r="482" spans="1:15" x14ac:dyDescent="0.25">
      <c r="A482" s="58">
        <f>'MER-Datos Unidos'!A482</f>
        <v>41690.875</v>
      </c>
      <c r="B482" s="59">
        <f t="array" ref="B482">AVERAGE(IF('MER-Datos Unidos'!B482:D482&lt;&gt;0,'MER-Datos Unidos'!B482:D482,""))</f>
        <v>8379.7150000000001</v>
      </c>
      <c r="C482" s="59">
        <f t="array" ref="C482">AVERAGE(IF('MER-Datos Unidos'!E482:F482&lt;&gt;0,'MER-Datos Unidos'!E482:F482,""))</f>
        <v>8186.3899999999994</v>
      </c>
      <c r="D482" s="60">
        <f t="array" ref="D482">AVERAGE(IF('MER-Datos Unidos'!G482:I482&lt;&gt;0,'MER-Datos Unidos'!G482:I482,""))</f>
        <v>0.62284099999999998</v>
      </c>
      <c r="E482" s="60">
        <f t="array" ref="E482">AVERAGE(IF('MER-Datos Unidos'!J482:L482&lt;&gt;0,'MER-Datos Unidos'!J482:L482,""))</f>
        <v>7.8114500000000007</v>
      </c>
      <c r="F482" s="60">
        <f>IFERROR(AVERAGE('MER-Datos Unidos'!M482:O482),0)</f>
        <v>3.0551133333333335E-3</v>
      </c>
      <c r="G482" s="60">
        <f t="array" ref="G482">AVERAGE(IF('MER-Datos Unidos'!P482:R482&lt;&gt;0,'MER-Datos Unidos'!P482:R482,""))</f>
        <v>85.310649999999995</v>
      </c>
      <c r="H482" s="60">
        <f t="array" ref="H482">AVERAGE(IF('MER-Datos Unidos'!S482:U482&lt;&gt;0,'MER-Datos Unidos'!S482:U482,""))</f>
        <v>6.5537999999999998</v>
      </c>
      <c r="I482" s="60">
        <f t="array" ref="I482">AVERAGE(IF('MER-Datos Unidos'!V482:X482&lt;&gt;0,'MER-Datos Unidos'!V482:X482,""))</f>
        <v>0.27211550000000001</v>
      </c>
      <c r="J482" s="60">
        <f t="array" ref="J482">AVERAGE(IF('MER-Datos Unidos'!Y482:AA482&lt;&gt;0,'MER-Datos Unidos'!Y482:AA482,""))</f>
        <v>7.4001499999999994E-3</v>
      </c>
      <c r="K482" s="60">
        <f t="array" ref="K482">AVERAGE(IF('MER-Datos Unidos'!AB482:AD482&lt;&gt;0,'MER-Datos Unidos'!AB482:AD482,""))</f>
        <v>1.38739E-2</v>
      </c>
      <c r="L482" s="60">
        <f t="array" ref="L482">AVERAGE(IF('MER-Datos Unidos'!AE482:AG482&lt;&gt;0,'MER-Datos Unidos'!AE482:AG482,""))</f>
        <v>3.5206050000000003E-2</v>
      </c>
      <c r="M482" s="60">
        <f t="array" ref="M482">AVERAGE(IF('MER-Datos Unidos'!AH482:AJ482&lt;&gt;0,'MER-Datos Unidos'!AH482:AJ482,""))</f>
        <v>4.5502749999999995E-2</v>
      </c>
      <c r="N482" s="60">
        <f t="array" ref="N482">AVERAGE(IF('MER-Datos Unidos'!AK482:AM482&lt;&gt;0,'MER-Datos Unidos'!AK482:AM482,""))</f>
        <v>3.9332099999999995E-2</v>
      </c>
      <c r="O482" s="61">
        <f t="shared" si="7"/>
        <v>7.8145051133333343</v>
      </c>
    </row>
    <row r="483" spans="1:15" x14ac:dyDescent="0.25">
      <c r="A483" s="58">
        <f>'MER-Datos Unidos'!A483</f>
        <v>41690.916666666664</v>
      </c>
      <c r="B483" s="59">
        <f t="array" ref="B483">AVERAGE(IF('MER-Datos Unidos'!B483:D483&lt;&gt;0,'MER-Datos Unidos'!B483:D483,""))</f>
        <v>8379.7150000000001</v>
      </c>
      <c r="C483" s="59">
        <f t="array" ref="C483">AVERAGE(IF('MER-Datos Unidos'!E483:F483&lt;&gt;0,'MER-Datos Unidos'!E483:F483,""))</f>
        <v>8186.3899999999994</v>
      </c>
      <c r="D483" s="60">
        <f t="array" ref="D483">AVERAGE(IF('MER-Datos Unidos'!G483:I483&lt;&gt;0,'MER-Datos Unidos'!G483:I483,""))</f>
        <v>0.62284099999999998</v>
      </c>
      <c r="E483" s="60">
        <f t="array" ref="E483">AVERAGE(IF('MER-Datos Unidos'!J483:L483&lt;&gt;0,'MER-Datos Unidos'!J483:L483,""))</f>
        <v>7.8114500000000007</v>
      </c>
      <c r="F483" s="60">
        <f>IFERROR(AVERAGE('MER-Datos Unidos'!M483:O483),0)</f>
        <v>3.0551133333333335E-3</v>
      </c>
      <c r="G483" s="60">
        <f t="array" ref="G483">AVERAGE(IF('MER-Datos Unidos'!P483:R483&lt;&gt;0,'MER-Datos Unidos'!P483:R483,""))</f>
        <v>85.310649999999995</v>
      </c>
      <c r="H483" s="60">
        <f t="array" ref="H483">AVERAGE(IF('MER-Datos Unidos'!S483:U483&lt;&gt;0,'MER-Datos Unidos'!S483:U483,""))</f>
        <v>6.5537999999999998</v>
      </c>
      <c r="I483" s="60">
        <f t="array" ref="I483">AVERAGE(IF('MER-Datos Unidos'!V483:X483&lt;&gt;0,'MER-Datos Unidos'!V483:X483,""))</f>
        <v>0.27211550000000001</v>
      </c>
      <c r="J483" s="60">
        <f t="array" ref="J483">AVERAGE(IF('MER-Datos Unidos'!Y483:AA483&lt;&gt;0,'MER-Datos Unidos'!Y483:AA483,""))</f>
        <v>7.4001499999999994E-3</v>
      </c>
      <c r="K483" s="60">
        <f t="array" ref="K483">AVERAGE(IF('MER-Datos Unidos'!AB483:AD483&lt;&gt;0,'MER-Datos Unidos'!AB483:AD483,""))</f>
        <v>1.38739E-2</v>
      </c>
      <c r="L483" s="60">
        <f t="array" ref="L483">AVERAGE(IF('MER-Datos Unidos'!AE483:AG483&lt;&gt;0,'MER-Datos Unidos'!AE483:AG483,""))</f>
        <v>3.5206050000000003E-2</v>
      </c>
      <c r="M483" s="60">
        <f t="array" ref="M483">AVERAGE(IF('MER-Datos Unidos'!AH483:AJ483&lt;&gt;0,'MER-Datos Unidos'!AH483:AJ483,""))</f>
        <v>4.5502749999999995E-2</v>
      </c>
      <c r="N483" s="60">
        <f t="array" ref="N483">AVERAGE(IF('MER-Datos Unidos'!AK483:AM483&lt;&gt;0,'MER-Datos Unidos'!AK483:AM483,""))</f>
        <v>3.9332099999999995E-2</v>
      </c>
      <c r="O483" s="61">
        <f t="shared" si="7"/>
        <v>7.8145051133333343</v>
      </c>
    </row>
    <row r="484" spans="1:15" x14ac:dyDescent="0.25">
      <c r="A484" s="58">
        <f>'MER-Datos Unidos'!A484</f>
        <v>41690.958333333336</v>
      </c>
      <c r="B484" s="59">
        <f t="array" ref="B484">AVERAGE(IF('MER-Datos Unidos'!B484:D484&lt;&gt;0,'MER-Datos Unidos'!B484:D484,""))</f>
        <v>8379.7150000000001</v>
      </c>
      <c r="C484" s="59">
        <f t="array" ref="C484">AVERAGE(IF('MER-Datos Unidos'!E484:F484&lt;&gt;0,'MER-Datos Unidos'!E484:F484,""))</f>
        <v>8186.3899999999994</v>
      </c>
      <c r="D484" s="60">
        <f t="array" ref="D484">AVERAGE(IF('MER-Datos Unidos'!G484:I484&lt;&gt;0,'MER-Datos Unidos'!G484:I484,""))</f>
        <v>0.62284099999999998</v>
      </c>
      <c r="E484" s="60">
        <f t="array" ref="E484">AVERAGE(IF('MER-Datos Unidos'!J484:L484&lt;&gt;0,'MER-Datos Unidos'!J484:L484,""))</f>
        <v>7.8114500000000007</v>
      </c>
      <c r="F484" s="60">
        <f>IFERROR(AVERAGE('MER-Datos Unidos'!M484:O484),0)</f>
        <v>3.0551133333333335E-3</v>
      </c>
      <c r="G484" s="60">
        <f t="array" ref="G484">AVERAGE(IF('MER-Datos Unidos'!P484:R484&lt;&gt;0,'MER-Datos Unidos'!P484:R484,""))</f>
        <v>85.310649999999995</v>
      </c>
      <c r="H484" s="60">
        <f t="array" ref="H484">AVERAGE(IF('MER-Datos Unidos'!S484:U484&lt;&gt;0,'MER-Datos Unidos'!S484:U484,""))</f>
        <v>6.5537999999999998</v>
      </c>
      <c r="I484" s="60">
        <f t="array" ref="I484">AVERAGE(IF('MER-Datos Unidos'!V484:X484&lt;&gt;0,'MER-Datos Unidos'!V484:X484,""))</f>
        <v>0.27211550000000001</v>
      </c>
      <c r="J484" s="60">
        <f t="array" ref="J484">AVERAGE(IF('MER-Datos Unidos'!Y484:AA484&lt;&gt;0,'MER-Datos Unidos'!Y484:AA484,""))</f>
        <v>7.4001499999999994E-3</v>
      </c>
      <c r="K484" s="60">
        <f t="array" ref="K484">AVERAGE(IF('MER-Datos Unidos'!AB484:AD484&lt;&gt;0,'MER-Datos Unidos'!AB484:AD484,""))</f>
        <v>1.38739E-2</v>
      </c>
      <c r="L484" s="60">
        <f t="array" ref="L484">AVERAGE(IF('MER-Datos Unidos'!AE484:AG484&lt;&gt;0,'MER-Datos Unidos'!AE484:AG484,""))</f>
        <v>3.5206050000000003E-2</v>
      </c>
      <c r="M484" s="60">
        <f t="array" ref="M484">AVERAGE(IF('MER-Datos Unidos'!AH484:AJ484&lt;&gt;0,'MER-Datos Unidos'!AH484:AJ484,""))</f>
        <v>4.5502749999999995E-2</v>
      </c>
      <c r="N484" s="60">
        <f t="array" ref="N484">AVERAGE(IF('MER-Datos Unidos'!AK484:AM484&lt;&gt;0,'MER-Datos Unidos'!AK484:AM484,""))</f>
        <v>3.9332099999999995E-2</v>
      </c>
      <c r="O484" s="61">
        <f t="shared" si="7"/>
        <v>7.8145051133333343</v>
      </c>
    </row>
    <row r="485" spans="1:15" x14ac:dyDescent="0.25">
      <c r="A485" s="58">
        <f>'MER-Datos Unidos'!A485</f>
        <v>41691</v>
      </c>
      <c r="B485" s="59">
        <f t="array" ref="B485">AVERAGE(IF('MER-Datos Unidos'!B485:D485&lt;&gt;0,'MER-Datos Unidos'!B485:D485,""))</f>
        <v>8379.7150000000001</v>
      </c>
      <c r="C485" s="59">
        <f t="array" ref="C485">AVERAGE(IF('MER-Datos Unidos'!E485:F485&lt;&gt;0,'MER-Datos Unidos'!E485:F485,""))</f>
        <v>8186.3899999999994</v>
      </c>
      <c r="D485" s="60">
        <f t="array" ref="D485">AVERAGE(IF('MER-Datos Unidos'!G485:I485&lt;&gt;0,'MER-Datos Unidos'!G485:I485,""))</f>
        <v>0.62284099999999998</v>
      </c>
      <c r="E485" s="60">
        <f t="array" ref="E485">AVERAGE(IF('MER-Datos Unidos'!J485:L485&lt;&gt;0,'MER-Datos Unidos'!J485:L485,""))</f>
        <v>7.8114500000000007</v>
      </c>
      <c r="F485" s="60">
        <f>IFERROR(AVERAGE('MER-Datos Unidos'!M485:O485),0)</f>
        <v>3.0551133333333335E-3</v>
      </c>
      <c r="G485" s="60">
        <f t="array" ref="G485">AVERAGE(IF('MER-Datos Unidos'!P485:R485&lt;&gt;0,'MER-Datos Unidos'!P485:R485,""))</f>
        <v>85.310649999999995</v>
      </c>
      <c r="H485" s="60">
        <f t="array" ref="H485">AVERAGE(IF('MER-Datos Unidos'!S485:U485&lt;&gt;0,'MER-Datos Unidos'!S485:U485,""))</f>
        <v>6.5537999999999998</v>
      </c>
      <c r="I485" s="60">
        <f t="array" ref="I485">AVERAGE(IF('MER-Datos Unidos'!V485:X485&lt;&gt;0,'MER-Datos Unidos'!V485:X485,""))</f>
        <v>0.27211550000000001</v>
      </c>
      <c r="J485" s="60">
        <f t="array" ref="J485">AVERAGE(IF('MER-Datos Unidos'!Y485:AA485&lt;&gt;0,'MER-Datos Unidos'!Y485:AA485,""))</f>
        <v>7.4001499999999994E-3</v>
      </c>
      <c r="K485" s="60">
        <f t="array" ref="K485">AVERAGE(IF('MER-Datos Unidos'!AB485:AD485&lt;&gt;0,'MER-Datos Unidos'!AB485:AD485,""))</f>
        <v>1.38739E-2</v>
      </c>
      <c r="L485" s="60">
        <f t="array" ref="L485">AVERAGE(IF('MER-Datos Unidos'!AE485:AG485&lt;&gt;0,'MER-Datos Unidos'!AE485:AG485,""))</f>
        <v>3.5206050000000003E-2</v>
      </c>
      <c r="M485" s="60">
        <f t="array" ref="M485">AVERAGE(IF('MER-Datos Unidos'!AH485:AJ485&lt;&gt;0,'MER-Datos Unidos'!AH485:AJ485,""))</f>
        <v>4.5502749999999995E-2</v>
      </c>
      <c r="N485" s="60">
        <f t="array" ref="N485">AVERAGE(IF('MER-Datos Unidos'!AK485:AM485&lt;&gt;0,'MER-Datos Unidos'!AK485:AM485,""))</f>
        <v>3.9332099999999995E-2</v>
      </c>
      <c r="O485" s="61">
        <f t="shared" si="7"/>
        <v>7.8145051133333343</v>
      </c>
    </row>
    <row r="486" spans="1:15" x14ac:dyDescent="0.25">
      <c r="A486" s="58">
        <f>'MER-Datos Unidos'!A486</f>
        <v>41691.041666666664</v>
      </c>
      <c r="B486" s="59">
        <f t="array" ref="B486">AVERAGE(IF('MER-Datos Unidos'!B486:D486&lt;&gt;0,'MER-Datos Unidos'!B486:D486,""))</f>
        <v>8379.7150000000001</v>
      </c>
      <c r="C486" s="59">
        <f t="array" ref="C486">AVERAGE(IF('MER-Datos Unidos'!E486:F486&lt;&gt;0,'MER-Datos Unidos'!E486:F486,""))</f>
        <v>8186.3899999999994</v>
      </c>
      <c r="D486" s="60">
        <f t="array" ref="D486">AVERAGE(IF('MER-Datos Unidos'!G486:I486&lt;&gt;0,'MER-Datos Unidos'!G486:I486,""))</f>
        <v>0.62284099999999998</v>
      </c>
      <c r="E486" s="60">
        <f t="array" ref="E486">AVERAGE(IF('MER-Datos Unidos'!J486:L486&lt;&gt;0,'MER-Datos Unidos'!J486:L486,""))</f>
        <v>7.8114500000000007</v>
      </c>
      <c r="F486" s="60">
        <f>IFERROR(AVERAGE('MER-Datos Unidos'!M486:O486),0)</f>
        <v>3.0551133333333335E-3</v>
      </c>
      <c r="G486" s="60">
        <f t="array" ref="G486">AVERAGE(IF('MER-Datos Unidos'!P486:R486&lt;&gt;0,'MER-Datos Unidos'!P486:R486,""))</f>
        <v>85.310649999999995</v>
      </c>
      <c r="H486" s="60">
        <f t="array" ref="H486">AVERAGE(IF('MER-Datos Unidos'!S486:U486&lt;&gt;0,'MER-Datos Unidos'!S486:U486,""))</f>
        <v>6.5537999999999998</v>
      </c>
      <c r="I486" s="60">
        <f t="array" ref="I486">AVERAGE(IF('MER-Datos Unidos'!V486:X486&lt;&gt;0,'MER-Datos Unidos'!V486:X486,""))</f>
        <v>0.27211550000000001</v>
      </c>
      <c r="J486" s="60">
        <f t="array" ref="J486">AVERAGE(IF('MER-Datos Unidos'!Y486:AA486&lt;&gt;0,'MER-Datos Unidos'!Y486:AA486,""))</f>
        <v>7.4001499999999994E-3</v>
      </c>
      <c r="K486" s="60">
        <f t="array" ref="K486">AVERAGE(IF('MER-Datos Unidos'!AB486:AD486&lt;&gt;0,'MER-Datos Unidos'!AB486:AD486,""))</f>
        <v>1.38739E-2</v>
      </c>
      <c r="L486" s="60">
        <f t="array" ref="L486">AVERAGE(IF('MER-Datos Unidos'!AE486:AG486&lt;&gt;0,'MER-Datos Unidos'!AE486:AG486,""))</f>
        <v>3.5206050000000003E-2</v>
      </c>
      <c r="M486" s="60">
        <f t="array" ref="M486">AVERAGE(IF('MER-Datos Unidos'!AH486:AJ486&lt;&gt;0,'MER-Datos Unidos'!AH486:AJ486,""))</f>
        <v>4.5502749999999995E-2</v>
      </c>
      <c r="N486" s="60">
        <f t="array" ref="N486">AVERAGE(IF('MER-Datos Unidos'!AK486:AM486&lt;&gt;0,'MER-Datos Unidos'!AK486:AM486,""))</f>
        <v>3.9332099999999995E-2</v>
      </c>
      <c r="O486" s="61">
        <f t="shared" si="7"/>
        <v>7.8145051133333343</v>
      </c>
    </row>
    <row r="487" spans="1:15" x14ac:dyDescent="0.25">
      <c r="A487" s="58">
        <f>'MER-Datos Unidos'!A487</f>
        <v>41691.083333333336</v>
      </c>
      <c r="B487" s="59">
        <f t="array" ref="B487">AVERAGE(IF('MER-Datos Unidos'!B487:D487&lt;&gt;0,'MER-Datos Unidos'!B487:D487,""))</f>
        <v>8379.7150000000001</v>
      </c>
      <c r="C487" s="59">
        <f t="array" ref="C487">AVERAGE(IF('MER-Datos Unidos'!E487:F487&lt;&gt;0,'MER-Datos Unidos'!E487:F487,""))</f>
        <v>8186.3899999999994</v>
      </c>
      <c r="D487" s="60">
        <f t="array" ref="D487">AVERAGE(IF('MER-Datos Unidos'!G487:I487&lt;&gt;0,'MER-Datos Unidos'!G487:I487,""))</f>
        <v>0.62284099999999998</v>
      </c>
      <c r="E487" s="60">
        <f t="array" ref="E487">AVERAGE(IF('MER-Datos Unidos'!J487:L487&lt;&gt;0,'MER-Datos Unidos'!J487:L487,""))</f>
        <v>7.8114500000000007</v>
      </c>
      <c r="F487" s="60">
        <f>IFERROR(AVERAGE('MER-Datos Unidos'!M487:O487),0)</f>
        <v>3.0551133333333335E-3</v>
      </c>
      <c r="G487" s="60">
        <f t="array" ref="G487">AVERAGE(IF('MER-Datos Unidos'!P487:R487&lt;&gt;0,'MER-Datos Unidos'!P487:R487,""))</f>
        <v>85.310649999999995</v>
      </c>
      <c r="H487" s="60">
        <f t="array" ref="H487">AVERAGE(IF('MER-Datos Unidos'!S487:U487&lt;&gt;0,'MER-Datos Unidos'!S487:U487,""))</f>
        <v>6.5537999999999998</v>
      </c>
      <c r="I487" s="60">
        <f t="array" ref="I487">AVERAGE(IF('MER-Datos Unidos'!V487:X487&lt;&gt;0,'MER-Datos Unidos'!V487:X487,""))</f>
        <v>0.27211550000000001</v>
      </c>
      <c r="J487" s="60">
        <f t="array" ref="J487">AVERAGE(IF('MER-Datos Unidos'!Y487:AA487&lt;&gt;0,'MER-Datos Unidos'!Y487:AA487,""))</f>
        <v>7.4001499999999994E-3</v>
      </c>
      <c r="K487" s="60">
        <f t="array" ref="K487">AVERAGE(IF('MER-Datos Unidos'!AB487:AD487&lt;&gt;0,'MER-Datos Unidos'!AB487:AD487,""))</f>
        <v>1.38739E-2</v>
      </c>
      <c r="L487" s="60">
        <f t="array" ref="L487">AVERAGE(IF('MER-Datos Unidos'!AE487:AG487&lt;&gt;0,'MER-Datos Unidos'!AE487:AG487,""))</f>
        <v>3.5206050000000003E-2</v>
      </c>
      <c r="M487" s="60">
        <f t="array" ref="M487">AVERAGE(IF('MER-Datos Unidos'!AH487:AJ487&lt;&gt;0,'MER-Datos Unidos'!AH487:AJ487,""))</f>
        <v>4.5502749999999995E-2</v>
      </c>
      <c r="N487" s="60">
        <f t="array" ref="N487">AVERAGE(IF('MER-Datos Unidos'!AK487:AM487&lt;&gt;0,'MER-Datos Unidos'!AK487:AM487,""))</f>
        <v>3.9332099999999995E-2</v>
      </c>
      <c r="O487" s="61">
        <f t="shared" si="7"/>
        <v>7.8145051133333343</v>
      </c>
    </row>
    <row r="488" spans="1:15" x14ac:dyDescent="0.25">
      <c r="A488" s="58">
        <f>'MER-Datos Unidos'!A488</f>
        <v>41691.125</v>
      </c>
      <c r="B488" s="59">
        <f t="array" ref="B488">AVERAGE(IF('MER-Datos Unidos'!B488:D488&lt;&gt;0,'MER-Datos Unidos'!B488:D488,""))</f>
        <v>8379.7150000000001</v>
      </c>
      <c r="C488" s="59">
        <f t="array" ref="C488">AVERAGE(IF('MER-Datos Unidos'!E488:F488&lt;&gt;0,'MER-Datos Unidos'!E488:F488,""))</f>
        <v>8186.3899999999994</v>
      </c>
      <c r="D488" s="60">
        <f t="array" ref="D488">AVERAGE(IF('MER-Datos Unidos'!G488:I488&lt;&gt;0,'MER-Datos Unidos'!G488:I488,""))</f>
        <v>0.62284099999999998</v>
      </c>
      <c r="E488" s="60">
        <f t="array" ref="E488">AVERAGE(IF('MER-Datos Unidos'!J488:L488&lt;&gt;0,'MER-Datos Unidos'!J488:L488,""))</f>
        <v>7.8114500000000007</v>
      </c>
      <c r="F488" s="60">
        <f>IFERROR(AVERAGE('MER-Datos Unidos'!M488:O488),0)</f>
        <v>3.0551133333333335E-3</v>
      </c>
      <c r="G488" s="60">
        <f t="array" ref="G488">AVERAGE(IF('MER-Datos Unidos'!P488:R488&lt;&gt;0,'MER-Datos Unidos'!P488:R488,""))</f>
        <v>85.310649999999995</v>
      </c>
      <c r="H488" s="60">
        <f t="array" ref="H488">AVERAGE(IF('MER-Datos Unidos'!S488:U488&lt;&gt;0,'MER-Datos Unidos'!S488:U488,""))</f>
        <v>6.5537999999999998</v>
      </c>
      <c r="I488" s="60">
        <f t="array" ref="I488">AVERAGE(IF('MER-Datos Unidos'!V488:X488&lt;&gt;0,'MER-Datos Unidos'!V488:X488,""))</f>
        <v>0.27211550000000001</v>
      </c>
      <c r="J488" s="60">
        <f t="array" ref="J488">AVERAGE(IF('MER-Datos Unidos'!Y488:AA488&lt;&gt;0,'MER-Datos Unidos'!Y488:AA488,""))</f>
        <v>7.4001499999999994E-3</v>
      </c>
      <c r="K488" s="60">
        <f t="array" ref="K488">AVERAGE(IF('MER-Datos Unidos'!AB488:AD488&lt;&gt;0,'MER-Datos Unidos'!AB488:AD488,""))</f>
        <v>1.38739E-2</v>
      </c>
      <c r="L488" s="60">
        <f t="array" ref="L488">AVERAGE(IF('MER-Datos Unidos'!AE488:AG488&lt;&gt;0,'MER-Datos Unidos'!AE488:AG488,""))</f>
        <v>3.5206050000000003E-2</v>
      </c>
      <c r="M488" s="60">
        <f t="array" ref="M488">AVERAGE(IF('MER-Datos Unidos'!AH488:AJ488&lt;&gt;0,'MER-Datos Unidos'!AH488:AJ488,""))</f>
        <v>4.5502749999999995E-2</v>
      </c>
      <c r="N488" s="60">
        <f t="array" ref="N488">AVERAGE(IF('MER-Datos Unidos'!AK488:AM488&lt;&gt;0,'MER-Datos Unidos'!AK488:AM488,""))</f>
        <v>3.9332099999999995E-2</v>
      </c>
      <c r="O488" s="61">
        <f t="shared" si="7"/>
        <v>7.8145051133333343</v>
      </c>
    </row>
    <row r="489" spans="1:15" x14ac:dyDescent="0.25">
      <c r="A489" s="58">
        <f>'MER-Datos Unidos'!A489</f>
        <v>41691.166666666664</v>
      </c>
      <c r="B489" s="59">
        <f t="array" ref="B489">AVERAGE(IF('MER-Datos Unidos'!B489:D489&lt;&gt;0,'MER-Datos Unidos'!B489:D489,""))</f>
        <v>8371.59</v>
      </c>
      <c r="C489" s="59">
        <f t="array" ref="C489">AVERAGE(IF('MER-Datos Unidos'!E489:F489&lt;&gt;0,'MER-Datos Unidos'!E489:F489,""))</f>
        <v>8178.4549999999999</v>
      </c>
      <c r="D489" s="60">
        <f t="array" ref="D489">AVERAGE(IF('MER-Datos Unidos'!G489:I489&lt;&gt;0,'MER-Datos Unidos'!G489:I489,""))</f>
        <v>0.62182749999999998</v>
      </c>
      <c r="E489" s="60">
        <f t="array" ref="E489">AVERAGE(IF('MER-Datos Unidos'!J489:L489&lt;&gt;0,'MER-Datos Unidos'!J489:L489,""))</f>
        <v>7.7742199999999997</v>
      </c>
      <c r="F489" s="60">
        <f>IFERROR(AVERAGE('MER-Datos Unidos'!M489:O489),0)</f>
        <v>2.8090500000000004E-3</v>
      </c>
      <c r="G489" s="60">
        <f t="array" ref="G489">AVERAGE(IF('MER-Datos Unidos'!P489:R489&lt;&gt;0,'MER-Datos Unidos'!P489:R489,""))</f>
        <v>85.504649999999998</v>
      </c>
      <c r="H489" s="60">
        <f t="array" ref="H489">AVERAGE(IF('MER-Datos Unidos'!S489:U489&lt;&gt;0,'MER-Datos Unidos'!S489:U489,""))</f>
        <v>6.412185</v>
      </c>
      <c r="I489" s="60">
        <f t="array" ref="I489">AVERAGE(IF('MER-Datos Unidos'!V489:X489&lt;&gt;0,'MER-Datos Unidos'!V489:X489,""))</f>
        <v>0.2621465</v>
      </c>
      <c r="J489" s="60">
        <f t="array" ref="J489">AVERAGE(IF('MER-Datos Unidos'!Y489:AA489&lt;&gt;0,'MER-Datos Unidos'!Y489:AA489,""))</f>
        <v>6.10444E-3</v>
      </c>
      <c r="K489" s="60">
        <f t="array" ref="K489">AVERAGE(IF('MER-Datos Unidos'!AB489:AD489&lt;&gt;0,'MER-Datos Unidos'!AB489:AD489,""))</f>
        <v>1.1111155000000001E-2</v>
      </c>
      <c r="L489" s="60">
        <f t="array" ref="L489">AVERAGE(IF('MER-Datos Unidos'!AE489:AG489&lt;&gt;0,'MER-Datos Unidos'!AE489:AG489,""))</f>
        <v>1.9587739999999999E-2</v>
      </c>
      <c r="M489" s="60">
        <f t="array" ref="M489">AVERAGE(IF('MER-Datos Unidos'!AH489:AJ489&lt;&gt;0,'MER-Datos Unidos'!AH489:AJ489,""))</f>
        <v>2.6538295E-2</v>
      </c>
      <c r="N489" s="60">
        <f t="array" ref="N489">AVERAGE(IF('MER-Datos Unidos'!AK489:AM489&lt;&gt;0,'MER-Datos Unidos'!AK489:AM489,""))</f>
        <v>2.1544444999999999E-2</v>
      </c>
      <c r="O489" s="61">
        <f t="shared" si="7"/>
        <v>7.7770290499999994</v>
      </c>
    </row>
    <row r="490" spans="1:15" x14ac:dyDescent="0.25">
      <c r="A490" s="58">
        <f>'MER-Datos Unidos'!A490</f>
        <v>41691.208333333336</v>
      </c>
      <c r="B490" s="59">
        <f t="array" ref="B490">AVERAGE(IF('MER-Datos Unidos'!B490:D490&lt;&gt;0,'MER-Datos Unidos'!B490:D490,""))</f>
        <v>8363.8349999999991</v>
      </c>
      <c r="C490" s="59">
        <f t="array" ref="C490">AVERAGE(IF('MER-Datos Unidos'!E490:F490&lt;&gt;0,'MER-Datos Unidos'!E490:F490,""))</f>
        <v>8170.84</v>
      </c>
      <c r="D490" s="60">
        <f t="array" ref="D490">AVERAGE(IF('MER-Datos Unidos'!G490:I490&lt;&gt;0,'MER-Datos Unidos'!G490:I490,""))</f>
        <v>0.62081900000000001</v>
      </c>
      <c r="E490" s="60">
        <f t="array" ref="E490">AVERAGE(IF('MER-Datos Unidos'!J490:L490&lt;&gt;0,'MER-Datos Unidos'!J490:L490,""))</f>
        <v>7.7347950000000001</v>
      </c>
      <c r="F490" s="60">
        <f>IFERROR(AVERAGE('MER-Datos Unidos'!M490:O490),0)</f>
        <v>2.5630933333333334E-3</v>
      </c>
      <c r="G490" s="60">
        <f t="array" ref="G490">AVERAGE(IF('MER-Datos Unidos'!P490:R490&lt;&gt;0,'MER-Datos Unidos'!P490:R490,""))</f>
        <v>85.69735</v>
      </c>
      <c r="H490" s="60">
        <f t="array" ref="H490">AVERAGE(IF('MER-Datos Unidos'!S490:U490&lt;&gt;0,'MER-Datos Unidos'!S490:U490,""))</f>
        <v>6.2731349999999999</v>
      </c>
      <c r="I490" s="60">
        <f t="array" ref="I490">AVERAGE(IF('MER-Datos Unidos'!V490:X490&lt;&gt;0,'MER-Datos Unidos'!V490:X490,""))</f>
        <v>0.25183250000000001</v>
      </c>
      <c r="J490" s="60">
        <f t="array" ref="J490">AVERAGE(IF('MER-Datos Unidos'!Y490:AA490&lt;&gt;0,'MER-Datos Unidos'!Y490:AA490,""))</f>
        <v>4.7911949999999998E-3</v>
      </c>
      <c r="K490" s="60">
        <f t="array" ref="K490">AVERAGE(IF('MER-Datos Unidos'!AB490:AD490&lt;&gt;0,'MER-Datos Unidos'!AB490:AD490,""))</f>
        <v>8.3418950000000002E-3</v>
      </c>
      <c r="L490" s="60">
        <f t="array" ref="L490">AVERAGE(IF('MER-Datos Unidos'!AE490:AG490&lt;&gt;0,'MER-Datos Unidos'!AE490:AG490,""))</f>
        <v>4.4201199999999996E-3</v>
      </c>
      <c r="M490" s="60">
        <f t="array" ref="M490">AVERAGE(IF('MER-Datos Unidos'!AH490:AJ490&lt;&gt;0,'MER-Datos Unidos'!AH490:AJ490,""))</f>
        <v>8.1833649999999997E-3</v>
      </c>
      <c r="N490" s="60">
        <f t="array" ref="N490">AVERAGE(IF('MER-Datos Unidos'!AK490:AM490&lt;&gt;0,'MER-Datos Unidos'!AK490:AM490,""))</f>
        <v>4.2732199999999994E-3</v>
      </c>
      <c r="O490" s="61">
        <f t="shared" si="7"/>
        <v>7.7373580933333335</v>
      </c>
    </row>
    <row r="491" spans="1:15" x14ac:dyDescent="0.25">
      <c r="A491" s="58">
        <f>'MER-Datos Unidos'!A491</f>
        <v>41691.25</v>
      </c>
      <c r="B491" s="59">
        <f t="array" ref="B491">AVERAGE(IF('MER-Datos Unidos'!B491:D491&lt;&gt;0,'MER-Datos Unidos'!B491:D491,""))</f>
        <v>8363.8349999999991</v>
      </c>
      <c r="C491" s="59">
        <f t="array" ref="C491">AVERAGE(IF('MER-Datos Unidos'!E491:F491&lt;&gt;0,'MER-Datos Unidos'!E491:F491,""))</f>
        <v>8170.84</v>
      </c>
      <c r="D491" s="60">
        <f t="array" ref="D491">AVERAGE(IF('MER-Datos Unidos'!G491:I491&lt;&gt;0,'MER-Datos Unidos'!G491:I491,""))</f>
        <v>0.62081900000000001</v>
      </c>
      <c r="E491" s="60">
        <f t="array" ref="E491">AVERAGE(IF('MER-Datos Unidos'!J491:L491&lt;&gt;0,'MER-Datos Unidos'!J491:L491,""))</f>
        <v>7.7347950000000001</v>
      </c>
      <c r="F491" s="60">
        <f>IFERROR(AVERAGE('MER-Datos Unidos'!M491:O491),0)</f>
        <v>2.5630933333333334E-3</v>
      </c>
      <c r="G491" s="60">
        <f t="array" ref="G491">AVERAGE(IF('MER-Datos Unidos'!P491:R491&lt;&gt;0,'MER-Datos Unidos'!P491:R491,""))</f>
        <v>85.69735</v>
      </c>
      <c r="H491" s="60">
        <f t="array" ref="H491">AVERAGE(IF('MER-Datos Unidos'!S491:U491&lt;&gt;0,'MER-Datos Unidos'!S491:U491,""))</f>
        <v>6.2731349999999999</v>
      </c>
      <c r="I491" s="60">
        <f t="array" ref="I491">AVERAGE(IF('MER-Datos Unidos'!V491:X491&lt;&gt;0,'MER-Datos Unidos'!V491:X491,""))</f>
        <v>0.25183250000000001</v>
      </c>
      <c r="J491" s="60">
        <f t="array" ref="J491">AVERAGE(IF('MER-Datos Unidos'!Y491:AA491&lt;&gt;0,'MER-Datos Unidos'!Y491:AA491,""))</f>
        <v>4.7911949999999998E-3</v>
      </c>
      <c r="K491" s="60">
        <f t="array" ref="K491">AVERAGE(IF('MER-Datos Unidos'!AB491:AD491&lt;&gt;0,'MER-Datos Unidos'!AB491:AD491,""))</f>
        <v>8.3418950000000002E-3</v>
      </c>
      <c r="L491" s="60">
        <f t="array" ref="L491">AVERAGE(IF('MER-Datos Unidos'!AE491:AG491&lt;&gt;0,'MER-Datos Unidos'!AE491:AG491,""))</f>
        <v>4.4201199999999996E-3</v>
      </c>
      <c r="M491" s="60">
        <f t="array" ref="M491">AVERAGE(IF('MER-Datos Unidos'!AH491:AJ491&lt;&gt;0,'MER-Datos Unidos'!AH491:AJ491,""))</f>
        <v>8.1833649999999997E-3</v>
      </c>
      <c r="N491" s="60">
        <f t="array" ref="N491">AVERAGE(IF('MER-Datos Unidos'!AK491:AM491&lt;&gt;0,'MER-Datos Unidos'!AK491:AM491,""))</f>
        <v>4.2732199999999994E-3</v>
      </c>
      <c r="O491" s="61">
        <f t="shared" si="7"/>
        <v>7.7373580933333335</v>
      </c>
    </row>
    <row r="492" spans="1:15" x14ac:dyDescent="0.25">
      <c r="A492" s="58">
        <f>'MER-Datos Unidos'!A492</f>
        <v>41691.291666666664</v>
      </c>
      <c r="B492" s="59">
        <f t="array" ref="B492">AVERAGE(IF('MER-Datos Unidos'!B492:D492&lt;&gt;0,'MER-Datos Unidos'!B492:D492,""))</f>
        <v>8363.8349999999991</v>
      </c>
      <c r="C492" s="59">
        <f t="array" ref="C492">AVERAGE(IF('MER-Datos Unidos'!E492:F492&lt;&gt;0,'MER-Datos Unidos'!E492:F492,""))</f>
        <v>8170.84</v>
      </c>
      <c r="D492" s="60">
        <f t="array" ref="D492">AVERAGE(IF('MER-Datos Unidos'!G492:I492&lt;&gt;0,'MER-Datos Unidos'!G492:I492,""))</f>
        <v>0.62081900000000001</v>
      </c>
      <c r="E492" s="60">
        <f t="array" ref="E492">AVERAGE(IF('MER-Datos Unidos'!J492:L492&lt;&gt;0,'MER-Datos Unidos'!J492:L492,""))</f>
        <v>7.7347950000000001</v>
      </c>
      <c r="F492" s="60">
        <f>IFERROR(AVERAGE('MER-Datos Unidos'!M492:O492),0)</f>
        <v>2.5630933333333334E-3</v>
      </c>
      <c r="G492" s="60">
        <f t="array" ref="G492">AVERAGE(IF('MER-Datos Unidos'!P492:R492&lt;&gt;0,'MER-Datos Unidos'!P492:R492,""))</f>
        <v>85.69735</v>
      </c>
      <c r="H492" s="60">
        <f t="array" ref="H492">AVERAGE(IF('MER-Datos Unidos'!S492:U492&lt;&gt;0,'MER-Datos Unidos'!S492:U492,""))</f>
        <v>6.2731349999999999</v>
      </c>
      <c r="I492" s="60">
        <f t="array" ref="I492">AVERAGE(IF('MER-Datos Unidos'!V492:X492&lt;&gt;0,'MER-Datos Unidos'!V492:X492,""))</f>
        <v>0.25183250000000001</v>
      </c>
      <c r="J492" s="60">
        <f t="array" ref="J492">AVERAGE(IF('MER-Datos Unidos'!Y492:AA492&lt;&gt;0,'MER-Datos Unidos'!Y492:AA492,""))</f>
        <v>4.7911949999999998E-3</v>
      </c>
      <c r="K492" s="60">
        <f t="array" ref="K492">AVERAGE(IF('MER-Datos Unidos'!AB492:AD492&lt;&gt;0,'MER-Datos Unidos'!AB492:AD492,""))</f>
        <v>8.3418950000000002E-3</v>
      </c>
      <c r="L492" s="60">
        <f t="array" ref="L492">AVERAGE(IF('MER-Datos Unidos'!AE492:AG492&lt;&gt;0,'MER-Datos Unidos'!AE492:AG492,""))</f>
        <v>4.4201199999999996E-3</v>
      </c>
      <c r="M492" s="60">
        <f t="array" ref="M492">AVERAGE(IF('MER-Datos Unidos'!AH492:AJ492&lt;&gt;0,'MER-Datos Unidos'!AH492:AJ492,""))</f>
        <v>8.1833649999999997E-3</v>
      </c>
      <c r="N492" s="60">
        <f t="array" ref="N492">AVERAGE(IF('MER-Datos Unidos'!AK492:AM492&lt;&gt;0,'MER-Datos Unidos'!AK492:AM492,""))</f>
        <v>4.2732199999999994E-3</v>
      </c>
      <c r="O492" s="61">
        <f t="shared" si="7"/>
        <v>7.7373580933333335</v>
      </c>
    </row>
    <row r="493" spans="1:15" x14ac:dyDescent="0.25">
      <c r="A493" s="58">
        <f>'MER-Datos Unidos'!A493</f>
        <v>41691.333333333336</v>
      </c>
      <c r="B493" s="59">
        <f t="array" ref="B493">AVERAGE(IF('MER-Datos Unidos'!B493:D493&lt;&gt;0,'MER-Datos Unidos'!B493:D493,""))</f>
        <v>8363.8349999999991</v>
      </c>
      <c r="C493" s="59">
        <f t="array" ref="C493">AVERAGE(IF('MER-Datos Unidos'!E493:F493&lt;&gt;0,'MER-Datos Unidos'!E493:F493,""))</f>
        <v>8170.84</v>
      </c>
      <c r="D493" s="60">
        <f t="array" ref="D493">AVERAGE(IF('MER-Datos Unidos'!G493:I493&lt;&gt;0,'MER-Datos Unidos'!G493:I493,""))</f>
        <v>0.62081900000000001</v>
      </c>
      <c r="E493" s="60">
        <f t="array" ref="E493">AVERAGE(IF('MER-Datos Unidos'!J493:L493&lt;&gt;0,'MER-Datos Unidos'!J493:L493,""))</f>
        <v>7.7347950000000001</v>
      </c>
      <c r="F493" s="60">
        <f>IFERROR(AVERAGE('MER-Datos Unidos'!M493:O493),0)</f>
        <v>2.5630933333333334E-3</v>
      </c>
      <c r="G493" s="60">
        <f t="array" ref="G493">AVERAGE(IF('MER-Datos Unidos'!P493:R493&lt;&gt;0,'MER-Datos Unidos'!P493:R493,""))</f>
        <v>85.69735</v>
      </c>
      <c r="H493" s="60">
        <f t="array" ref="H493">AVERAGE(IF('MER-Datos Unidos'!S493:U493&lt;&gt;0,'MER-Datos Unidos'!S493:U493,""))</f>
        <v>6.2731349999999999</v>
      </c>
      <c r="I493" s="60">
        <f t="array" ref="I493">AVERAGE(IF('MER-Datos Unidos'!V493:X493&lt;&gt;0,'MER-Datos Unidos'!V493:X493,""))</f>
        <v>0.25183250000000001</v>
      </c>
      <c r="J493" s="60">
        <f t="array" ref="J493">AVERAGE(IF('MER-Datos Unidos'!Y493:AA493&lt;&gt;0,'MER-Datos Unidos'!Y493:AA493,""))</f>
        <v>4.7911949999999998E-3</v>
      </c>
      <c r="K493" s="60">
        <f t="array" ref="K493">AVERAGE(IF('MER-Datos Unidos'!AB493:AD493&lt;&gt;0,'MER-Datos Unidos'!AB493:AD493,""))</f>
        <v>8.3418950000000002E-3</v>
      </c>
      <c r="L493" s="60">
        <f t="array" ref="L493">AVERAGE(IF('MER-Datos Unidos'!AE493:AG493&lt;&gt;0,'MER-Datos Unidos'!AE493:AG493,""))</f>
        <v>4.4201199999999996E-3</v>
      </c>
      <c r="M493" s="60">
        <f t="array" ref="M493">AVERAGE(IF('MER-Datos Unidos'!AH493:AJ493&lt;&gt;0,'MER-Datos Unidos'!AH493:AJ493,""))</f>
        <v>8.1833649999999997E-3</v>
      </c>
      <c r="N493" s="60">
        <f t="array" ref="N493">AVERAGE(IF('MER-Datos Unidos'!AK493:AM493&lt;&gt;0,'MER-Datos Unidos'!AK493:AM493,""))</f>
        <v>4.2732199999999994E-3</v>
      </c>
      <c r="O493" s="61">
        <f t="shared" si="7"/>
        <v>7.7373580933333335</v>
      </c>
    </row>
    <row r="494" spans="1:15" x14ac:dyDescent="0.25">
      <c r="A494" s="58">
        <f>'MER-Datos Unidos'!A494</f>
        <v>41691.375</v>
      </c>
      <c r="B494" s="59">
        <f t="array" ref="B494">AVERAGE(IF('MER-Datos Unidos'!B494:D494&lt;&gt;0,'MER-Datos Unidos'!B494:D494,""))</f>
        <v>8363.8349999999991</v>
      </c>
      <c r="C494" s="59">
        <f t="array" ref="C494">AVERAGE(IF('MER-Datos Unidos'!E494:F494&lt;&gt;0,'MER-Datos Unidos'!E494:F494,""))</f>
        <v>8170.84</v>
      </c>
      <c r="D494" s="60">
        <f t="array" ref="D494">AVERAGE(IF('MER-Datos Unidos'!G494:I494&lt;&gt;0,'MER-Datos Unidos'!G494:I494,""))</f>
        <v>0.62081900000000001</v>
      </c>
      <c r="E494" s="60">
        <f t="array" ref="E494">AVERAGE(IF('MER-Datos Unidos'!J494:L494&lt;&gt;0,'MER-Datos Unidos'!J494:L494,""))</f>
        <v>7.7347950000000001</v>
      </c>
      <c r="F494" s="60">
        <f>IFERROR(AVERAGE('MER-Datos Unidos'!M494:O494),0)</f>
        <v>2.5630933333333334E-3</v>
      </c>
      <c r="G494" s="60">
        <f t="array" ref="G494">AVERAGE(IF('MER-Datos Unidos'!P494:R494&lt;&gt;0,'MER-Datos Unidos'!P494:R494,""))</f>
        <v>85.69735</v>
      </c>
      <c r="H494" s="60">
        <f t="array" ref="H494">AVERAGE(IF('MER-Datos Unidos'!S494:U494&lt;&gt;0,'MER-Datos Unidos'!S494:U494,""))</f>
        <v>6.2731349999999999</v>
      </c>
      <c r="I494" s="60">
        <f t="array" ref="I494">AVERAGE(IF('MER-Datos Unidos'!V494:X494&lt;&gt;0,'MER-Datos Unidos'!V494:X494,""))</f>
        <v>0.25183250000000001</v>
      </c>
      <c r="J494" s="60">
        <f t="array" ref="J494">AVERAGE(IF('MER-Datos Unidos'!Y494:AA494&lt;&gt;0,'MER-Datos Unidos'!Y494:AA494,""))</f>
        <v>4.7911949999999998E-3</v>
      </c>
      <c r="K494" s="60">
        <f t="array" ref="K494">AVERAGE(IF('MER-Datos Unidos'!AB494:AD494&lt;&gt;0,'MER-Datos Unidos'!AB494:AD494,""))</f>
        <v>8.3418950000000002E-3</v>
      </c>
      <c r="L494" s="60">
        <f t="array" ref="L494">AVERAGE(IF('MER-Datos Unidos'!AE494:AG494&lt;&gt;0,'MER-Datos Unidos'!AE494:AG494,""))</f>
        <v>4.4201199999999996E-3</v>
      </c>
      <c r="M494" s="60">
        <f t="array" ref="M494">AVERAGE(IF('MER-Datos Unidos'!AH494:AJ494&lt;&gt;0,'MER-Datos Unidos'!AH494:AJ494,""))</f>
        <v>8.1833649999999997E-3</v>
      </c>
      <c r="N494" s="60">
        <f t="array" ref="N494">AVERAGE(IF('MER-Datos Unidos'!AK494:AM494&lt;&gt;0,'MER-Datos Unidos'!AK494:AM494,""))</f>
        <v>4.2732199999999994E-3</v>
      </c>
      <c r="O494" s="61">
        <f t="shared" si="7"/>
        <v>7.7373580933333335</v>
      </c>
    </row>
    <row r="495" spans="1:15" x14ac:dyDescent="0.25">
      <c r="A495" s="58">
        <f>'MER-Datos Unidos'!A495</f>
        <v>41691.416666666664</v>
      </c>
      <c r="B495" s="59">
        <f t="array" ref="B495">AVERAGE(IF('MER-Datos Unidos'!B495:D495&lt;&gt;0,'MER-Datos Unidos'!B495:D495,""))</f>
        <v>8389.4500000000007</v>
      </c>
      <c r="C495" s="59">
        <f t="array" ref="C495">AVERAGE(IF('MER-Datos Unidos'!E495:F495&lt;&gt;0,'MER-Datos Unidos'!E495:F495,""))</f>
        <v>8195.9050000000007</v>
      </c>
      <c r="D495" s="60">
        <f t="array" ref="D495">AVERAGE(IF('MER-Datos Unidos'!G495:I495&lt;&gt;0,'MER-Datos Unidos'!G495:I495,""))</f>
        <v>0.6223455</v>
      </c>
      <c r="E495" s="60">
        <f t="array" ref="E495">AVERAGE(IF('MER-Datos Unidos'!J495:L495&lt;&gt;0,'MER-Datos Unidos'!J495:L495,""))</f>
        <v>7.6980149999999998</v>
      </c>
      <c r="F495" s="60">
        <f>IFERROR(AVERAGE('MER-Datos Unidos'!M495:O495),0)</f>
        <v>2.24712E-3</v>
      </c>
      <c r="G495" s="60">
        <f t="array" ref="G495">AVERAGE(IF('MER-Datos Unidos'!P495:R495&lt;&gt;0,'MER-Datos Unidos'!P495:R495,""))</f>
        <v>85.355400000000003</v>
      </c>
      <c r="H495" s="60">
        <f t="array" ref="H495">AVERAGE(IF('MER-Datos Unidos'!S495:U495&lt;&gt;0,'MER-Datos Unidos'!S495:U495,""))</f>
        <v>6.6586699999999999</v>
      </c>
      <c r="I495" s="60">
        <f t="array" ref="I495">AVERAGE(IF('MER-Datos Unidos'!V495:X495&lt;&gt;0,'MER-Datos Unidos'!V495:X495,""))</f>
        <v>0.2597275</v>
      </c>
      <c r="J495" s="60">
        <f t="array" ref="J495">AVERAGE(IF('MER-Datos Unidos'!Y495:AA495&lt;&gt;0,'MER-Datos Unidos'!Y495:AA495,""))</f>
        <v>4.3530449999999998E-3</v>
      </c>
      <c r="K495" s="60">
        <f t="array" ref="K495">AVERAGE(IF('MER-Datos Unidos'!AB495:AD495&lt;&gt;0,'MER-Datos Unidos'!AB495:AD495,""))</f>
        <v>6.281605E-3</v>
      </c>
      <c r="L495" s="60">
        <f t="array" ref="L495">AVERAGE(IF('MER-Datos Unidos'!AE495:AG495&lt;&gt;0,'MER-Datos Unidos'!AE495:AG495,""))</f>
        <v>0.10568189</v>
      </c>
      <c r="M495" s="60">
        <f t="array" ref="M495">AVERAGE(IF('MER-Datos Unidos'!AH495:AJ495&lt;&gt;0,'MER-Datos Unidos'!AH495:AJ495,""))</f>
        <v>0.19617369500000001</v>
      </c>
      <c r="N495" s="60">
        <f t="array" ref="N495">AVERAGE(IF('MER-Datos Unidos'!AK495:AM495&lt;&gt;0,'MER-Datos Unidos'!AK495:AM495,""))</f>
        <v>0.102736095</v>
      </c>
      <c r="O495" s="61">
        <f t="shared" si="7"/>
        <v>7.7002621199999997</v>
      </c>
    </row>
    <row r="496" spans="1:15" x14ac:dyDescent="0.25">
      <c r="A496" s="58">
        <f>'MER-Datos Unidos'!A496</f>
        <v>41691.458333333336</v>
      </c>
      <c r="B496" s="59">
        <f t="array" ref="B496">AVERAGE(IF('MER-Datos Unidos'!B496:D496&lt;&gt;0,'MER-Datos Unidos'!B496:D496,""))</f>
        <v>8402.98</v>
      </c>
      <c r="C496" s="59">
        <f t="array" ref="C496">AVERAGE(IF('MER-Datos Unidos'!E496:F496&lt;&gt;0,'MER-Datos Unidos'!E496:F496,""))</f>
        <v>8209.119999999999</v>
      </c>
      <c r="D496" s="60">
        <f t="array" ref="D496">AVERAGE(IF('MER-Datos Unidos'!G496:I496&lt;&gt;0,'MER-Datos Unidos'!G496:I496,""))</f>
        <v>0.62242149999999996</v>
      </c>
      <c r="E496" s="60">
        <f t="array" ref="E496">AVERAGE(IF('MER-Datos Unidos'!J496:L496&lt;&gt;0,'MER-Datos Unidos'!J496:L496,""))</f>
        <v>7.6094050000000006</v>
      </c>
      <c r="F496" s="60">
        <f>IFERROR(AVERAGE('MER-Datos Unidos'!M496:O496),0)</f>
        <v>2.1737066666666668E-3</v>
      </c>
      <c r="G496" s="60">
        <f t="array" ref="G496">AVERAGE(IF('MER-Datos Unidos'!P496:R496&lt;&gt;0,'MER-Datos Unidos'!P496:R496,""))</f>
        <v>85.327349999999996</v>
      </c>
      <c r="H496" s="60">
        <f t="array" ref="H496">AVERAGE(IF('MER-Datos Unidos'!S496:U496&lt;&gt;0,'MER-Datos Unidos'!S496:U496,""))</f>
        <v>6.7782149999999994</v>
      </c>
      <c r="I496" s="60">
        <f t="array" ref="I496">AVERAGE(IF('MER-Datos Unidos'!V496:X496&lt;&gt;0,'MER-Datos Unidos'!V496:X496,""))</f>
        <v>0.2652255</v>
      </c>
      <c r="J496" s="60">
        <f t="array" ref="J496">AVERAGE(IF('MER-Datos Unidos'!Y496:AA496&lt;&gt;0,'MER-Datos Unidos'!Y496:AA496,""))</f>
        <v>4.2747549999999999E-3</v>
      </c>
      <c r="K496" s="60">
        <f t="array" ref="K496">AVERAGE(IF('MER-Datos Unidos'!AB496:AD496&lt;&gt;0,'MER-Datos Unidos'!AB496:AD496,""))</f>
        <v>6.2156650000000004E-3</v>
      </c>
      <c r="L496" s="60">
        <f t="array" ref="L496">AVERAGE(IF('MER-Datos Unidos'!AE496:AG496&lt;&gt;0,'MER-Datos Unidos'!AE496:AG496,""))</f>
        <v>0.107511655</v>
      </c>
      <c r="M496" s="60">
        <f t="array" ref="M496">AVERAGE(IF('MER-Datos Unidos'!AH496:AJ496&lt;&gt;0,'MER-Datos Unidos'!AH496:AJ496,""))</f>
        <v>0.198959</v>
      </c>
      <c r="N496" s="60">
        <f t="array" ref="N496">AVERAGE(IF('MER-Datos Unidos'!AK496:AM496&lt;&gt;0,'MER-Datos Unidos'!AK496:AM496,""))</f>
        <v>0.10410838</v>
      </c>
      <c r="O496" s="61">
        <f t="shared" si="7"/>
        <v>7.6115787066666671</v>
      </c>
    </row>
    <row r="497" spans="1:15" x14ac:dyDescent="0.25">
      <c r="A497" s="58">
        <f>'MER-Datos Unidos'!A497</f>
        <v>41691.5</v>
      </c>
      <c r="B497" s="59">
        <f t="array" ref="B497">AVERAGE(IF('MER-Datos Unidos'!B497:D497&lt;&gt;0,'MER-Datos Unidos'!B497:D497,""))</f>
        <v>8413.6949999999997</v>
      </c>
      <c r="C497" s="59">
        <f t="array" ref="C497">AVERAGE(IF('MER-Datos Unidos'!E497:F497&lt;&gt;0,'MER-Datos Unidos'!E497:F497,""))</f>
        <v>8219.59</v>
      </c>
      <c r="D497" s="60">
        <f t="array" ref="D497">AVERAGE(IF('MER-Datos Unidos'!G497:I497&lt;&gt;0,'MER-Datos Unidos'!G497:I497,""))</f>
        <v>0.62243199999999999</v>
      </c>
      <c r="E497" s="60">
        <f t="array" ref="E497">AVERAGE(IF('MER-Datos Unidos'!J497:L497&lt;&gt;0,'MER-Datos Unidos'!J497:L497,""))</f>
        <v>7.5344300000000004</v>
      </c>
      <c r="F497" s="60">
        <f>IFERROR(AVERAGE('MER-Datos Unidos'!M497:O497),0)</f>
        <v>2.1874666666666666E-3</v>
      </c>
      <c r="G497" s="60">
        <f t="array" ref="G497">AVERAGE(IF('MER-Datos Unidos'!P497:R497&lt;&gt;0,'MER-Datos Unidos'!P497:R497,""))</f>
        <v>85.325000000000003</v>
      </c>
      <c r="H497" s="60">
        <f t="array" ref="H497">AVERAGE(IF('MER-Datos Unidos'!S497:U497&lt;&gt;0,'MER-Datos Unidos'!S497:U497,""))</f>
        <v>6.8626299999999993</v>
      </c>
      <c r="I497" s="60">
        <f t="array" ref="I497">AVERAGE(IF('MER-Datos Unidos'!V497:X497&lt;&gt;0,'MER-Datos Unidos'!V497:X497,""))</f>
        <v>0.26217849999999998</v>
      </c>
      <c r="J497" s="60">
        <f t="array" ref="J497">AVERAGE(IF('MER-Datos Unidos'!Y497:AA497&lt;&gt;0,'MER-Datos Unidos'!Y497:AA497,""))</f>
        <v>3.692425E-3</v>
      </c>
      <c r="K497" s="60">
        <f t="array" ref="K497">AVERAGE(IF('MER-Datos Unidos'!AB497:AD497&lt;&gt;0,'MER-Datos Unidos'!AB497:AD497,""))</f>
        <v>4.2159750000000003E-3</v>
      </c>
      <c r="L497" s="60">
        <f t="array" ref="L497">AVERAGE(IF('MER-Datos Unidos'!AE497:AG497&lt;&gt;0,'MER-Datos Unidos'!AE497:AG497,""))</f>
        <v>0.119112</v>
      </c>
      <c r="M497" s="60">
        <f t="array" ref="M497">AVERAGE(IF('MER-Datos Unidos'!AH497:AJ497&lt;&gt;0,'MER-Datos Unidos'!AH497:AJ497,""))</f>
        <v>0.21901419999999999</v>
      </c>
      <c r="N497" s="60">
        <f t="array" ref="N497">AVERAGE(IF('MER-Datos Unidos'!AK497:AM497&lt;&gt;0,'MER-Datos Unidos'!AK497:AM497,""))</f>
        <v>0.1149878</v>
      </c>
      <c r="O497" s="61">
        <f t="shared" si="7"/>
        <v>7.5366174666666668</v>
      </c>
    </row>
    <row r="498" spans="1:15" x14ac:dyDescent="0.25">
      <c r="A498" s="58">
        <f>'MER-Datos Unidos'!A498</f>
        <v>41691.541666666664</v>
      </c>
      <c r="B498" s="59">
        <f t="array" ref="B498">AVERAGE(IF('MER-Datos Unidos'!B498:D498&lt;&gt;0,'MER-Datos Unidos'!B498:D498,""))</f>
        <v>8413.6949999999997</v>
      </c>
      <c r="C498" s="59">
        <f t="array" ref="C498">AVERAGE(IF('MER-Datos Unidos'!E498:F498&lt;&gt;0,'MER-Datos Unidos'!E498:F498,""))</f>
        <v>8219.59</v>
      </c>
      <c r="D498" s="60">
        <f t="array" ref="D498">AVERAGE(IF('MER-Datos Unidos'!G498:I498&lt;&gt;0,'MER-Datos Unidos'!G498:I498,""))</f>
        <v>0.62243199999999999</v>
      </c>
      <c r="E498" s="60">
        <f t="array" ref="E498">AVERAGE(IF('MER-Datos Unidos'!J498:L498&lt;&gt;0,'MER-Datos Unidos'!J498:L498,""))</f>
        <v>7.5344300000000004</v>
      </c>
      <c r="F498" s="60">
        <f>IFERROR(AVERAGE('MER-Datos Unidos'!M498:O498),0)</f>
        <v>2.1874666666666666E-3</v>
      </c>
      <c r="G498" s="60">
        <f t="array" ref="G498">AVERAGE(IF('MER-Datos Unidos'!P498:R498&lt;&gt;0,'MER-Datos Unidos'!P498:R498,""))</f>
        <v>85.325000000000003</v>
      </c>
      <c r="H498" s="60">
        <f t="array" ref="H498">AVERAGE(IF('MER-Datos Unidos'!S498:U498&lt;&gt;0,'MER-Datos Unidos'!S498:U498,""))</f>
        <v>6.8626299999999993</v>
      </c>
      <c r="I498" s="60">
        <f t="array" ref="I498">AVERAGE(IF('MER-Datos Unidos'!V498:X498&lt;&gt;0,'MER-Datos Unidos'!V498:X498,""))</f>
        <v>0.26217849999999998</v>
      </c>
      <c r="J498" s="60">
        <f t="array" ref="J498">AVERAGE(IF('MER-Datos Unidos'!Y498:AA498&lt;&gt;0,'MER-Datos Unidos'!Y498:AA498,""))</f>
        <v>3.692425E-3</v>
      </c>
      <c r="K498" s="60">
        <f t="array" ref="K498">AVERAGE(IF('MER-Datos Unidos'!AB498:AD498&lt;&gt;0,'MER-Datos Unidos'!AB498:AD498,""))</f>
        <v>4.2159750000000003E-3</v>
      </c>
      <c r="L498" s="60">
        <f t="array" ref="L498">AVERAGE(IF('MER-Datos Unidos'!AE498:AG498&lt;&gt;0,'MER-Datos Unidos'!AE498:AG498,""))</f>
        <v>0.119112</v>
      </c>
      <c r="M498" s="60">
        <f t="array" ref="M498">AVERAGE(IF('MER-Datos Unidos'!AH498:AJ498&lt;&gt;0,'MER-Datos Unidos'!AH498:AJ498,""))</f>
        <v>0.21901419999999999</v>
      </c>
      <c r="N498" s="60">
        <f t="array" ref="N498">AVERAGE(IF('MER-Datos Unidos'!AK498:AM498&lt;&gt;0,'MER-Datos Unidos'!AK498:AM498,""))</f>
        <v>0.1149878</v>
      </c>
      <c r="O498" s="61">
        <f t="shared" si="7"/>
        <v>7.5366174666666668</v>
      </c>
    </row>
    <row r="499" spans="1:15" x14ac:dyDescent="0.25">
      <c r="A499" s="58">
        <f>'MER-Datos Unidos'!A499</f>
        <v>41691.583333333336</v>
      </c>
      <c r="B499" s="59">
        <f t="array" ref="B499">AVERAGE(IF('MER-Datos Unidos'!B499:D499&lt;&gt;0,'MER-Datos Unidos'!B499:D499,""))</f>
        <v>8413.6949999999997</v>
      </c>
      <c r="C499" s="59">
        <f t="array" ref="C499">AVERAGE(IF('MER-Datos Unidos'!E499:F499&lt;&gt;0,'MER-Datos Unidos'!E499:F499,""))</f>
        <v>8219.59</v>
      </c>
      <c r="D499" s="60">
        <f t="array" ref="D499">AVERAGE(IF('MER-Datos Unidos'!G499:I499&lt;&gt;0,'MER-Datos Unidos'!G499:I499,""))</f>
        <v>0.62243199999999999</v>
      </c>
      <c r="E499" s="60">
        <f t="array" ref="E499">AVERAGE(IF('MER-Datos Unidos'!J499:L499&lt;&gt;0,'MER-Datos Unidos'!J499:L499,""))</f>
        <v>7.5344300000000004</v>
      </c>
      <c r="F499" s="60">
        <f>IFERROR(AVERAGE('MER-Datos Unidos'!M499:O499),0)</f>
        <v>2.1874666666666666E-3</v>
      </c>
      <c r="G499" s="60">
        <f t="array" ref="G499">AVERAGE(IF('MER-Datos Unidos'!P499:R499&lt;&gt;0,'MER-Datos Unidos'!P499:R499,""))</f>
        <v>85.325000000000003</v>
      </c>
      <c r="H499" s="60">
        <f t="array" ref="H499">AVERAGE(IF('MER-Datos Unidos'!S499:U499&lt;&gt;0,'MER-Datos Unidos'!S499:U499,""))</f>
        <v>6.8626299999999993</v>
      </c>
      <c r="I499" s="60">
        <f t="array" ref="I499">AVERAGE(IF('MER-Datos Unidos'!V499:X499&lt;&gt;0,'MER-Datos Unidos'!V499:X499,""))</f>
        <v>0.26217849999999998</v>
      </c>
      <c r="J499" s="60">
        <f t="array" ref="J499">AVERAGE(IF('MER-Datos Unidos'!Y499:AA499&lt;&gt;0,'MER-Datos Unidos'!Y499:AA499,""))</f>
        <v>3.692425E-3</v>
      </c>
      <c r="K499" s="60">
        <f t="array" ref="K499">AVERAGE(IF('MER-Datos Unidos'!AB499:AD499&lt;&gt;0,'MER-Datos Unidos'!AB499:AD499,""))</f>
        <v>4.2159750000000003E-3</v>
      </c>
      <c r="L499" s="60">
        <f t="array" ref="L499">AVERAGE(IF('MER-Datos Unidos'!AE499:AG499&lt;&gt;0,'MER-Datos Unidos'!AE499:AG499,""))</f>
        <v>0.119112</v>
      </c>
      <c r="M499" s="60">
        <f t="array" ref="M499">AVERAGE(IF('MER-Datos Unidos'!AH499:AJ499&lt;&gt;0,'MER-Datos Unidos'!AH499:AJ499,""))</f>
        <v>0.21901419999999999</v>
      </c>
      <c r="N499" s="60">
        <f t="array" ref="N499">AVERAGE(IF('MER-Datos Unidos'!AK499:AM499&lt;&gt;0,'MER-Datos Unidos'!AK499:AM499,""))</f>
        <v>0.1149878</v>
      </c>
      <c r="O499" s="61">
        <f t="shared" si="7"/>
        <v>7.5366174666666668</v>
      </c>
    </row>
    <row r="500" spans="1:15" x14ac:dyDescent="0.25">
      <c r="A500" s="58">
        <f>'MER-Datos Unidos'!A500</f>
        <v>41691.625</v>
      </c>
      <c r="B500" s="59">
        <f t="array" ref="B500">AVERAGE(IF('MER-Datos Unidos'!B500:D500&lt;&gt;0,'MER-Datos Unidos'!B500:D500,""))</f>
        <v>8413.6949999999997</v>
      </c>
      <c r="C500" s="59">
        <f t="array" ref="C500">AVERAGE(IF('MER-Datos Unidos'!E500:F500&lt;&gt;0,'MER-Datos Unidos'!E500:F500,""))</f>
        <v>8219.59</v>
      </c>
      <c r="D500" s="60">
        <f t="array" ref="D500">AVERAGE(IF('MER-Datos Unidos'!G500:I500&lt;&gt;0,'MER-Datos Unidos'!G500:I500,""))</f>
        <v>0.62243199999999999</v>
      </c>
      <c r="E500" s="60">
        <f t="array" ref="E500">AVERAGE(IF('MER-Datos Unidos'!J500:L500&lt;&gt;0,'MER-Datos Unidos'!J500:L500,""))</f>
        <v>7.5344300000000004</v>
      </c>
      <c r="F500" s="60">
        <f>IFERROR(AVERAGE('MER-Datos Unidos'!M500:O500),0)</f>
        <v>2.1874666666666666E-3</v>
      </c>
      <c r="G500" s="60">
        <f t="array" ref="G500">AVERAGE(IF('MER-Datos Unidos'!P500:R500&lt;&gt;0,'MER-Datos Unidos'!P500:R500,""))</f>
        <v>85.325000000000003</v>
      </c>
      <c r="H500" s="60">
        <f t="array" ref="H500">AVERAGE(IF('MER-Datos Unidos'!S500:U500&lt;&gt;0,'MER-Datos Unidos'!S500:U500,""))</f>
        <v>6.8626299999999993</v>
      </c>
      <c r="I500" s="60">
        <f t="array" ref="I500">AVERAGE(IF('MER-Datos Unidos'!V500:X500&lt;&gt;0,'MER-Datos Unidos'!V500:X500,""))</f>
        <v>0.26217849999999998</v>
      </c>
      <c r="J500" s="60">
        <f t="array" ref="J500">AVERAGE(IF('MER-Datos Unidos'!Y500:AA500&lt;&gt;0,'MER-Datos Unidos'!Y500:AA500,""))</f>
        <v>3.692425E-3</v>
      </c>
      <c r="K500" s="60">
        <f t="array" ref="K500">AVERAGE(IF('MER-Datos Unidos'!AB500:AD500&lt;&gt;0,'MER-Datos Unidos'!AB500:AD500,""))</f>
        <v>4.2159750000000003E-3</v>
      </c>
      <c r="L500" s="60">
        <f t="array" ref="L500">AVERAGE(IF('MER-Datos Unidos'!AE500:AG500&lt;&gt;0,'MER-Datos Unidos'!AE500:AG500,""))</f>
        <v>0.119112</v>
      </c>
      <c r="M500" s="60">
        <f t="array" ref="M500">AVERAGE(IF('MER-Datos Unidos'!AH500:AJ500&lt;&gt;0,'MER-Datos Unidos'!AH500:AJ500,""))</f>
        <v>0.21901419999999999</v>
      </c>
      <c r="N500" s="60">
        <f t="array" ref="N500">AVERAGE(IF('MER-Datos Unidos'!AK500:AM500&lt;&gt;0,'MER-Datos Unidos'!AK500:AM500,""))</f>
        <v>0.1149878</v>
      </c>
      <c r="O500" s="61">
        <f t="shared" si="7"/>
        <v>7.5366174666666668</v>
      </c>
    </row>
    <row r="501" spans="1:15" x14ac:dyDescent="0.25">
      <c r="A501" s="58">
        <f>'MER-Datos Unidos'!A501</f>
        <v>41691.666666666664</v>
      </c>
      <c r="B501" s="59">
        <f t="array" ref="B501">AVERAGE(IF('MER-Datos Unidos'!B501:D501&lt;&gt;0,'MER-Datos Unidos'!B501:D501,""))</f>
        <v>8414.7200000000012</v>
      </c>
      <c r="C501" s="59">
        <f t="array" ref="C501">AVERAGE(IF('MER-Datos Unidos'!E501:F501&lt;&gt;0,'MER-Datos Unidos'!E501:F501,""))</f>
        <v>8220.59</v>
      </c>
      <c r="D501" s="60">
        <f t="array" ref="D501">AVERAGE(IF('MER-Datos Unidos'!G501:I501&lt;&gt;0,'MER-Datos Unidos'!G501:I501,""))</f>
        <v>0.62270749999999997</v>
      </c>
      <c r="E501" s="60">
        <f t="array" ref="E501">AVERAGE(IF('MER-Datos Unidos'!J501:L501&lt;&gt;0,'MER-Datos Unidos'!J501:L501,""))</f>
        <v>7.5529150000000005</v>
      </c>
      <c r="F501" s="60">
        <f>IFERROR(AVERAGE('MER-Datos Unidos'!M501:O501),0)</f>
        <v>2.3048266666666666E-3</v>
      </c>
      <c r="G501" s="60">
        <f t="array" ref="G501">AVERAGE(IF('MER-Datos Unidos'!P501:R501&lt;&gt;0,'MER-Datos Unidos'!P501:R501,""))</f>
        <v>85.267050000000012</v>
      </c>
      <c r="H501" s="60">
        <f t="array" ref="H501">AVERAGE(IF('MER-Datos Unidos'!S501:U501&lt;&gt;0,'MER-Datos Unidos'!S501:U501,""))</f>
        <v>6.9043099999999997</v>
      </c>
      <c r="I501" s="60">
        <f t="array" ref="I501">AVERAGE(IF('MER-Datos Unidos'!V501:X501&lt;&gt;0,'MER-Datos Unidos'!V501:X501,""))</f>
        <v>0.25858750000000003</v>
      </c>
      <c r="J501" s="60">
        <f t="array" ref="J501">AVERAGE(IF('MER-Datos Unidos'!Y501:AA501&lt;&gt;0,'MER-Datos Unidos'!Y501:AA501,""))</f>
        <v>4.5432500000000004E-3</v>
      </c>
      <c r="K501" s="60">
        <f t="array" ref="K501">AVERAGE(IF('MER-Datos Unidos'!AB501:AD501&lt;&gt;0,'MER-Datos Unidos'!AB501:AD501,""))</f>
        <v>3.910345E-3</v>
      </c>
      <c r="L501" s="60">
        <f t="array" ref="L501">AVERAGE(IF('MER-Datos Unidos'!AE501:AG501&lt;&gt;0,'MER-Datos Unidos'!AE501:AG501,""))</f>
        <v>0.14260724999999999</v>
      </c>
      <c r="M501" s="60">
        <f t="array" ref="M501">AVERAGE(IF('MER-Datos Unidos'!AH501:AJ501&lt;&gt;0,'MER-Datos Unidos'!AH501:AJ501,""))</f>
        <v>0.25945000000000001</v>
      </c>
      <c r="N501" s="60">
        <f t="array" ref="N501">AVERAGE(IF('MER-Datos Unidos'!AK501:AM501&lt;&gt;0,'MER-Datos Unidos'!AK501:AM501,""))</f>
        <v>0.13776740000000001</v>
      </c>
      <c r="O501" s="61">
        <f t="shared" si="7"/>
        <v>7.5552198266666668</v>
      </c>
    </row>
    <row r="502" spans="1:15" x14ac:dyDescent="0.25">
      <c r="A502" s="58">
        <f>'MER-Datos Unidos'!A502</f>
        <v>41691.708333333336</v>
      </c>
      <c r="B502" s="59">
        <f t="array" ref="B502">AVERAGE(IF('MER-Datos Unidos'!B502:D502&lt;&gt;0,'MER-Datos Unidos'!B502:D502,""))</f>
        <v>8414.7200000000012</v>
      </c>
      <c r="C502" s="59">
        <f t="array" ref="C502">AVERAGE(IF('MER-Datos Unidos'!E502:F502&lt;&gt;0,'MER-Datos Unidos'!E502:F502,""))</f>
        <v>8220.59</v>
      </c>
      <c r="D502" s="60">
        <f t="array" ref="D502">AVERAGE(IF('MER-Datos Unidos'!G502:I502&lt;&gt;0,'MER-Datos Unidos'!G502:I502,""))</f>
        <v>0.62270749999999997</v>
      </c>
      <c r="E502" s="60">
        <f t="array" ref="E502">AVERAGE(IF('MER-Datos Unidos'!J502:L502&lt;&gt;0,'MER-Datos Unidos'!J502:L502,""))</f>
        <v>7.5529150000000005</v>
      </c>
      <c r="F502" s="60">
        <f>IFERROR(AVERAGE('MER-Datos Unidos'!M502:O502),0)</f>
        <v>2.3048266666666666E-3</v>
      </c>
      <c r="G502" s="60">
        <f t="array" ref="G502">AVERAGE(IF('MER-Datos Unidos'!P502:R502&lt;&gt;0,'MER-Datos Unidos'!P502:R502,""))</f>
        <v>85.267050000000012</v>
      </c>
      <c r="H502" s="60">
        <f t="array" ref="H502">AVERAGE(IF('MER-Datos Unidos'!S502:U502&lt;&gt;0,'MER-Datos Unidos'!S502:U502,""))</f>
        <v>6.9043099999999997</v>
      </c>
      <c r="I502" s="60">
        <f t="array" ref="I502">AVERAGE(IF('MER-Datos Unidos'!V502:X502&lt;&gt;0,'MER-Datos Unidos'!V502:X502,""))</f>
        <v>0.25858750000000003</v>
      </c>
      <c r="J502" s="60">
        <f t="array" ref="J502">AVERAGE(IF('MER-Datos Unidos'!Y502:AA502&lt;&gt;0,'MER-Datos Unidos'!Y502:AA502,""))</f>
        <v>4.5432500000000004E-3</v>
      </c>
      <c r="K502" s="60">
        <f t="array" ref="K502">AVERAGE(IF('MER-Datos Unidos'!AB502:AD502&lt;&gt;0,'MER-Datos Unidos'!AB502:AD502,""))</f>
        <v>3.910345E-3</v>
      </c>
      <c r="L502" s="60">
        <f t="array" ref="L502">AVERAGE(IF('MER-Datos Unidos'!AE502:AG502&lt;&gt;0,'MER-Datos Unidos'!AE502:AG502,""))</f>
        <v>0.14260724999999999</v>
      </c>
      <c r="M502" s="60">
        <f t="array" ref="M502">AVERAGE(IF('MER-Datos Unidos'!AH502:AJ502&lt;&gt;0,'MER-Datos Unidos'!AH502:AJ502,""))</f>
        <v>0.25945000000000001</v>
      </c>
      <c r="N502" s="60">
        <f t="array" ref="N502">AVERAGE(IF('MER-Datos Unidos'!AK502:AM502&lt;&gt;0,'MER-Datos Unidos'!AK502:AM502,""))</f>
        <v>0.13776740000000001</v>
      </c>
      <c r="O502" s="61">
        <f t="shared" si="7"/>
        <v>7.5552198266666668</v>
      </c>
    </row>
    <row r="503" spans="1:15" x14ac:dyDescent="0.25">
      <c r="A503" s="58">
        <f>'MER-Datos Unidos'!A503</f>
        <v>41691.75</v>
      </c>
      <c r="B503" s="59">
        <f t="array" ref="B503">AVERAGE(IF('MER-Datos Unidos'!B503:D503&lt;&gt;0,'MER-Datos Unidos'!B503:D503,""))</f>
        <v>8419.7749999999996</v>
      </c>
      <c r="C503" s="59">
        <f t="array" ref="C503">AVERAGE(IF('MER-Datos Unidos'!E503:F503&lt;&gt;0,'MER-Datos Unidos'!E503:F503,""))</f>
        <v>8225.5250000000015</v>
      </c>
      <c r="D503" s="60">
        <f t="array" ref="D503">AVERAGE(IF('MER-Datos Unidos'!G503:I503&lt;&gt;0,'MER-Datos Unidos'!G503:I503,""))</f>
        <v>0.62303500000000001</v>
      </c>
      <c r="E503" s="60">
        <f t="array" ref="E503">AVERAGE(IF('MER-Datos Unidos'!J503:L503&lt;&gt;0,'MER-Datos Unidos'!J503:L503,""))</f>
        <v>7.5473150000000002</v>
      </c>
      <c r="F503" s="60">
        <f>IFERROR(AVERAGE('MER-Datos Unidos'!M503:O503),0)</f>
        <v>2.2759999999999998E-3</v>
      </c>
      <c r="G503" s="60">
        <f t="array" ref="G503">AVERAGE(IF('MER-Datos Unidos'!P503:R503&lt;&gt;0,'MER-Datos Unidos'!P503:R503,""))</f>
        <v>85.289450000000002</v>
      </c>
      <c r="H503" s="60">
        <f t="array" ref="H503">AVERAGE(IF('MER-Datos Unidos'!S503:U503&lt;&gt;0,'MER-Datos Unidos'!S503:U503,""))</f>
        <v>6.841545</v>
      </c>
      <c r="I503" s="60">
        <f t="array" ref="I503">AVERAGE(IF('MER-Datos Unidos'!V503:X503&lt;&gt;0,'MER-Datos Unidos'!V503:X503,""))</f>
        <v>0.27521200000000001</v>
      </c>
      <c r="J503" s="60">
        <f t="array" ref="J503">AVERAGE(IF('MER-Datos Unidos'!Y503:AA503&lt;&gt;0,'MER-Datos Unidos'!Y503:AA503,""))</f>
        <v>8.2909999999999998E-3</v>
      </c>
      <c r="K503" s="60">
        <f t="array" ref="K503">AVERAGE(IF('MER-Datos Unidos'!AB503:AD503&lt;&gt;0,'MER-Datos Unidos'!AB503:AD503,""))</f>
        <v>1.8264500000000003E-2</v>
      </c>
      <c r="L503" s="60">
        <f t="array" ref="L503">AVERAGE(IF('MER-Datos Unidos'!AE503:AG503&lt;&gt;0,'MER-Datos Unidos'!AE503:AG503,""))</f>
        <v>0.26430100000000001</v>
      </c>
      <c r="M503" s="60">
        <f t="array" ref="M503">AVERAGE(IF('MER-Datos Unidos'!AH503:AJ503&lt;&gt;0,'MER-Datos Unidos'!AH503:AJ503,""))</f>
        <v>0.466999</v>
      </c>
      <c r="N503" s="60">
        <f t="array" ref="N503">AVERAGE(IF('MER-Datos Unidos'!AK503:AM503&lt;&gt;0,'MER-Datos Unidos'!AK503:AM503,""))</f>
        <v>0.25080000000000002</v>
      </c>
      <c r="O503" s="61">
        <f t="shared" si="7"/>
        <v>7.5495910000000004</v>
      </c>
    </row>
    <row r="504" spans="1:15" x14ac:dyDescent="0.25">
      <c r="A504" s="58">
        <f>'MER-Datos Unidos'!A504</f>
        <v>41691.791666666664</v>
      </c>
      <c r="B504" s="59">
        <f t="array" ref="B504">AVERAGE(IF('MER-Datos Unidos'!B504:D504&lt;&gt;0,'MER-Datos Unidos'!B504:D504,""))</f>
        <v>8408.880000000001</v>
      </c>
      <c r="C504" s="59">
        <f t="array" ref="C504">AVERAGE(IF('MER-Datos Unidos'!E504:F504&lt;&gt;0,'MER-Datos Unidos'!E504:F504,""))</f>
        <v>8214.8850000000002</v>
      </c>
      <c r="D504" s="60">
        <f t="array" ref="D504">AVERAGE(IF('MER-Datos Unidos'!G504:I504&lt;&gt;0,'MER-Datos Unidos'!G504:I504,""))</f>
        <v>0.62175849999999999</v>
      </c>
      <c r="E504" s="60">
        <f t="array" ref="E504">AVERAGE(IF('MER-Datos Unidos'!J504:L504&lt;&gt;0,'MER-Datos Unidos'!J504:L504,""))</f>
        <v>7.5044750000000002</v>
      </c>
      <c r="F504" s="60">
        <f>IFERROR(AVERAGE('MER-Datos Unidos'!M504:O504),0)</f>
        <v>2.4575299999999999E-3</v>
      </c>
      <c r="G504" s="60">
        <f t="array" ref="G504">AVERAGE(IF('MER-Datos Unidos'!P504:R504&lt;&gt;0,'MER-Datos Unidos'!P504:R504,""))</f>
        <v>85.479849999999999</v>
      </c>
      <c r="H504" s="60">
        <f t="array" ref="H504">AVERAGE(IF('MER-Datos Unidos'!S504:U504&lt;&gt;0,'MER-Datos Unidos'!S504:U504,""))</f>
        <v>6.7399550000000001</v>
      </c>
      <c r="I504" s="60">
        <f t="array" ref="I504">AVERAGE(IF('MER-Datos Unidos'!V504:X504&lt;&gt;0,'MER-Datos Unidos'!V504:X504,""))</f>
        <v>0.25613399999999997</v>
      </c>
      <c r="J504" s="60">
        <f t="array" ref="J504">AVERAGE(IF('MER-Datos Unidos'!Y504:AA504&lt;&gt;0,'MER-Datos Unidos'!Y504:AA504,""))</f>
        <v>3.4533150000000002E-3</v>
      </c>
      <c r="K504" s="60">
        <f t="array" ref="K504">AVERAGE(IF('MER-Datos Unidos'!AB504:AD504&lt;&gt;0,'MER-Datos Unidos'!AB504:AD504,""))</f>
        <v>3.7516049999999999E-3</v>
      </c>
      <c r="L504" s="60">
        <f t="array" ref="L504">AVERAGE(IF('MER-Datos Unidos'!AE504:AG504&lt;&gt;0,'MER-Datos Unidos'!AE504:AG504,""))</f>
        <v>0.11245975</v>
      </c>
      <c r="M504" s="60">
        <f t="array" ref="M504">AVERAGE(IF('MER-Datos Unidos'!AH504:AJ504&lt;&gt;0,'MER-Datos Unidos'!AH504:AJ504,""))</f>
        <v>0.20762524999999998</v>
      </c>
      <c r="N504" s="60">
        <f t="array" ref="N504">AVERAGE(IF('MER-Datos Unidos'!AK504:AM504&lt;&gt;0,'MER-Datos Unidos'!AK504:AM504,""))</f>
        <v>0.11125110000000001</v>
      </c>
      <c r="O504" s="61">
        <f t="shared" si="7"/>
        <v>7.5069325300000003</v>
      </c>
    </row>
    <row r="505" spans="1:15" x14ac:dyDescent="0.25">
      <c r="A505" s="58">
        <f>'MER-Datos Unidos'!A505</f>
        <v>41691.833333333336</v>
      </c>
      <c r="B505" s="59">
        <f t="array" ref="B505">AVERAGE(IF('MER-Datos Unidos'!B505:D505&lt;&gt;0,'MER-Datos Unidos'!B505:D505,""))</f>
        <v>8400.02</v>
      </c>
      <c r="C505" s="59">
        <f t="array" ref="C505">AVERAGE(IF('MER-Datos Unidos'!E505:F505&lt;&gt;0,'MER-Datos Unidos'!E505:F505,""))</f>
        <v>8206.23</v>
      </c>
      <c r="D505" s="60">
        <f t="array" ref="D505">AVERAGE(IF('MER-Datos Unidos'!G505:I505&lt;&gt;0,'MER-Datos Unidos'!G505:I505,""))</f>
        <v>0.62128800000000006</v>
      </c>
      <c r="E505" s="60">
        <f t="array" ref="E505">AVERAGE(IF('MER-Datos Unidos'!J505:L505&lt;&gt;0,'MER-Datos Unidos'!J505:L505,""))</f>
        <v>7.5229800000000004</v>
      </c>
      <c r="F505" s="60">
        <f>IFERROR(AVERAGE('MER-Datos Unidos'!M505:O505),0)</f>
        <v>2.5058366666666668E-3</v>
      </c>
      <c r="G505" s="60">
        <f t="array" ref="G505">AVERAGE(IF('MER-Datos Unidos'!P505:R505&lt;&gt;0,'MER-Datos Unidos'!P505:R505,""))</f>
        <v>85.54665</v>
      </c>
      <c r="H505" s="60">
        <f t="array" ref="H505">AVERAGE(IF('MER-Datos Unidos'!S505:U505&lt;&gt;0,'MER-Datos Unidos'!S505:U505,""))</f>
        <v>6.6672250000000002</v>
      </c>
      <c r="I505" s="60">
        <f t="array" ref="I505">AVERAGE(IF('MER-Datos Unidos'!V505:X505&lt;&gt;0,'MER-Datos Unidos'!V505:X505,""))</f>
        <v>0.24778650000000002</v>
      </c>
      <c r="J505" s="60">
        <f t="array" ref="J505">AVERAGE(IF('MER-Datos Unidos'!Y505:AA505&lt;&gt;0,'MER-Datos Unidos'!Y505:AA505,""))</f>
        <v>3.2963350000000001E-3</v>
      </c>
      <c r="K505" s="60">
        <f t="array" ref="K505">AVERAGE(IF('MER-Datos Unidos'!AB505:AD505&lt;&gt;0,'MER-Datos Unidos'!AB505:AD505,""))</f>
        <v>3.4628000000000003E-3</v>
      </c>
      <c r="L505" s="60">
        <f t="array" ref="L505">AVERAGE(IF('MER-Datos Unidos'!AE505:AG505&lt;&gt;0,'MER-Datos Unidos'!AE505:AG505,""))</f>
        <v>0.1094685</v>
      </c>
      <c r="M505" s="60">
        <f t="array" ref="M505">AVERAGE(IF('MER-Datos Unidos'!AH505:AJ505&lt;&gt;0,'MER-Datos Unidos'!AH505:AJ505,""))</f>
        <v>0.20245735000000001</v>
      </c>
      <c r="N505" s="60">
        <f t="array" ref="N505">AVERAGE(IF('MER-Datos Unidos'!AK505:AM505&lt;&gt;0,'MER-Datos Unidos'!AK505:AM505,""))</f>
        <v>0.10872165</v>
      </c>
      <c r="O505" s="61">
        <f t="shared" si="7"/>
        <v>7.5254858366666673</v>
      </c>
    </row>
    <row r="506" spans="1:15" x14ac:dyDescent="0.25">
      <c r="A506" s="58">
        <f>'MER-Datos Unidos'!A506</f>
        <v>41691.875</v>
      </c>
      <c r="B506" s="59">
        <f t="array" ref="B506">AVERAGE(IF('MER-Datos Unidos'!B506:D506&lt;&gt;0,'MER-Datos Unidos'!B506:D506,""))</f>
        <v>8399.4599999999991</v>
      </c>
      <c r="C506" s="59">
        <f t="array" ref="C506">AVERAGE(IF('MER-Datos Unidos'!E506:F506&lt;&gt;0,'MER-Datos Unidos'!E506:F506,""))</f>
        <v>8205.6850000000013</v>
      </c>
      <c r="D506" s="60">
        <f t="array" ref="D506">AVERAGE(IF('MER-Datos Unidos'!G506:I506&lt;&gt;0,'MER-Datos Unidos'!G506:I506,""))</f>
        <v>0.62102750000000007</v>
      </c>
      <c r="E506" s="60">
        <f t="array" ref="E506">AVERAGE(IF('MER-Datos Unidos'!J506:L506&lt;&gt;0,'MER-Datos Unidos'!J506:L506,""))</f>
        <v>7.5022800000000007</v>
      </c>
      <c r="F506" s="60">
        <f>IFERROR(AVERAGE('MER-Datos Unidos'!M506:O506),0)</f>
        <v>2.5179666666666667E-3</v>
      </c>
      <c r="G506" s="60">
        <f t="array" ref="G506">AVERAGE(IF('MER-Datos Unidos'!P506:R506&lt;&gt;0,'MER-Datos Unidos'!P506:R506,""))</f>
        <v>85.59620000000001</v>
      </c>
      <c r="H506" s="60">
        <f t="array" ref="H506">AVERAGE(IF('MER-Datos Unidos'!S506:U506&lt;&gt;0,'MER-Datos Unidos'!S506:U506,""))</f>
        <v>6.6408849999999999</v>
      </c>
      <c r="I506" s="60">
        <f t="array" ref="I506">AVERAGE(IF('MER-Datos Unidos'!V506:X506&lt;&gt;0,'MER-Datos Unidos'!V506:X506,""))</f>
        <v>0.24540400000000001</v>
      </c>
      <c r="J506" s="60">
        <f t="array" ref="J506">AVERAGE(IF('MER-Datos Unidos'!Y506:AA506&lt;&gt;0,'MER-Datos Unidos'!Y506:AA506,""))</f>
        <v>3.698345E-3</v>
      </c>
      <c r="K506" s="60">
        <f t="array" ref="K506">AVERAGE(IF('MER-Datos Unidos'!AB506:AD506&lt;&gt;0,'MER-Datos Unidos'!AB506:AD506,""))</f>
        <v>4.4243700000000004E-3</v>
      </c>
      <c r="L506" s="60">
        <f t="array" ref="L506">AVERAGE(IF('MER-Datos Unidos'!AE506:AG506&lt;&gt;0,'MER-Datos Unidos'!AE506:AG506,""))</f>
        <v>0.10403335999999999</v>
      </c>
      <c r="M506" s="60">
        <f t="array" ref="M506">AVERAGE(IF('MER-Datos Unidos'!AH506:AJ506&lt;&gt;0,'MER-Datos Unidos'!AH506:AJ506,""))</f>
        <v>0.19286335499999999</v>
      </c>
      <c r="N506" s="60">
        <f t="array" ref="N506">AVERAGE(IF('MER-Datos Unidos'!AK506:AM506&lt;&gt;0,'MER-Datos Unidos'!AK506:AM506,""))</f>
        <v>0.101511685</v>
      </c>
      <c r="O506" s="61">
        <f t="shared" si="7"/>
        <v>7.5047979666666675</v>
      </c>
    </row>
    <row r="507" spans="1:15" x14ac:dyDescent="0.25">
      <c r="A507" s="58">
        <f>'MER-Datos Unidos'!A507</f>
        <v>41691.916666666664</v>
      </c>
      <c r="B507" s="59">
        <f t="array" ref="B507">AVERAGE(IF('MER-Datos Unidos'!B507:D507&lt;&gt;0,'MER-Datos Unidos'!B507:D507,""))</f>
        <v>8411.380000000001</v>
      </c>
      <c r="C507" s="59">
        <f t="array" ref="C507">AVERAGE(IF('MER-Datos Unidos'!E507:F507&lt;&gt;0,'MER-Datos Unidos'!E507:F507,""))</f>
        <v>8217.32</v>
      </c>
      <c r="D507" s="60">
        <f t="array" ref="D507">AVERAGE(IF('MER-Datos Unidos'!G507:I507&lt;&gt;0,'MER-Datos Unidos'!G507:I507,""))</f>
        <v>0.62133850000000002</v>
      </c>
      <c r="E507" s="60">
        <f t="array" ref="E507">AVERAGE(IF('MER-Datos Unidos'!J507:L507&lt;&gt;0,'MER-Datos Unidos'!J507:L507,""))</f>
        <v>7.4465350000000008</v>
      </c>
      <c r="F507" s="60">
        <f>IFERROR(AVERAGE('MER-Datos Unidos'!M507:O507),0)</f>
        <v>2.5696300000000003E-3</v>
      </c>
      <c r="G507" s="60">
        <f t="array" ref="G507">AVERAGE(IF('MER-Datos Unidos'!P507:R507&lt;&gt;0,'MER-Datos Unidos'!P507:R507,""))</f>
        <v>85.610100000000003</v>
      </c>
      <c r="H507" s="60">
        <f t="array" ref="H507">AVERAGE(IF('MER-Datos Unidos'!S507:U507&lt;&gt;0,'MER-Datos Unidos'!S507:U507,""))</f>
        <v>6.6493849999999997</v>
      </c>
      <c r="I507" s="60">
        <f t="array" ref="I507">AVERAGE(IF('MER-Datos Unidos'!V507:X507&lt;&gt;0,'MER-Datos Unidos'!V507:X507,""))</f>
        <v>0.256826</v>
      </c>
      <c r="J507" s="60">
        <f t="array" ref="J507">AVERAGE(IF('MER-Datos Unidos'!Y507:AA507&lt;&gt;0,'MER-Datos Unidos'!Y507:AA507,""))</f>
        <v>6.8104300000000001E-3</v>
      </c>
      <c r="K507" s="60">
        <f t="array" ref="K507">AVERAGE(IF('MER-Datos Unidos'!AB507:AD507&lt;&gt;0,'MER-Datos Unidos'!AB507:AD507,""))</f>
        <v>1.3252450000000001E-2</v>
      </c>
      <c r="L507" s="60">
        <f t="array" ref="L507">AVERAGE(IF('MER-Datos Unidos'!AE507:AG507&lt;&gt;0,'MER-Datos Unidos'!AE507:AG507,""))</f>
        <v>0.10762819</v>
      </c>
      <c r="M507" s="60">
        <f t="array" ref="M507">AVERAGE(IF('MER-Datos Unidos'!AH507:AJ507&lt;&gt;0,'MER-Datos Unidos'!AH507:AJ507,""))</f>
        <v>0.19722139999999999</v>
      </c>
      <c r="N507" s="60">
        <f t="array" ref="N507">AVERAGE(IF('MER-Datos Unidos'!AK507:AM507&lt;&gt;0,'MER-Datos Unidos'!AK507:AM507,""))</f>
        <v>0.10194815</v>
      </c>
      <c r="O507" s="61">
        <f t="shared" si="7"/>
        <v>7.4491046300000008</v>
      </c>
    </row>
    <row r="508" spans="1:15" x14ac:dyDescent="0.25">
      <c r="A508" s="58">
        <f>'MER-Datos Unidos'!A508</f>
        <v>41691.958333333336</v>
      </c>
      <c r="B508" s="59">
        <f t="array" ref="B508">AVERAGE(IF('MER-Datos Unidos'!B508:D508&lt;&gt;0,'MER-Datos Unidos'!B508:D508,""))</f>
        <v>8413.2150000000001</v>
      </c>
      <c r="C508" s="59">
        <f t="array" ref="C508">AVERAGE(IF('MER-Datos Unidos'!E508:F508&lt;&gt;0,'MER-Datos Unidos'!E508:F508,""))</f>
        <v>8219.07</v>
      </c>
      <c r="D508" s="60">
        <f t="array" ref="D508">AVERAGE(IF('MER-Datos Unidos'!G508:I508&lt;&gt;0,'MER-Datos Unidos'!G508:I508,""))</f>
        <v>0.62111000000000005</v>
      </c>
      <c r="E508" s="60">
        <f t="array" ref="E508">AVERAGE(IF('MER-Datos Unidos'!J508:L508&lt;&gt;0,'MER-Datos Unidos'!J508:L508,""))</f>
        <v>7.4117899999999999</v>
      </c>
      <c r="F508" s="60">
        <f>IFERROR(AVERAGE('MER-Datos Unidos'!M508:O508),0)</f>
        <v>2.73398E-3</v>
      </c>
      <c r="G508" s="60">
        <f t="array" ref="G508">AVERAGE(IF('MER-Datos Unidos'!P508:R508&lt;&gt;0,'MER-Datos Unidos'!P508:R508,""))</f>
        <v>85.632450000000006</v>
      </c>
      <c r="H508" s="60">
        <f t="array" ref="H508">AVERAGE(IF('MER-Datos Unidos'!S508:U508&lt;&gt;0,'MER-Datos Unidos'!S508:U508,""))</f>
        <v>6.6904000000000003</v>
      </c>
      <c r="I508" s="60">
        <f t="array" ref="I508">AVERAGE(IF('MER-Datos Unidos'!V508:X508&lt;&gt;0,'MER-Datos Unidos'!V508:X508,""))</f>
        <v>0.23711900000000002</v>
      </c>
      <c r="J508" s="60">
        <f t="array" ref="J508">AVERAGE(IF('MER-Datos Unidos'!Y508:AA508&lt;&gt;0,'MER-Datos Unidos'!Y508:AA508,""))</f>
        <v>3.324895E-3</v>
      </c>
      <c r="K508" s="60">
        <f t="array" ref="K508">AVERAGE(IF('MER-Datos Unidos'!AB508:AD508&lt;&gt;0,'MER-Datos Unidos'!AB508:AD508,""))</f>
        <v>4.2663249999999996E-3</v>
      </c>
      <c r="L508" s="60">
        <f t="array" ref="L508">AVERAGE(IF('MER-Datos Unidos'!AE508:AG508&lt;&gt;0,'MER-Datos Unidos'!AE508:AG508,""))</f>
        <v>0.11908009999999999</v>
      </c>
      <c r="M508" s="60">
        <f t="array" ref="M508">AVERAGE(IF('MER-Datos Unidos'!AH508:AJ508&lt;&gt;0,'MER-Datos Unidos'!AH508:AJ508,""))</f>
        <v>0.21264859999999999</v>
      </c>
      <c r="N508" s="60">
        <f t="array" ref="N508">AVERAGE(IF('MER-Datos Unidos'!AK508:AM508&lt;&gt;0,'MER-Datos Unidos'!AK508:AM508,""))</f>
        <v>0.10835445</v>
      </c>
      <c r="O508" s="61">
        <f t="shared" si="7"/>
        <v>7.4145239800000002</v>
      </c>
    </row>
    <row r="509" spans="1:15" x14ac:dyDescent="0.25">
      <c r="A509" s="58">
        <f>'MER-Datos Unidos'!A509</f>
        <v>41692</v>
      </c>
      <c r="B509" s="59">
        <f t="array" ref="B509">AVERAGE(IF('MER-Datos Unidos'!B509:D509&lt;&gt;0,'MER-Datos Unidos'!B509:D509,""))</f>
        <v>8427.8649999999998</v>
      </c>
      <c r="C509" s="59">
        <f t="array" ref="C509">AVERAGE(IF('MER-Datos Unidos'!E509:F509&lt;&gt;0,'MER-Datos Unidos'!E509:F509,""))</f>
        <v>8233.43</v>
      </c>
      <c r="D509" s="60">
        <f t="array" ref="D509">AVERAGE(IF('MER-Datos Unidos'!G509:I509&lt;&gt;0,'MER-Datos Unidos'!G509:I509,""))</f>
        <v>0.62104349999999997</v>
      </c>
      <c r="E509" s="60">
        <f t="array" ref="E509">AVERAGE(IF('MER-Datos Unidos'!J509:L509&lt;&gt;0,'MER-Datos Unidos'!J509:L509,""))</f>
        <v>7.2995900000000002</v>
      </c>
      <c r="F509" s="60">
        <f>IFERROR(AVERAGE('MER-Datos Unidos'!M509:O509),0)</f>
        <v>3.8160166666666669E-3</v>
      </c>
      <c r="G509" s="60">
        <f t="array" ref="G509">AVERAGE(IF('MER-Datos Unidos'!P509:R509&lt;&gt;0,'MER-Datos Unidos'!P509:R509,""))</f>
        <v>85.601699999999994</v>
      </c>
      <c r="H509" s="60">
        <f t="array" ref="H509">AVERAGE(IF('MER-Datos Unidos'!S509:U509&lt;&gt;0,'MER-Datos Unidos'!S509:U509,""))</f>
        <v>6.8723600000000005</v>
      </c>
      <c r="I509" s="60">
        <f t="array" ref="I509">AVERAGE(IF('MER-Datos Unidos'!V509:X509&lt;&gt;0,'MER-Datos Unidos'!V509:X509,""))</f>
        <v>0.20873849999999999</v>
      </c>
      <c r="J509" s="60">
        <f t="array" ref="J509">AVERAGE(IF('MER-Datos Unidos'!Y509:AA509&lt;&gt;0,'MER-Datos Unidos'!Y509:AA509,""))</f>
        <v>2.2360100000000001E-3</v>
      </c>
      <c r="K509" s="60">
        <f t="array" ref="K509">AVERAGE(IF('MER-Datos Unidos'!AB509:AD509&lt;&gt;0,'MER-Datos Unidos'!AB509:AD509,""))</f>
        <v>2.1644200000000002E-3</v>
      </c>
      <c r="L509" s="60">
        <f t="array" ref="L509">AVERAGE(IF('MER-Datos Unidos'!AE509:AG509&lt;&gt;0,'MER-Datos Unidos'!AE509:AG509,""))</f>
        <v>2.5354331500000004E-3</v>
      </c>
      <c r="M509" s="60">
        <f t="array" ref="M509">AVERAGE(IF('MER-Datos Unidos'!AH509:AJ509&lt;&gt;0,'MER-Datos Unidos'!AH509:AJ509,""))</f>
        <v>3.362238E-3</v>
      </c>
      <c r="N509" s="60">
        <f t="array" ref="N509">AVERAGE(IF('MER-Datos Unidos'!AK509:AM509&lt;&gt;0,'MER-Datos Unidos'!AK509:AM509,""))</f>
        <v>3.8910949999999998E-3</v>
      </c>
      <c r="O509" s="61">
        <f t="shared" si="7"/>
        <v>7.303406016666667</v>
      </c>
    </row>
    <row r="510" spans="1:15" x14ac:dyDescent="0.25">
      <c r="A510" s="58">
        <f>'MER-Datos Unidos'!A510</f>
        <v>41692.041666666664</v>
      </c>
      <c r="B510" s="59">
        <f t="array" ref="B510">AVERAGE(IF('MER-Datos Unidos'!B510:D510&lt;&gt;0,'MER-Datos Unidos'!B510:D510,""))</f>
        <v>8435.08</v>
      </c>
      <c r="C510" s="59">
        <f t="array" ref="C510">AVERAGE(IF('MER-Datos Unidos'!E510:F510&lt;&gt;0,'MER-Datos Unidos'!E510:F510,""))</f>
        <v>8240.49</v>
      </c>
      <c r="D510" s="60">
        <f t="array" ref="D510">AVERAGE(IF('MER-Datos Unidos'!G510:I510&lt;&gt;0,'MER-Datos Unidos'!G510:I510,""))</f>
        <v>0.61890800000000001</v>
      </c>
      <c r="E510" s="60">
        <f t="array" ref="E510">AVERAGE(IF('MER-Datos Unidos'!J510:L510&lt;&gt;0,'MER-Datos Unidos'!J510:L510,""))</f>
        <v>7.0468099999999998</v>
      </c>
      <c r="F510" s="60">
        <f>IFERROR(AVERAGE('MER-Datos Unidos'!M510:O510),0)</f>
        <v>3.764413333333333E-3</v>
      </c>
      <c r="G510" s="60">
        <f t="array" ref="G510">AVERAGE(IF('MER-Datos Unidos'!P510:R510&lt;&gt;0,'MER-Datos Unidos'!P510:R510,""))</f>
        <v>86.069199999999995</v>
      </c>
      <c r="H510" s="60">
        <f t="array" ref="H510">AVERAGE(IF('MER-Datos Unidos'!S510:U510&lt;&gt;0,'MER-Datos Unidos'!S510:U510,""))</f>
        <v>6.6551200000000001</v>
      </c>
      <c r="I510" s="60">
        <f t="array" ref="I510">AVERAGE(IF('MER-Datos Unidos'!V510:X510&lt;&gt;0,'MER-Datos Unidos'!V510:X510,""))</f>
        <v>0.21313299999999999</v>
      </c>
      <c r="J510" s="60">
        <f t="array" ref="J510">AVERAGE(IF('MER-Datos Unidos'!Y510:AA510&lt;&gt;0,'MER-Datos Unidos'!Y510:AA510,""))</f>
        <v>2.8823999999999998E-3</v>
      </c>
      <c r="K510" s="60">
        <f t="array" ref="K510">AVERAGE(IF('MER-Datos Unidos'!AB510:AD510&lt;&gt;0,'MER-Datos Unidos'!AB510:AD510,""))</f>
        <v>3.3587199999999999E-3</v>
      </c>
      <c r="L510" s="60">
        <f t="array" ref="L510">AVERAGE(IF('MER-Datos Unidos'!AE510:AG510&lt;&gt;0,'MER-Datos Unidos'!AE510:AG510,""))</f>
        <v>1.7145159999999999E-3</v>
      </c>
      <c r="M510" s="60">
        <f t="array" ref="M510">AVERAGE(IF('MER-Datos Unidos'!AH510:AJ510&lt;&gt;0,'MER-Datos Unidos'!AH510:AJ510,""))</f>
        <v>2.2131964999999999E-3</v>
      </c>
      <c r="N510" s="60">
        <f t="array" ref="N510">AVERAGE(IF('MER-Datos Unidos'!AK510:AM510&lt;&gt;0,'MER-Datos Unidos'!AK510:AM510,""))</f>
        <v>3.61532E-3</v>
      </c>
      <c r="O510" s="61">
        <f t="shared" si="7"/>
        <v>7.050574413333333</v>
      </c>
    </row>
    <row r="511" spans="1:15" x14ac:dyDescent="0.25">
      <c r="A511" s="58">
        <f>'MER-Datos Unidos'!A511</f>
        <v>41692.083333333336</v>
      </c>
      <c r="B511" s="59">
        <f t="array" ref="B511">AVERAGE(IF('MER-Datos Unidos'!B511:D511&lt;&gt;0,'MER-Datos Unidos'!B511:D511,""))</f>
        <v>8500.48</v>
      </c>
      <c r="C511" s="59">
        <f t="array" ref="C511">AVERAGE(IF('MER-Datos Unidos'!E511:F511&lt;&gt;0,'MER-Datos Unidos'!E511:F511,""))</f>
        <v>8304.3700000000008</v>
      </c>
      <c r="D511" s="60">
        <f t="array" ref="D511">AVERAGE(IF('MER-Datos Unidos'!G511:I511&lt;&gt;0,'MER-Datos Unidos'!G511:I511,""))</f>
        <v>0.61922299999999997</v>
      </c>
      <c r="E511" s="60">
        <f t="array" ref="E511">AVERAGE(IF('MER-Datos Unidos'!J511:L511&lt;&gt;0,'MER-Datos Unidos'!J511:L511,""))</f>
        <v>6.6110899999999999</v>
      </c>
      <c r="F511" s="60">
        <f>IFERROR(AVERAGE('MER-Datos Unidos'!M511:O511),0)</f>
        <v>3.8100333333333336E-3</v>
      </c>
      <c r="G511" s="60">
        <f t="array" ref="G511">AVERAGE(IF('MER-Datos Unidos'!P511:R511&lt;&gt;0,'MER-Datos Unidos'!P511:R511,""))</f>
        <v>86.245699999999999</v>
      </c>
      <c r="H511" s="60">
        <f t="array" ref="H511">AVERAGE(IF('MER-Datos Unidos'!S511:U511&lt;&gt;0,'MER-Datos Unidos'!S511:U511,""))</f>
        <v>6.8154700000000004</v>
      </c>
      <c r="I511" s="60">
        <f t="array" ref="I511">AVERAGE(IF('MER-Datos Unidos'!V511:X511&lt;&gt;0,'MER-Datos Unidos'!V511:X511,""))</f>
        <v>0.26049699999999998</v>
      </c>
      <c r="J511" s="60">
        <f t="array" ref="J511">AVERAGE(IF('MER-Datos Unidos'!Y511:AA511&lt;&gt;0,'MER-Datos Unidos'!Y511:AA511,""))</f>
        <v>1.1139E-2</v>
      </c>
      <c r="K511" s="60">
        <f t="array" ref="K511">AVERAGE(IF('MER-Datos Unidos'!AB511:AD511&lt;&gt;0,'MER-Datos Unidos'!AB511:AD511,""))</f>
        <v>2.5808000000000001E-2</v>
      </c>
      <c r="L511" s="60">
        <f t="array" ref="L511">AVERAGE(IF('MER-Datos Unidos'!AE511:AG511&lt;&gt;0,'MER-Datos Unidos'!AE511:AG511,""))</f>
        <v>1.0400909999999999E-2</v>
      </c>
      <c r="M511" s="60">
        <f t="array" ref="M511">AVERAGE(IF('MER-Datos Unidos'!AH511:AJ511&lt;&gt;0,'MER-Datos Unidos'!AH511:AJ511,""))</f>
        <v>1.23929E-2</v>
      </c>
      <c r="N511" s="60">
        <f t="array" ref="N511">AVERAGE(IF('MER-Datos Unidos'!AK511:AM511&lt;&gt;0,'MER-Datos Unidos'!AK511:AM511,""))</f>
        <v>5.5993950000000001E-3</v>
      </c>
      <c r="O511" s="61">
        <f t="shared" si="7"/>
        <v>6.614900033333333</v>
      </c>
    </row>
    <row r="512" spans="1:15" x14ac:dyDescent="0.25">
      <c r="A512" s="58">
        <f>'MER-Datos Unidos'!A512</f>
        <v>41692.125</v>
      </c>
      <c r="B512" s="59">
        <f t="array" ref="B512">AVERAGE(IF('MER-Datos Unidos'!B512:D512&lt;&gt;0,'MER-Datos Unidos'!B512:D512,""))</f>
        <v>8507.0300000000007</v>
      </c>
      <c r="C512" s="59">
        <f t="array" ref="C512">AVERAGE(IF('MER-Datos Unidos'!E512:F512&lt;&gt;0,'MER-Datos Unidos'!E512:F512,""))</f>
        <v>8310.77</v>
      </c>
      <c r="D512" s="60">
        <f t="array" ref="D512">AVERAGE(IF('MER-Datos Unidos'!G512:I512&lt;&gt;0,'MER-Datos Unidos'!G512:I512,""))</f>
        <v>0.61857799999999996</v>
      </c>
      <c r="E512" s="60">
        <f t="array" ref="E512">AVERAGE(IF('MER-Datos Unidos'!J512:L512&lt;&gt;0,'MER-Datos Unidos'!J512:L512,""))</f>
        <v>6.5018750000000001</v>
      </c>
      <c r="F512" s="60">
        <f>IFERROR(AVERAGE('MER-Datos Unidos'!M512:O512),0)</f>
        <v>5.0402900000000002E-3</v>
      </c>
      <c r="G512" s="60">
        <f t="array" ref="G512">AVERAGE(IF('MER-Datos Unidos'!P512:R512&lt;&gt;0,'MER-Datos Unidos'!P512:R512,""))</f>
        <v>86.315399999999997</v>
      </c>
      <c r="H512" s="60">
        <f t="array" ref="H512">AVERAGE(IF('MER-Datos Unidos'!S512:U512&lt;&gt;0,'MER-Datos Unidos'!S512:U512,""))</f>
        <v>6.9228350000000001</v>
      </c>
      <c r="I512" s="60">
        <f t="array" ref="I512">AVERAGE(IF('MER-Datos Unidos'!V512:X512&lt;&gt;0,'MER-Datos Unidos'!V512:X512,""))</f>
        <v>0.22178100000000001</v>
      </c>
      <c r="J512" s="60">
        <f t="array" ref="J512">AVERAGE(IF('MER-Datos Unidos'!Y512:AA512&lt;&gt;0,'MER-Datos Unidos'!Y512:AA512,""))</f>
        <v>2.6919600000000002E-3</v>
      </c>
      <c r="K512" s="60">
        <f t="array" ref="K512">AVERAGE(IF('MER-Datos Unidos'!AB512:AD512&lt;&gt;0,'MER-Datos Unidos'!AB512:AD512,""))</f>
        <v>3.8888E-3</v>
      </c>
      <c r="L512" s="60">
        <f t="array" ref="L512">AVERAGE(IF('MER-Datos Unidos'!AE512:AG512&lt;&gt;0,'MER-Datos Unidos'!AE512:AG512,""))</f>
        <v>1.2374400000000001E-2</v>
      </c>
      <c r="M512" s="60">
        <f t="array" ref="M512">AVERAGE(IF('MER-Datos Unidos'!AH512:AJ512&lt;&gt;0,'MER-Datos Unidos'!AH512:AJ512,""))</f>
        <v>1.6782200000000001E-2</v>
      </c>
      <c r="N512" s="60">
        <f t="array" ref="N512">AVERAGE(IF('MER-Datos Unidos'!AK512:AM512&lt;&gt;0,'MER-Datos Unidos'!AK512:AM512,""))</f>
        <v>1.1770950000000001E-2</v>
      </c>
      <c r="O512" s="61">
        <f t="shared" si="7"/>
        <v>6.5069152900000002</v>
      </c>
    </row>
    <row r="513" spans="1:15" x14ac:dyDescent="0.25">
      <c r="A513" s="58">
        <f>'MER-Datos Unidos'!A513</f>
        <v>41692.166666666664</v>
      </c>
      <c r="B513" s="59">
        <f t="array" ref="B513">AVERAGE(IF('MER-Datos Unidos'!B513:D513&lt;&gt;0,'MER-Datos Unidos'!B513:D513,""))</f>
        <v>8497.99</v>
      </c>
      <c r="C513" s="59">
        <f t="array" ref="C513">AVERAGE(IF('MER-Datos Unidos'!E513:F513&lt;&gt;0,'MER-Datos Unidos'!E513:F513,""))</f>
        <v>8301.94</v>
      </c>
      <c r="D513" s="60">
        <f t="array" ref="D513">AVERAGE(IF('MER-Datos Unidos'!G513:I513&lt;&gt;0,'MER-Datos Unidos'!G513:I513,""))</f>
        <v>0.62002650000000004</v>
      </c>
      <c r="E513" s="60">
        <f t="array" ref="E513">AVERAGE(IF('MER-Datos Unidos'!J513:L513&lt;&gt;0,'MER-Datos Unidos'!J513:L513,""))</f>
        <v>6.7025100000000002</v>
      </c>
      <c r="F513" s="60">
        <f>IFERROR(AVERAGE('MER-Datos Unidos'!M513:O513),0)</f>
        <v>5.2633600000000008E-3</v>
      </c>
      <c r="G513" s="60">
        <f t="array" ref="G513">AVERAGE(IF('MER-Datos Unidos'!P513:R513&lt;&gt;0,'MER-Datos Unidos'!P513:R513,""))</f>
        <v>85.941500000000005</v>
      </c>
      <c r="H513" s="60">
        <f t="array" ref="H513">AVERAGE(IF('MER-Datos Unidos'!S513:U513&lt;&gt;0,'MER-Datos Unidos'!S513:U513,""))</f>
        <v>7.1017400000000004</v>
      </c>
      <c r="I513" s="60">
        <f t="array" ref="I513">AVERAGE(IF('MER-Datos Unidos'!V513:X513&lt;&gt;0,'MER-Datos Unidos'!V513:X513,""))</f>
        <v>0.230688</v>
      </c>
      <c r="J513" s="60">
        <f t="array" ref="J513">AVERAGE(IF('MER-Datos Unidos'!Y513:AA513&lt;&gt;0,'MER-Datos Unidos'!Y513:AA513,""))</f>
        <v>2.5871900000000001E-3</v>
      </c>
      <c r="K513" s="60">
        <f t="array" ref="K513">AVERAGE(IF('MER-Datos Unidos'!AB513:AD513&lt;&gt;0,'MER-Datos Unidos'!AB513:AD513,""))</f>
        <v>2.6355599999999999E-3</v>
      </c>
      <c r="L513" s="60">
        <f t="array" ref="L513">AVERAGE(IF('MER-Datos Unidos'!AE513:AG513&lt;&gt;0,'MER-Datos Unidos'!AE513:AG513,""))</f>
        <v>1.2374349999999999E-2</v>
      </c>
      <c r="M513" s="60">
        <f t="array" ref="M513">AVERAGE(IF('MER-Datos Unidos'!AH513:AJ513&lt;&gt;0,'MER-Datos Unidos'!AH513:AJ513,""))</f>
        <v>1.6782150000000003E-2</v>
      </c>
      <c r="N513" s="60">
        <f t="array" ref="N513">AVERAGE(IF('MER-Datos Unidos'!AK513:AM513&lt;&gt;0,'MER-Datos Unidos'!AK513:AM513,""))</f>
        <v>1.5421500000000001E-2</v>
      </c>
      <c r="O513" s="61">
        <f t="shared" si="7"/>
        <v>6.70777336</v>
      </c>
    </row>
    <row r="514" spans="1:15" x14ac:dyDescent="0.25">
      <c r="A514" s="58">
        <f>'MER-Datos Unidos'!A514</f>
        <v>41692.208333333336</v>
      </c>
      <c r="B514" s="59">
        <f t="array" ref="B514">AVERAGE(IF('MER-Datos Unidos'!B514:D514&lt;&gt;0,'MER-Datos Unidos'!B514:D514,""))</f>
        <v>8532.0300000000007</v>
      </c>
      <c r="C514" s="59">
        <f t="array" ref="C514">AVERAGE(IF('MER-Datos Unidos'!E514:F514&lt;&gt;0,'MER-Datos Unidos'!E514:F514,""))</f>
        <v>8335.2000000000007</v>
      </c>
      <c r="D514" s="60">
        <f t="array" ref="D514">AVERAGE(IF('MER-Datos Unidos'!G514:I514&lt;&gt;0,'MER-Datos Unidos'!G514:I514,""))</f>
        <v>0.62368400000000002</v>
      </c>
      <c r="E514" s="60">
        <f t="array" ref="E514">AVERAGE(IF('MER-Datos Unidos'!J514:L514&lt;&gt;0,'MER-Datos Unidos'!J514:L514,""))</f>
        <v>6.8050699999999997</v>
      </c>
      <c r="F514" s="60">
        <f>IFERROR(AVERAGE('MER-Datos Unidos'!M514:O514),0)</f>
        <v>5.4537266666666662E-3</v>
      </c>
      <c r="G514" s="60">
        <f t="array" ref="G514">AVERAGE(IF('MER-Datos Unidos'!P514:R514&lt;&gt;0,'MER-Datos Unidos'!P514:R514,""))</f>
        <v>85.206999999999994</v>
      </c>
      <c r="H514" s="60">
        <f t="array" ref="H514">AVERAGE(IF('MER-Datos Unidos'!S514:U514&lt;&gt;0,'MER-Datos Unidos'!S514:U514,""))</f>
        <v>7.6835599999999999</v>
      </c>
      <c r="I514" s="60">
        <f t="array" ref="I514">AVERAGE(IF('MER-Datos Unidos'!V514:X514&lt;&gt;0,'MER-Datos Unidos'!V514:X514,""))</f>
        <v>0.28540500000000002</v>
      </c>
      <c r="J514" s="60">
        <f t="array" ref="J514">AVERAGE(IF('MER-Datos Unidos'!Y514:AA514&lt;&gt;0,'MER-Datos Unidos'!Y514:AA514,""))</f>
        <v>2.9880800000000002E-3</v>
      </c>
      <c r="K514" s="60">
        <f t="array" ref="K514">AVERAGE(IF('MER-Datos Unidos'!AB514:AD514&lt;&gt;0,'MER-Datos Unidos'!AB514:AD514,""))</f>
        <v>2.9714099999999998E-3</v>
      </c>
      <c r="L514" s="60">
        <f t="array" ref="L514">AVERAGE(IF('MER-Datos Unidos'!AE514:AG514&lt;&gt;0,'MER-Datos Unidos'!AE514:AG514,""))</f>
        <v>1.2374349999999999E-2</v>
      </c>
      <c r="M514" s="60">
        <f t="array" ref="M514">AVERAGE(IF('MER-Datos Unidos'!AH514:AJ514&lt;&gt;0,'MER-Datos Unidos'!AH514:AJ514,""))</f>
        <v>1.6782100000000001E-2</v>
      </c>
      <c r="N514" s="60">
        <f t="array" ref="N514">AVERAGE(IF('MER-Datos Unidos'!AK514:AM514&lt;&gt;0,'MER-Datos Unidos'!AK514:AM514,""))</f>
        <v>1.710275E-2</v>
      </c>
      <c r="O514" s="61">
        <f t="shared" si="7"/>
        <v>6.8105237266666663</v>
      </c>
    </row>
    <row r="515" spans="1:15" x14ac:dyDescent="0.25">
      <c r="A515" s="58">
        <f>'MER-Datos Unidos'!A515</f>
        <v>41692.25</v>
      </c>
      <c r="B515" s="59">
        <f t="array" ref="B515">AVERAGE(IF('MER-Datos Unidos'!B515:D515&lt;&gt;0,'MER-Datos Unidos'!B515:D515,""))</f>
        <v>8500.8349999999991</v>
      </c>
      <c r="C515" s="59">
        <f t="array" ref="C515">AVERAGE(IF('MER-Datos Unidos'!E515:F515&lt;&gt;0,'MER-Datos Unidos'!E515:F515,""))</f>
        <v>8304.7199999999993</v>
      </c>
      <c r="D515" s="60">
        <f t="array" ref="D515">AVERAGE(IF('MER-Datos Unidos'!G515:I515&lt;&gt;0,'MER-Datos Unidos'!G515:I515,""))</f>
        <v>0.62022299999999997</v>
      </c>
      <c r="E515" s="60">
        <f t="array" ref="E515">AVERAGE(IF('MER-Datos Unidos'!J515:L515&lt;&gt;0,'MER-Datos Unidos'!J515:L515,""))</f>
        <v>6.700075</v>
      </c>
      <c r="F515" s="60">
        <f>IFERROR(AVERAGE('MER-Datos Unidos'!M515:O515),0)</f>
        <v>5.2575733333333338E-3</v>
      </c>
      <c r="G515" s="60">
        <f t="array" ref="G515">AVERAGE(IF('MER-Datos Unidos'!P515:R515&lt;&gt;0,'MER-Datos Unidos'!P515:R515,""))</f>
        <v>85.946349999999995</v>
      </c>
      <c r="H515" s="60">
        <f t="array" ref="H515">AVERAGE(IF('MER-Datos Unidos'!S515:U515&lt;&gt;0,'MER-Datos Unidos'!S515:U515,""))</f>
        <v>7.0318100000000001</v>
      </c>
      <c r="I515" s="60">
        <f t="array" ref="I515">AVERAGE(IF('MER-Datos Unidos'!V515:X515&lt;&gt;0,'MER-Datos Unidos'!V515:X515,""))</f>
        <v>0.30078899999999997</v>
      </c>
      <c r="J515" s="60">
        <f t="array" ref="J515">AVERAGE(IF('MER-Datos Unidos'!Y515:AA515&lt;&gt;0,'MER-Datos Unidos'!Y515:AA515,""))</f>
        <v>4.5302600000000004E-3</v>
      </c>
      <c r="K515" s="60">
        <f t="array" ref="K515">AVERAGE(IF('MER-Datos Unidos'!AB515:AD515&lt;&gt;0,'MER-Datos Unidos'!AB515:AD515,""))</f>
        <v>5.5127600000000002E-3</v>
      </c>
      <c r="L515" s="60">
        <f t="array" ref="L515">AVERAGE(IF('MER-Datos Unidos'!AE515:AG515&lt;&gt;0,'MER-Datos Unidos'!AE515:AG515,""))</f>
        <v>1.276795E-2</v>
      </c>
      <c r="M515" s="60">
        <f t="array" ref="M515">AVERAGE(IF('MER-Datos Unidos'!AH515:AJ515&lt;&gt;0,'MER-Datos Unidos'!AH515:AJ515,""))</f>
        <v>1.710325E-2</v>
      </c>
      <c r="N515" s="60">
        <f t="array" ref="N515">AVERAGE(IF('MER-Datos Unidos'!AK515:AM515&lt;&gt;0,'MER-Datos Unidos'!AK515:AM515,""))</f>
        <v>1.7924300000000001E-2</v>
      </c>
      <c r="O515" s="61">
        <f t="shared" si="7"/>
        <v>6.7053325733333331</v>
      </c>
    </row>
    <row r="516" spans="1:15" x14ac:dyDescent="0.25">
      <c r="A516" s="58">
        <f>'MER-Datos Unidos'!A516</f>
        <v>41692.291666666664</v>
      </c>
      <c r="B516" s="59">
        <f t="array" ref="B516">AVERAGE(IF('MER-Datos Unidos'!B516:D516&lt;&gt;0,'MER-Datos Unidos'!B516:D516,""))</f>
        <v>8491.35</v>
      </c>
      <c r="C516" s="59">
        <f t="array" ref="C516">AVERAGE(IF('MER-Datos Unidos'!E516:F516&lt;&gt;0,'MER-Datos Unidos'!E516:F516,""))</f>
        <v>8295.4599999999991</v>
      </c>
      <c r="D516" s="60">
        <f t="array" ref="D516">AVERAGE(IF('MER-Datos Unidos'!G516:I516&lt;&gt;0,'MER-Datos Unidos'!G516:I516,""))</f>
        <v>0.620888</v>
      </c>
      <c r="E516" s="60">
        <f t="array" ref="E516">AVERAGE(IF('MER-Datos Unidos'!J516:L516&lt;&gt;0,'MER-Datos Unidos'!J516:L516,""))</f>
        <v>6.8280099999999999</v>
      </c>
      <c r="F516" s="60">
        <f>IFERROR(AVERAGE('MER-Datos Unidos'!M516:O516),0)</f>
        <v>5.8063733333333332E-3</v>
      </c>
      <c r="G516" s="60">
        <f t="array" ref="G516">AVERAGE(IF('MER-Datos Unidos'!P516:R516&lt;&gt;0,'MER-Datos Unidos'!P516:R516,""))</f>
        <v>85.933949999999996</v>
      </c>
      <c r="H516" s="60">
        <f t="array" ref="H516">AVERAGE(IF('MER-Datos Unidos'!S516:U516&lt;&gt;0,'MER-Datos Unidos'!S516:U516,""))</f>
        <v>6.8437599999999996</v>
      </c>
      <c r="I516" s="60">
        <f t="array" ref="I516">AVERAGE(IF('MER-Datos Unidos'!V516:X516&lt;&gt;0,'MER-Datos Unidos'!V516:X516,""))</f>
        <v>0.32519900000000002</v>
      </c>
      <c r="J516" s="60">
        <f t="array" ref="J516">AVERAGE(IF('MER-Datos Unidos'!Y516:AA516&lt;&gt;0,'MER-Datos Unidos'!Y516:AA516,""))</f>
        <v>1.2845499999999999E-2</v>
      </c>
      <c r="K516" s="60">
        <f t="array" ref="K516">AVERAGE(IF('MER-Datos Unidos'!AB516:AD516&lt;&gt;0,'MER-Datos Unidos'!AB516:AD516,""))</f>
        <v>2.5315500000000001E-2</v>
      </c>
      <c r="L516" s="60">
        <f t="array" ref="L516">AVERAGE(IF('MER-Datos Unidos'!AE516:AG516&lt;&gt;0,'MER-Datos Unidos'!AE516:AG516,""))</f>
        <v>2.03582E-2</v>
      </c>
      <c r="M516" s="60">
        <f t="array" ref="M516">AVERAGE(IF('MER-Datos Unidos'!AH516:AJ516&lt;&gt;0,'MER-Datos Unidos'!AH516:AJ516,""))</f>
        <v>2.60816E-2</v>
      </c>
      <c r="N516" s="60">
        <f t="array" ref="N516">AVERAGE(IF('MER-Datos Unidos'!AK516:AM516&lt;&gt;0,'MER-Datos Unidos'!AK516:AM516,""))</f>
        <v>1.9892649999999998E-2</v>
      </c>
      <c r="O516" s="61">
        <f t="shared" si="7"/>
        <v>6.8338163733333328</v>
      </c>
    </row>
    <row r="517" spans="1:15" x14ac:dyDescent="0.25">
      <c r="A517" s="58">
        <f>'MER-Datos Unidos'!A517</f>
        <v>41692.333333333336</v>
      </c>
      <c r="B517" s="59">
        <f t="array" ref="B517">AVERAGE(IF('MER-Datos Unidos'!B517:D517&lt;&gt;0,'MER-Datos Unidos'!B517:D517,""))</f>
        <v>8406.91</v>
      </c>
      <c r="C517" s="59">
        <f t="array" ref="C517">AVERAGE(IF('MER-Datos Unidos'!E517:F517&lt;&gt;0,'MER-Datos Unidos'!E517:F517,""))</f>
        <v>8212.9599999999991</v>
      </c>
      <c r="D517" s="60">
        <f t="array" ref="D517">AVERAGE(IF('MER-Datos Unidos'!G517:I517&lt;&gt;0,'MER-Datos Unidos'!G517:I517,""))</f>
        <v>0.62171600000000005</v>
      </c>
      <c r="E517" s="60">
        <f t="array" ref="E517">AVERAGE(IF('MER-Datos Unidos'!J517:L517&lt;&gt;0,'MER-Datos Unidos'!J517:L517,""))</f>
        <v>7.4875600000000002</v>
      </c>
      <c r="F517" s="60">
        <f>IFERROR(AVERAGE('MER-Datos Unidos'!M517:O517),0)</f>
        <v>1.3619266666666666E-2</v>
      </c>
      <c r="G517" s="60">
        <f t="array" ref="G517">AVERAGE(IF('MER-Datos Unidos'!P517:R517&lt;&gt;0,'MER-Datos Unidos'!P517:R517,""))</f>
        <v>85.690299999999993</v>
      </c>
      <c r="H517" s="60">
        <f t="array" ref="H517">AVERAGE(IF('MER-Datos Unidos'!S517:U517&lt;&gt;0,'MER-Datos Unidos'!S517:U517,""))</f>
        <v>6.4268000000000001</v>
      </c>
      <c r="I517" s="60">
        <f t="array" ref="I517">AVERAGE(IF('MER-Datos Unidos'!V517:X517&lt;&gt;0,'MER-Datos Unidos'!V517:X517,""))</f>
        <v>0.31050699999999998</v>
      </c>
      <c r="J517" s="60">
        <f t="array" ref="J517">AVERAGE(IF('MER-Datos Unidos'!Y517:AA517&lt;&gt;0,'MER-Datos Unidos'!Y517:AA517,""))</f>
        <v>1.184E-2</v>
      </c>
      <c r="K517" s="60">
        <f t="array" ref="K517">AVERAGE(IF('MER-Datos Unidos'!AB517:AD517&lt;&gt;0,'MER-Datos Unidos'!AB517:AD517,""))</f>
        <v>2.2007200000000001E-2</v>
      </c>
      <c r="L517" s="60">
        <f t="array" ref="L517">AVERAGE(IF('MER-Datos Unidos'!AE517:AG517&lt;&gt;0,'MER-Datos Unidos'!AE517:AG517,""))</f>
        <v>2.7367550000000001E-2</v>
      </c>
      <c r="M517" s="60">
        <f t="array" ref="M517">AVERAGE(IF('MER-Datos Unidos'!AH517:AJ517&lt;&gt;0,'MER-Datos Unidos'!AH517:AJ517,""))</f>
        <v>3.5528699999999996E-2</v>
      </c>
      <c r="N517" s="60">
        <f t="array" ref="N517">AVERAGE(IF('MER-Datos Unidos'!AK517:AM517&lt;&gt;0,'MER-Datos Unidos'!AK517:AM517,""))</f>
        <v>2.4834499999999999E-2</v>
      </c>
      <c r="O517" s="61">
        <f t="shared" si="7"/>
        <v>7.501179266666667</v>
      </c>
    </row>
    <row r="518" spans="1:15" x14ac:dyDescent="0.25">
      <c r="A518" s="58">
        <f>'MER-Datos Unidos'!A518</f>
        <v>41692.375</v>
      </c>
      <c r="B518" s="59">
        <f t="array" ref="B518">AVERAGE(IF('MER-Datos Unidos'!B518:D518&lt;&gt;0,'MER-Datos Unidos'!B518:D518,""))</f>
        <v>8378.82</v>
      </c>
      <c r="C518" s="59">
        <f t="array" ref="C518">AVERAGE(IF('MER-Datos Unidos'!E518:F518&lt;&gt;0,'MER-Datos Unidos'!E518:F518,""))</f>
        <v>8185.52</v>
      </c>
      <c r="D518" s="60">
        <f t="array" ref="D518">AVERAGE(IF('MER-Datos Unidos'!G518:I518&lt;&gt;0,'MER-Datos Unidos'!G518:I518,""))</f>
        <v>0.62260400000000005</v>
      </c>
      <c r="E518" s="60">
        <f t="array" ref="E518">AVERAGE(IF('MER-Datos Unidos'!J518:L518&lt;&gt;0,'MER-Datos Unidos'!J518:L518,""))</f>
        <v>7.7728450000000002</v>
      </c>
      <c r="F518" s="60">
        <f>IFERROR(AVERAGE('MER-Datos Unidos'!M518:O518),0)</f>
        <v>1.30104E-2</v>
      </c>
      <c r="G518" s="60">
        <f t="array" ref="G518">AVERAGE(IF('MER-Datos Unidos'!P518:R518&lt;&gt;0,'MER-Datos Unidos'!P518:R518,""))</f>
        <v>85.374799999999993</v>
      </c>
      <c r="H518" s="60">
        <f t="array" ref="H518">AVERAGE(IF('MER-Datos Unidos'!S518:U518&lt;&gt;0,'MER-Datos Unidos'!S518:U518,""))</f>
        <v>6.4855600000000004</v>
      </c>
      <c r="I518" s="60">
        <f t="array" ref="I518">AVERAGE(IF('MER-Datos Unidos'!V518:X518&lt;&gt;0,'MER-Datos Unidos'!V518:X518,""))</f>
        <v>0.31410399999999999</v>
      </c>
      <c r="J518" s="60">
        <f t="array" ref="J518">AVERAGE(IF('MER-Datos Unidos'!Y518:AA518&lt;&gt;0,'MER-Datos Unidos'!Y518:AA518,""))</f>
        <v>8.3779749999999993E-3</v>
      </c>
      <c r="K518" s="60">
        <f t="array" ref="K518">AVERAGE(IF('MER-Datos Unidos'!AB518:AD518&lt;&gt;0,'MER-Datos Unidos'!AB518:AD518,""))</f>
        <v>1.31583E-2</v>
      </c>
      <c r="L518" s="60">
        <f t="array" ref="L518">AVERAGE(IF('MER-Datos Unidos'!AE518:AG518&lt;&gt;0,'MER-Datos Unidos'!AE518:AG518,""))</f>
        <v>1.9530350000000001E-3</v>
      </c>
      <c r="M518" s="60">
        <f t="array" ref="M518">AVERAGE(IF('MER-Datos Unidos'!AH518:AJ518&lt;&gt;0,'MER-Datos Unidos'!AH518:AJ518,""))</f>
        <v>1.9472000000000001E-3</v>
      </c>
      <c r="N518" s="60">
        <f t="array" ref="N518">AVERAGE(IF('MER-Datos Unidos'!AK518:AM518&lt;&gt;0,'MER-Datos Unidos'!AK518:AM518,""))</f>
        <v>2.7016599999999998E-3</v>
      </c>
      <c r="O518" s="61">
        <f t="shared" ref="O518:O581" si="8">SUM(+E518,+F518)</f>
        <v>7.7858554</v>
      </c>
    </row>
    <row r="519" spans="1:15" x14ac:dyDescent="0.25">
      <c r="A519" s="58">
        <f>'MER-Datos Unidos'!A519</f>
        <v>41692.416666666664</v>
      </c>
      <c r="B519" s="59">
        <f t="array" ref="B519">AVERAGE(IF('MER-Datos Unidos'!B519:D519&lt;&gt;0,'MER-Datos Unidos'!B519:D519,""))</f>
        <v>8438.7000000000007</v>
      </c>
      <c r="C519" s="59">
        <f t="array" ref="C519">AVERAGE(IF('MER-Datos Unidos'!E519:F519&lt;&gt;0,'MER-Datos Unidos'!E519:F519,""))</f>
        <v>8244.02</v>
      </c>
      <c r="D519" s="60">
        <f t="array" ref="D519">AVERAGE(IF('MER-Datos Unidos'!G519:I519&lt;&gt;0,'MER-Datos Unidos'!G519:I519,""))</f>
        <v>0.62407199999999996</v>
      </c>
      <c r="E519" s="60">
        <f t="array" ref="E519">AVERAGE(IF('MER-Datos Unidos'!J519:L519&lt;&gt;0,'MER-Datos Unidos'!J519:L519,""))</f>
        <v>7.4709950000000003</v>
      </c>
      <c r="F519" s="60">
        <f>IFERROR(AVERAGE('MER-Datos Unidos'!M519:O519),0)</f>
        <v>1.9439133333333334E-2</v>
      </c>
      <c r="G519" s="60">
        <f t="array" ref="G519">AVERAGE(IF('MER-Datos Unidos'!P519:R519&lt;&gt;0,'MER-Datos Unidos'!P519:R519,""))</f>
        <v>85.206599999999995</v>
      </c>
      <c r="H519" s="60">
        <f t="array" ref="H519">AVERAGE(IF('MER-Datos Unidos'!S519:U519&lt;&gt;0,'MER-Datos Unidos'!S519:U519,""))</f>
        <v>6.8743249999999998</v>
      </c>
      <c r="I519" s="60">
        <f t="array" ref="I519">AVERAGE(IF('MER-Datos Unidos'!V519:X519&lt;&gt;0,'MER-Datos Unidos'!V519:X519,""))</f>
        <v>0.37616250000000001</v>
      </c>
      <c r="J519" s="60">
        <f t="array" ref="J519">AVERAGE(IF('MER-Datos Unidos'!Y519:AA519&lt;&gt;0,'MER-Datos Unidos'!Y519:AA519,""))</f>
        <v>1.1137599999999999E-2</v>
      </c>
      <c r="K519" s="60">
        <f t="array" ref="K519">AVERAGE(IF('MER-Datos Unidos'!AB519:AD519&lt;&gt;0,'MER-Datos Unidos'!AB519:AD519,""))</f>
        <v>1.9740500000000001E-2</v>
      </c>
      <c r="L519" s="60">
        <f t="array" ref="L519">AVERAGE(IF('MER-Datos Unidos'!AE519:AG519&lt;&gt;0,'MER-Datos Unidos'!AE519:AG519,""))</f>
        <v>5.545665E-3</v>
      </c>
      <c r="M519" s="60">
        <f t="array" ref="M519">AVERAGE(IF('MER-Datos Unidos'!AH519:AJ519&lt;&gt;0,'MER-Datos Unidos'!AH519:AJ519,""))</f>
        <v>5.4465650000000004E-3</v>
      </c>
      <c r="N519" s="60">
        <f t="array" ref="N519">AVERAGE(IF('MER-Datos Unidos'!AK519:AM519&lt;&gt;0,'MER-Datos Unidos'!AK519:AM519,""))</f>
        <v>4.3708749999999998E-3</v>
      </c>
      <c r="O519" s="61">
        <f t="shared" si="8"/>
        <v>7.4904341333333333</v>
      </c>
    </row>
    <row r="520" spans="1:15" x14ac:dyDescent="0.25">
      <c r="A520" s="58">
        <f>'MER-Datos Unidos'!A520</f>
        <v>41692.458333333336</v>
      </c>
      <c r="B520" s="59">
        <f t="array" ref="B520">AVERAGE(IF('MER-Datos Unidos'!B520:D520&lt;&gt;0,'MER-Datos Unidos'!B520:D520,""))</f>
        <v>8265.2000000000007</v>
      </c>
      <c r="C520" s="59">
        <f t="array" ref="C520">AVERAGE(IF('MER-Datos Unidos'!E520:F520&lt;&gt;0,'MER-Datos Unidos'!E520:F520,""))</f>
        <v>8074.5249999999996</v>
      </c>
      <c r="D520" s="60">
        <f t="array" ref="D520">AVERAGE(IF('MER-Datos Unidos'!G520:I520&lt;&gt;0,'MER-Datos Unidos'!G520:I520,""))</f>
        <v>0.613788</v>
      </c>
      <c r="E520" s="60">
        <f t="array" ref="E520">AVERAGE(IF('MER-Datos Unidos'!J520:L520&lt;&gt;0,'MER-Datos Unidos'!J520:L520,""))</f>
        <v>7.7176799999999997</v>
      </c>
      <c r="F520" s="60">
        <f>IFERROR(AVERAGE('MER-Datos Unidos'!M520:O520),0)</f>
        <v>2.5552066666666665E-2</v>
      </c>
      <c r="G520" s="60">
        <f t="array" ref="G520">AVERAGE(IF('MER-Datos Unidos'!P520:R520&lt;&gt;0,'MER-Datos Unidos'!P520:R520,""))</f>
        <v>87.27525</v>
      </c>
      <c r="H520" s="60">
        <f t="array" ref="H520">AVERAGE(IF('MER-Datos Unidos'!S520:U520&lt;&gt;0,'MER-Datos Unidos'!S520:U520,""))</f>
        <v>4.58833</v>
      </c>
      <c r="I520" s="60">
        <f t="array" ref="I520">AVERAGE(IF('MER-Datos Unidos'!V520:X520&lt;&gt;0,'MER-Datos Unidos'!V520:X520,""))</f>
        <v>0.32356099999999999</v>
      </c>
      <c r="J520" s="60">
        <f t="array" ref="J520">AVERAGE(IF('MER-Datos Unidos'!Y520:AA520&lt;&gt;0,'MER-Datos Unidos'!Y520:AA520,""))</f>
        <v>1.3452799999999999E-2</v>
      </c>
      <c r="K520" s="60">
        <f t="array" ref="K520">AVERAGE(IF('MER-Datos Unidos'!AB520:AD520&lt;&gt;0,'MER-Datos Unidos'!AB520:AD520,""))</f>
        <v>2.4185499999999999E-2</v>
      </c>
      <c r="L520" s="60">
        <f t="array" ref="L520">AVERAGE(IF('MER-Datos Unidos'!AE520:AG520&lt;&gt;0,'MER-Datos Unidos'!AE520:AG520,""))</f>
        <v>1.040305E-2</v>
      </c>
      <c r="M520" s="60">
        <f t="array" ref="M520">AVERAGE(IF('MER-Datos Unidos'!AH520:AJ520&lt;&gt;0,'MER-Datos Unidos'!AH520:AJ520,""))</f>
        <v>1.1204799999999999E-2</v>
      </c>
      <c r="N520" s="60">
        <f t="array" ref="N520">AVERAGE(IF('MER-Datos Unidos'!AK520:AM520&lt;&gt;0,'MER-Datos Unidos'!AK520:AM520,""))</f>
        <v>7.3788450000000002E-3</v>
      </c>
      <c r="O520" s="61">
        <f t="shared" si="8"/>
        <v>7.7432320666666667</v>
      </c>
    </row>
    <row r="521" spans="1:15" x14ac:dyDescent="0.25">
      <c r="A521" s="58">
        <f>'MER-Datos Unidos'!A521</f>
        <v>41692.5</v>
      </c>
      <c r="B521" s="59">
        <f t="array" ref="B521">AVERAGE(IF('MER-Datos Unidos'!B521:D521&lt;&gt;0,'MER-Datos Unidos'!B521:D521,""))</f>
        <v>8214.66</v>
      </c>
      <c r="C521" s="59">
        <f t="array" ref="C521">AVERAGE(IF('MER-Datos Unidos'!E521:F521&lt;&gt;0,'MER-Datos Unidos'!E521:F521,""))</f>
        <v>8025.15</v>
      </c>
      <c r="D521" s="60">
        <f t="array" ref="D521">AVERAGE(IF('MER-Datos Unidos'!G521:I521&lt;&gt;0,'MER-Datos Unidos'!G521:I521,""))</f>
        <v>0.61253500000000005</v>
      </c>
      <c r="E521" s="60">
        <f t="array" ref="E521">AVERAGE(IF('MER-Datos Unidos'!J521:L521&lt;&gt;0,'MER-Datos Unidos'!J521:L521,""))</f>
        <v>7.9661200000000001</v>
      </c>
      <c r="F521" s="60">
        <f>IFERROR(AVERAGE('MER-Datos Unidos'!M521:O521),0)</f>
        <v>2.2740066666666666E-2</v>
      </c>
      <c r="G521" s="60">
        <f t="array" ref="G521">AVERAGE(IF('MER-Datos Unidos'!P521:R521&lt;&gt;0,'MER-Datos Unidos'!P521:R521,""))</f>
        <v>87.4071</v>
      </c>
      <c r="H521" s="60">
        <f t="array" ref="H521">AVERAGE(IF('MER-Datos Unidos'!S521:U521&lt;&gt;0,'MER-Datos Unidos'!S521:U521,""))</f>
        <v>4.2924899999999999</v>
      </c>
      <c r="I521" s="60">
        <f t="array" ref="I521">AVERAGE(IF('MER-Datos Unidos'!V521:X521&lt;&gt;0,'MER-Datos Unidos'!V521:X521,""))</f>
        <v>0.24368600000000001</v>
      </c>
      <c r="J521" s="60">
        <f t="array" ref="J521">AVERAGE(IF('MER-Datos Unidos'!Y521:AA521&lt;&gt;0,'MER-Datos Unidos'!Y521:AA521,""))</f>
        <v>1.31079E-2</v>
      </c>
      <c r="K521" s="60">
        <f t="array" ref="K521">AVERAGE(IF('MER-Datos Unidos'!AB521:AD521&lt;&gt;0,'MER-Datos Unidos'!AB521:AD521,""))</f>
        <v>2.4080600000000001E-2</v>
      </c>
      <c r="L521" s="60">
        <f t="array" ref="L521">AVERAGE(IF('MER-Datos Unidos'!AE521:AG521&lt;&gt;0,'MER-Datos Unidos'!AE521:AG521,""))</f>
        <v>1.5410099999999999E-2</v>
      </c>
      <c r="M521" s="60">
        <f t="array" ref="M521">AVERAGE(IF('MER-Datos Unidos'!AH521:AJ521&lt;&gt;0,'MER-Datos Unidos'!AH521:AJ521,""))</f>
        <v>1.6978300000000002E-2</v>
      </c>
      <c r="N521" s="60">
        <f t="array" ref="N521">AVERAGE(IF('MER-Datos Unidos'!AK521:AM521&lt;&gt;0,'MER-Datos Unidos'!AK521:AM521,""))</f>
        <v>1.03622E-2</v>
      </c>
      <c r="O521" s="61">
        <f t="shared" si="8"/>
        <v>7.9888600666666667</v>
      </c>
    </row>
    <row r="522" spans="1:15" x14ac:dyDescent="0.25">
      <c r="A522" s="58">
        <f>'MER-Datos Unidos'!A522</f>
        <v>41692.541666666664</v>
      </c>
      <c r="B522" s="59">
        <f t="array" ref="B522">AVERAGE(IF('MER-Datos Unidos'!B522:D522&lt;&gt;0,'MER-Datos Unidos'!B522:D522,""))</f>
        <v>8349.7000000000007</v>
      </c>
      <c r="C522" s="59">
        <f t="array" ref="C522">AVERAGE(IF('MER-Datos Unidos'!E522:F522&lt;&gt;0,'MER-Datos Unidos'!E522:F522,""))</f>
        <v>8157.07</v>
      </c>
      <c r="D522" s="60">
        <f t="array" ref="D522">AVERAGE(IF('MER-Datos Unidos'!G522:I522&lt;&gt;0,'MER-Datos Unidos'!G522:I522,""))</f>
        <v>0.62396300000000005</v>
      </c>
      <c r="E522" s="60">
        <f t="array" ref="E522">AVERAGE(IF('MER-Datos Unidos'!J522:L522&lt;&gt;0,'MER-Datos Unidos'!J522:L522,""))</f>
        <v>8.0634399999999999</v>
      </c>
      <c r="F522" s="60">
        <f>IFERROR(AVERAGE('MER-Datos Unidos'!M522:O522),0)</f>
        <v>3.1984666666666668E-2</v>
      </c>
      <c r="G522" s="60">
        <f t="array" ref="G522">AVERAGE(IF('MER-Datos Unidos'!P522:R522&lt;&gt;0,'MER-Datos Unidos'!P522:R522,""))</f>
        <v>85.203999999999994</v>
      </c>
      <c r="H522" s="60">
        <f t="array" ref="H522">AVERAGE(IF('MER-Datos Unidos'!S522:U522&lt;&gt;0,'MER-Datos Unidos'!S522:U522,""))</f>
        <v>6.2326600000000001</v>
      </c>
      <c r="I522" s="60">
        <f t="array" ref="I522">AVERAGE(IF('MER-Datos Unidos'!V522:X522&lt;&gt;0,'MER-Datos Unidos'!V522:X522,""))</f>
        <v>0.400704</v>
      </c>
      <c r="J522" s="60">
        <f t="array" ref="J522">AVERAGE(IF('MER-Datos Unidos'!Y522:AA522&lt;&gt;0,'MER-Datos Unidos'!Y522:AA522,""))</f>
        <v>1.3771500000000001E-2</v>
      </c>
      <c r="K522" s="60">
        <f t="array" ref="K522">AVERAGE(IF('MER-Datos Unidos'!AB522:AD522&lt;&gt;0,'MER-Datos Unidos'!AB522:AD522,""))</f>
        <v>2.2483900000000001E-2</v>
      </c>
      <c r="L522" s="60">
        <f t="array" ref="L522">AVERAGE(IF('MER-Datos Unidos'!AE522:AG522&lt;&gt;0,'MER-Datos Unidos'!AE522:AG522,""))</f>
        <v>1.9221100000000001E-2</v>
      </c>
      <c r="M522" s="60">
        <f t="array" ref="M522">AVERAGE(IF('MER-Datos Unidos'!AH522:AJ522&lt;&gt;0,'MER-Datos Unidos'!AH522:AJ522,""))</f>
        <v>2.1248099999999999E-2</v>
      </c>
      <c r="N522" s="60">
        <f t="array" ref="N522">AVERAGE(IF('MER-Datos Unidos'!AK522:AM522&lt;&gt;0,'MER-Datos Unidos'!AK522:AM522,""))</f>
        <v>1.276155E-2</v>
      </c>
      <c r="O522" s="61">
        <f t="shared" si="8"/>
        <v>8.0954246666666663</v>
      </c>
    </row>
    <row r="523" spans="1:15" x14ac:dyDescent="0.25">
      <c r="A523" s="58">
        <f>'MER-Datos Unidos'!A523</f>
        <v>41692.583333333336</v>
      </c>
      <c r="B523" s="59">
        <f t="array" ref="B523">AVERAGE(IF('MER-Datos Unidos'!B523:D523&lt;&gt;0,'MER-Datos Unidos'!B523:D523,""))</f>
        <v>8307.9500000000007</v>
      </c>
      <c r="C523" s="59">
        <f t="array" ref="C523">AVERAGE(IF('MER-Datos Unidos'!E523:F523&lt;&gt;0,'MER-Datos Unidos'!E523:F523,""))</f>
        <v>8116.29</v>
      </c>
      <c r="D523" s="60">
        <f t="array" ref="D523">AVERAGE(IF('MER-Datos Unidos'!G523:I523&lt;&gt;0,'MER-Datos Unidos'!G523:I523,""))</f>
        <v>0.62068800000000002</v>
      </c>
      <c r="E523" s="60">
        <f t="array" ref="E523">AVERAGE(IF('MER-Datos Unidos'!J523:L523&lt;&gt;0,'MER-Datos Unidos'!J523:L523,""))</f>
        <v>8.0754599999999996</v>
      </c>
      <c r="F523" s="60">
        <f>IFERROR(AVERAGE('MER-Datos Unidos'!M523:O523),0)</f>
        <v>2.1570733333333331E-2</v>
      </c>
      <c r="G523" s="60">
        <f t="array" ref="G523">AVERAGE(IF('MER-Datos Unidos'!P523:R523&lt;&gt;0,'MER-Datos Unidos'!P523:R523,""))</f>
        <v>85.682699999999997</v>
      </c>
      <c r="H523" s="60">
        <f t="array" ref="H523">AVERAGE(IF('MER-Datos Unidos'!S523:U523&lt;&gt;0,'MER-Datos Unidos'!S523:U523,""))</f>
        <v>5.9112900000000002</v>
      </c>
      <c r="I523" s="60">
        <f t="array" ref="I523">AVERAGE(IF('MER-Datos Unidos'!V523:X523&lt;&gt;0,'MER-Datos Unidos'!V523:X523,""))</f>
        <v>0.259015</v>
      </c>
      <c r="J523" s="60">
        <f t="array" ref="J523">AVERAGE(IF('MER-Datos Unidos'!Y523:AA523&lt;&gt;0,'MER-Datos Unidos'!Y523:AA523,""))</f>
        <v>1.18973E-2</v>
      </c>
      <c r="K523" s="60">
        <f t="array" ref="K523">AVERAGE(IF('MER-Datos Unidos'!AB523:AD523&lt;&gt;0,'MER-Datos Unidos'!AB523:AD523,""))</f>
        <v>1.83175E-2</v>
      </c>
      <c r="L523" s="60">
        <f t="array" ref="L523">AVERAGE(IF('MER-Datos Unidos'!AE523:AG523&lt;&gt;0,'MER-Datos Unidos'!AE523:AG523,""))</f>
        <v>2.1603299999999999E-2</v>
      </c>
      <c r="M523" s="60">
        <f t="array" ref="M523">AVERAGE(IF('MER-Datos Unidos'!AH523:AJ523&lt;&gt;0,'MER-Datos Unidos'!AH523:AJ523,""))</f>
        <v>2.36654E-2</v>
      </c>
      <c r="N523" s="60">
        <f t="array" ref="N523">AVERAGE(IF('MER-Datos Unidos'!AK523:AM523&lt;&gt;0,'MER-Datos Unidos'!AK523:AM523,""))</f>
        <v>1.4224499999999999E-2</v>
      </c>
      <c r="O523" s="61">
        <f t="shared" si="8"/>
        <v>8.0970307333333338</v>
      </c>
    </row>
    <row r="524" spans="1:15" x14ac:dyDescent="0.25">
      <c r="A524" s="58">
        <f>'MER-Datos Unidos'!A524</f>
        <v>41692.625</v>
      </c>
      <c r="B524" s="59">
        <f t="array" ref="B524">AVERAGE(IF('MER-Datos Unidos'!B524:D524&lt;&gt;0,'MER-Datos Unidos'!B524:D524,""))</f>
        <v>8288.34</v>
      </c>
      <c r="C524" s="59">
        <f t="array" ref="C524">AVERAGE(IF('MER-Datos Unidos'!E524:F524&lt;&gt;0,'MER-Datos Unidos'!E524:F524,""))</f>
        <v>8097.13</v>
      </c>
      <c r="D524" s="60">
        <f t="array" ref="D524">AVERAGE(IF('MER-Datos Unidos'!G524:I524&lt;&gt;0,'MER-Datos Unidos'!G524:I524,""))</f>
        <v>0.62173599999999996</v>
      </c>
      <c r="E524" s="60">
        <f t="array" ref="E524">AVERAGE(IF('MER-Datos Unidos'!J524:L524&lt;&gt;0,'MER-Datos Unidos'!J524:L524,""))</f>
        <v>8.3167899999999992</v>
      </c>
      <c r="F524" s="60">
        <f>IFERROR(AVERAGE('MER-Datos Unidos'!M524:O524),0)</f>
        <v>2.0427400000000002E-2</v>
      </c>
      <c r="G524" s="60">
        <f t="array" ref="G524">AVERAGE(IF('MER-Datos Unidos'!P524:R524&lt;&gt;0,'MER-Datos Unidos'!P524:R524,""))</f>
        <v>85.422200000000004</v>
      </c>
      <c r="H524" s="60">
        <f t="array" ref="H524">AVERAGE(IF('MER-Datos Unidos'!S524:U524&lt;&gt;0,'MER-Datos Unidos'!S524:U524,""))</f>
        <v>5.9515700000000002</v>
      </c>
      <c r="I524" s="60">
        <f t="array" ref="I524">AVERAGE(IF('MER-Datos Unidos'!V524:X524&lt;&gt;0,'MER-Datos Unidos'!V524:X524,""))</f>
        <v>0.236957</v>
      </c>
      <c r="J524" s="60">
        <f t="array" ref="J524">AVERAGE(IF('MER-Datos Unidos'!Y524:AA524&lt;&gt;0,'MER-Datos Unidos'!Y524:AA524,""))</f>
        <v>1.07029E-2</v>
      </c>
      <c r="K524" s="60">
        <f t="array" ref="K524">AVERAGE(IF('MER-Datos Unidos'!AB524:AD524&lt;&gt;0,'MER-Datos Unidos'!AB524:AD524,""))</f>
        <v>1.67993E-2</v>
      </c>
      <c r="L524" s="60">
        <f t="array" ref="L524">AVERAGE(IF('MER-Datos Unidos'!AE524:AG524&lt;&gt;0,'MER-Datos Unidos'!AE524:AG524,""))</f>
        <v>2.4774350000000001E-2</v>
      </c>
      <c r="M524" s="60">
        <f t="array" ref="M524">AVERAGE(IF('MER-Datos Unidos'!AH524:AJ524&lt;&gt;0,'MER-Datos Unidos'!AH524:AJ524,""))</f>
        <v>2.73657E-2</v>
      </c>
      <c r="N524" s="60">
        <f t="array" ref="N524">AVERAGE(IF('MER-Datos Unidos'!AK524:AM524&lt;&gt;0,'MER-Datos Unidos'!AK524:AM524,""))</f>
        <v>1.68494E-2</v>
      </c>
      <c r="O524" s="61">
        <f t="shared" si="8"/>
        <v>8.3372174000000001</v>
      </c>
    </row>
    <row r="525" spans="1:15" x14ac:dyDescent="0.25">
      <c r="A525" s="58">
        <f>'MER-Datos Unidos'!A525</f>
        <v>41692.666666666664</v>
      </c>
      <c r="B525" s="59">
        <f t="array" ref="B525">AVERAGE(IF('MER-Datos Unidos'!B525:D525&lt;&gt;0,'MER-Datos Unidos'!B525:D525,""))</f>
        <v>8361.7999999999993</v>
      </c>
      <c r="C525" s="59">
        <f t="array" ref="C525">AVERAGE(IF('MER-Datos Unidos'!E525:F525&lt;&gt;0,'MER-Datos Unidos'!E525:F525,""))</f>
        <v>8168.8950000000004</v>
      </c>
      <c r="D525" s="60">
        <f t="array" ref="D525">AVERAGE(IF('MER-Datos Unidos'!G525:I525&lt;&gt;0,'MER-Datos Unidos'!G525:I525,""))</f>
        <v>0.6232804999999999</v>
      </c>
      <c r="E525" s="60">
        <f t="array" ref="E525">AVERAGE(IF('MER-Datos Unidos'!J525:L525&lt;&gt;0,'MER-Datos Unidos'!J525:L525,""))</f>
        <v>7.9553900000000004</v>
      </c>
      <c r="F525" s="60">
        <f>IFERROR(AVERAGE('MER-Datos Unidos'!M525:O525),0)</f>
        <v>1.3976666666666667E-2</v>
      </c>
      <c r="G525" s="60">
        <f t="array" ref="G525">AVERAGE(IF('MER-Datos Unidos'!P525:R525&lt;&gt;0,'MER-Datos Unidos'!P525:R525,""))</f>
        <v>85.172499999999999</v>
      </c>
      <c r="H525" s="60">
        <f t="array" ref="H525">AVERAGE(IF('MER-Datos Unidos'!S525:U525&lt;&gt;0,'MER-Datos Unidos'!S525:U525,""))</f>
        <v>6.5521099999999999</v>
      </c>
      <c r="I525" s="60">
        <f t="array" ref="I525">AVERAGE(IF('MER-Datos Unidos'!V525:X525&lt;&gt;0,'MER-Datos Unidos'!V525:X525,""))</f>
        <v>0.25409500000000002</v>
      </c>
      <c r="J525" s="60">
        <f t="array" ref="J525">AVERAGE(IF('MER-Datos Unidos'!Y525:AA525&lt;&gt;0,'MER-Datos Unidos'!Y525:AA525,""))</f>
        <v>1.2736900000000001E-2</v>
      </c>
      <c r="K525" s="60">
        <f t="array" ref="K525">AVERAGE(IF('MER-Datos Unidos'!AB525:AD525&lt;&gt;0,'MER-Datos Unidos'!AB525:AD525,""))</f>
        <v>1.88357E-2</v>
      </c>
      <c r="L525" s="60">
        <f t="array" ref="L525">AVERAGE(IF('MER-Datos Unidos'!AE525:AG525&lt;&gt;0,'MER-Datos Unidos'!AE525:AG525,""))</f>
        <v>2.8021500000000001E-2</v>
      </c>
      <c r="M525" s="60">
        <f t="array" ref="M525">AVERAGE(IF('MER-Datos Unidos'!AH525:AJ525&lt;&gt;0,'MER-Datos Unidos'!AH525:AJ525,""))</f>
        <v>3.1118300000000002E-2</v>
      </c>
      <c r="N525" s="60">
        <f t="array" ref="N525">AVERAGE(IF('MER-Datos Unidos'!AK525:AM525&lt;&gt;0,'MER-Datos Unidos'!AK525:AM525,""))</f>
        <v>1.9063099999999999E-2</v>
      </c>
      <c r="O525" s="61">
        <f t="shared" si="8"/>
        <v>7.9693666666666667</v>
      </c>
    </row>
    <row r="526" spans="1:15" x14ac:dyDescent="0.25">
      <c r="A526" s="58">
        <f>'MER-Datos Unidos'!A526</f>
        <v>41692.708333333336</v>
      </c>
      <c r="B526" s="59">
        <f t="array" ref="B526">AVERAGE(IF('MER-Datos Unidos'!B526:D526&lt;&gt;0,'MER-Datos Unidos'!B526:D526,""))</f>
        <v>8371.52</v>
      </c>
      <c r="C526" s="59">
        <f t="array" ref="C526">AVERAGE(IF('MER-Datos Unidos'!E526:F526&lt;&gt;0,'MER-Datos Unidos'!E526:F526,""))</f>
        <v>8178.39</v>
      </c>
      <c r="D526" s="60">
        <f t="array" ref="D526">AVERAGE(IF('MER-Datos Unidos'!G526:I526&lt;&gt;0,'MER-Datos Unidos'!G526:I526,""))</f>
        <v>0.62251100000000004</v>
      </c>
      <c r="E526" s="60">
        <f t="array" ref="E526">AVERAGE(IF('MER-Datos Unidos'!J526:L526&lt;&gt;0,'MER-Datos Unidos'!J526:L526,""))</f>
        <v>7.8192899999999996</v>
      </c>
      <c r="F526" s="60">
        <f>IFERROR(AVERAGE('MER-Datos Unidos'!M526:O526),0)</f>
        <v>1.1539066666666667E-2</v>
      </c>
      <c r="G526" s="60">
        <f t="array" ref="G526">AVERAGE(IF('MER-Datos Unidos'!P526:R526&lt;&gt;0,'MER-Datos Unidos'!P526:R526,""))</f>
        <v>85.348550000000003</v>
      </c>
      <c r="H526" s="60">
        <f t="array" ref="H526">AVERAGE(IF('MER-Datos Unidos'!S526:U526&lt;&gt;0,'MER-Datos Unidos'!S526:U526,""))</f>
        <v>6.5047800000000002</v>
      </c>
      <c r="I526" s="60">
        <f t="array" ref="I526">AVERAGE(IF('MER-Datos Unidos'!V526:X526&lt;&gt;0,'MER-Datos Unidos'!V526:X526,""))</f>
        <v>0.26957399999999998</v>
      </c>
      <c r="J526" s="60">
        <f t="array" ref="J526">AVERAGE(IF('MER-Datos Unidos'!Y526:AA526&lt;&gt;0,'MER-Datos Unidos'!Y526:AA526,""))</f>
        <v>1.2107E-2</v>
      </c>
      <c r="K526" s="60">
        <f t="array" ref="K526">AVERAGE(IF('MER-Datos Unidos'!AB526:AD526&lt;&gt;0,'MER-Datos Unidos'!AB526:AD526,""))</f>
        <v>1.79443E-2</v>
      </c>
      <c r="L526" s="60">
        <f t="array" ref="L526">AVERAGE(IF('MER-Datos Unidos'!AE526:AG526&lt;&gt;0,'MER-Datos Unidos'!AE526:AG526,""))</f>
        <v>3.0843300000000001E-2</v>
      </c>
      <c r="M526" s="60">
        <f t="array" ref="M526">AVERAGE(IF('MER-Datos Unidos'!AH526:AJ526&lt;&gt;0,'MER-Datos Unidos'!AH526:AJ526,""))</f>
        <v>3.4219050000000001E-2</v>
      </c>
      <c r="N526" s="60">
        <f t="array" ref="N526">AVERAGE(IF('MER-Datos Unidos'!AK526:AM526&lt;&gt;0,'MER-Datos Unidos'!AK526:AM526,""))</f>
        <v>2.0651549999999998E-2</v>
      </c>
      <c r="O526" s="61">
        <f t="shared" si="8"/>
        <v>7.8308290666666664</v>
      </c>
    </row>
    <row r="527" spans="1:15" x14ac:dyDescent="0.25">
      <c r="A527" s="58">
        <f>'MER-Datos Unidos'!A527</f>
        <v>41692.75</v>
      </c>
      <c r="B527" s="59">
        <f t="array" ref="B527">AVERAGE(IF('MER-Datos Unidos'!B527:D527&lt;&gt;0,'MER-Datos Unidos'!B527:D527,""))</f>
        <v>8394.5400000000009</v>
      </c>
      <c r="C527" s="59">
        <f t="array" ref="C527">AVERAGE(IF('MER-Datos Unidos'!E527:F527&lt;&gt;0,'MER-Datos Unidos'!E527:F527,""))</f>
        <v>8200.8799999999992</v>
      </c>
      <c r="D527" s="60">
        <f t="array" ref="D527">AVERAGE(IF('MER-Datos Unidos'!G527:I527&lt;&gt;0,'MER-Datos Unidos'!G527:I527,""))</f>
        <v>0.62321599999999999</v>
      </c>
      <c r="E527" s="60">
        <f t="array" ref="E527">AVERAGE(IF('MER-Datos Unidos'!J527:L527&lt;&gt;0,'MER-Datos Unidos'!J527:L527,""))</f>
        <v>7.7170450000000006</v>
      </c>
      <c r="F527" s="60">
        <f>IFERROR(AVERAGE('MER-Datos Unidos'!M527:O527),0)</f>
        <v>1.3577000000000001E-2</v>
      </c>
      <c r="G527" s="60">
        <f t="array" ref="G527">AVERAGE(IF('MER-Datos Unidos'!P527:R527&lt;&gt;0,'MER-Datos Unidos'!P527:R527,""))</f>
        <v>85.315299999999993</v>
      </c>
      <c r="H527" s="60">
        <f t="array" ref="H527">AVERAGE(IF('MER-Datos Unidos'!S527:U527&lt;&gt;0,'MER-Datos Unidos'!S527:U527,""))</f>
        <v>6.5772599999999999</v>
      </c>
      <c r="I527" s="60">
        <f t="array" ref="I527">AVERAGE(IF('MER-Datos Unidos'!V527:X527&lt;&gt;0,'MER-Datos Unidos'!V527:X527,""))</f>
        <v>0.30839800000000001</v>
      </c>
      <c r="J527" s="60">
        <f t="array" ref="J527">AVERAGE(IF('MER-Datos Unidos'!Y527:AA527&lt;&gt;0,'MER-Datos Unidos'!Y527:AA527,""))</f>
        <v>1.4496800000000001E-2</v>
      </c>
      <c r="K527" s="60">
        <f t="array" ref="K527">AVERAGE(IF('MER-Datos Unidos'!AB527:AD527&lt;&gt;0,'MER-Datos Unidos'!AB527:AD527,""))</f>
        <v>2.818145E-2</v>
      </c>
      <c r="L527" s="60">
        <f t="array" ref="L527">AVERAGE(IF('MER-Datos Unidos'!AE527:AG527&lt;&gt;0,'MER-Datos Unidos'!AE527:AG527,""))</f>
        <v>3.7124049999999999E-2</v>
      </c>
      <c r="M527" s="60">
        <f t="array" ref="M527">AVERAGE(IF('MER-Datos Unidos'!AH527:AJ527&lt;&gt;0,'MER-Datos Unidos'!AH527:AJ527,""))</f>
        <v>4.05774E-2</v>
      </c>
      <c r="N527" s="60">
        <f t="array" ref="N527">AVERAGE(IF('MER-Datos Unidos'!AK527:AM527&lt;&gt;0,'MER-Datos Unidos'!AK527:AM527,""))</f>
        <v>2.2858300000000002E-2</v>
      </c>
      <c r="O527" s="61">
        <f t="shared" si="8"/>
        <v>7.7306220000000003</v>
      </c>
    </row>
    <row r="528" spans="1:15" x14ac:dyDescent="0.25">
      <c r="A528" s="58">
        <f>'MER-Datos Unidos'!A528</f>
        <v>41692.791666666664</v>
      </c>
      <c r="B528" s="59">
        <f t="array" ref="B528">AVERAGE(IF('MER-Datos Unidos'!B528:D528&lt;&gt;0,'MER-Datos Unidos'!B528:D528,""))</f>
        <v>8387.11</v>
      </c>
      <c r="C528" s="59">
        <f t="array" ref="C528">AVERAGE(IF('MER-Datos Unidos'!E528:F528&lt;&gt;0,'MER-Datos Unidos'!E528:F528,""))</f>
        <v>8193.6200000000008</v>
      </c>
      <c r="D528" s="60">
        <f t="array" ref="D528">AVERAGE(IF('MER-Datos Unidos'!G528:I528&lt;&gt;0,'MER-Datos Unidos'!G528:I528,""))</f>
        <v>0.62266100000000002</v>
      </c>
      <c r="E528" s="60">
        <f t="array" ref="E528">AVERAGE(IF('MER-Datos Unidos'!J528:L528&lt;&gt;0,'MER-Datos Unidos'!J528:L528,""))</f>
        <v>7.7075500000000003</v>
      </c>
      <c r="F528" s="60">
        <f>IFERROR(AVERAGE('MER-Datos Unidos'!M528:O528),0)</f>
        <v>1.7760366666666666E-2</v>
      </c>
      <c r="G528" s="60">
        <f t="array" ref="G528">AVERAGE(IF('MER-Datos Unidos'!P528:R528&lt;&gt;0,'MER-Datos Unidos'!P528:R528,""))</f>
        <v>85.480450000000005</v>
      </c>
      <c r="H528" s="60">
        <f t="array" ref="H528">AVERAGE(IF('MER-Datos Unidos'!S528:U528&lt;&gt;0,'MER-Datos Unidos'!S528:U528,""))</f>
        <v>6.3719900000000003</v>
      </c>
      <c r="I528" s="60">
        <f t="array" ref="I528">AVERAGE(IF('MER-Datos Unidos'!V528:X528&lt;&gt;0,'MER-Datos Unidos'!V528:X528,""))</f>
        <v>0.36179649999999997</v>
      </c>
      <c r="J528" s="60">
        <f t="array" ref="J528">AVERAGE(IF('MER-Datos Unidos'!Y528:AA528&lt;&gt;0,'MER-Datos Unidos'!Y528:AA528,""))</f>
        <v>1.1206799999999999E-2</v>
      </c>
      <c r="K528" s="60">
        <f t="array" ref="K528">AVERAGE(IF('MER-Datos Unidos'!AB528:AD528&lt;&gt;0,'MER-Datos Unidos'!AB528:AD528,""))</f>
        <v>1.8384600000000001E-2</v>
      </c>
      <c r="L528" s="60">
        <f t="array" ref="L528">AVERAGE(IF('MER-Datos Unidos'!AE528:AG528&lt;&gt;0,'MER-Datos Unidos'!AE528:AG528,""))</f>
        <v>4.1874300000000003E-2</v>
      </c>
      <c r="M528" s="60">
        <f t="array" ref="M528">AVERAGE(IF('MER-Datos Unidos'!AH528:AJ528&lt;&gt;0,'MER-Datos Unidos'!AH528:AJ528,""))</f>
        <v>4.7089100000000002E-2</v>
      </c>
      <c r="N528" s="60">
        <f t="array" ref="N528">AVERAGE(IF('MER-Datos Unidos'!AK528:AM528&lt;&gt;0,'MER-Datos Unidos'!AK528:AM528,""))</f>
        <v>2.6609600000000001E-2</v>
      </c>
      <c r="O528" s="61">
        <f t="shared" si="8"/>
        <v>7.7253103666666672</v>
      </c>
    </row>
    <row r="529" spans="1:15" x14ac:dyDescent="0.25">
      <c r="A529" s="58">
        <f>'MER-Datos Unidos'!A529</f>
        <v>41692.833333333336</v>
      </c>
      <c r="B529" s="59">
        <f t="array" ref="B529">AVERAGE(IF('MER-Datos Unidos'!B529:D529&lt;&gt;0,'MER-Datos Unidos'!B529:D529,""))</f>
        <v>8290.8799999999992</v>
      </c>
      <c r="C529" s="59">
        <f t="array" ref="C529">AVERAGE(IF('MER-Datos Unidos'!E529:F529&lt;&gt;0,'MER-Datos Unidos'!E529:F529,""))</f>
        <v>8099.61</v>
      </c>
      <c r="D529" s="60">
        <f t="array" ref="D529">AVERAGE(IF('MER-Datos Unidos'!G529:I529&lt;&gt;0,'MER-Datos Unidos'!G529:I529,""))</f>
        <v>0.61586200000000002</v>
      </c>
      <c r="E529" s="60">
        <f t="array" ref="E529">AVERAGE(IF('MER-Datos Unidos'!J529:L529&lt;&gt;0,'MER-Datos Unidos'!J529:L529,""))</f>
        <v>7.7557099999999997</v>
      </c>
      <c r="F529" s="60">
        <f>IFERROR(AVERAGE('MER-Datos Unidos'!M529:O529),0)</f>
        <v>1.5397133333333334E-2</v>
      </c>
      <c r="G529" s="60">
        <f t="array" ref="G529">AVERAGE(IF('MER-Datos Unidos'!P529:R529&lt;&gt;0,'MER-Datos Unidos'!P529:R529,""))</f>
        <v>86.710999999999999</v>
      </c>
      <c r="H529" s="60">
        <f t="array" ref="H529">AVERAGE(IF('MER-Datos Unidos'!S529:U529&lt;&gt;0,'MER-Datos Unidos'!S529:U529,""))</f>
        <v>5.2314100000000003</v>
      </c>
      <c r="I529" s="60">
        <f t="array" ref="I529">AVERAGE(IF('MER-Datos Unidos'!V529:X529&lt;&gt;0,'MER-Datos Unidos'!V529:X529,""))</f>
        <v>0.23195099999999999</v>
      </c>
      <c r="J529" s="60">
        <f t="array" ref="J529">AVERAGE(IF('MER-Datos Unidos'!Y529:AA529&lt;&gt;0,'MER-Datos Unidos'!Y529:AA529,""))</f>
        <v>1.1184599999999999E-2</v>
      </c>
      <c r="K529" s="60">
        <f t="array" ref="K529">AVERAGE(IF('MER-Datos Unidos'!AB529:AD529&lt;&gt;0,'MER-Datos Unidos'!AB529:AD529,""))</f>
        <v>2.01437E-2</v>
      </c>
      <c r="L529" s="60">
        <f t="array" ref="L529">AVERAGE(IF('MER-Datos Unidos'!AE529:AG529&lt;&gt;0,'MER-Datos Unidos'!AE529:AG529,""))</f>
        <v>4.5699900000000002E-2</v>
      </c>
      <c r="M529" s="60">
        <f t="array" ref="M529">AVERAGE(IF('MER-Datos Unidos'!AH529:AJ529&lt;&gt;0,'MER-Datos Unidos'!AH529:AJ529,""))</f>
        <v>5.1182099999999994E-2</v>
      </c>
      <c r="N529" s="60">
        <f t="array" ref="N529">AVERAGE(IF('MER-Datos Unidos'!AK529:AM529&lt;&gt;0,'MER-Datos Unidos'!AK529:AM529,""))</f>
        <v>2.9248650000000001E-2</v>
      </c>
      <c r="O529" s="61">
        <f t="shared" si="8"/>
        <v>7.7711071333333326</v>
      </c>
    </row>
    <row r="530" spans="1:15" x14ac:dyDescent="0.25">
      <c r="A530" s="58">
        <f>'MER-Datos Unidos'!A530</f>
        <v>41692.875</v>
      </c>
      <c r="B530" s="59">
        <f t="array" ref="B530">AVERAGE(IF('MER-Datos Unidos'!B530:D530&lt;&gt;0,'MER-Datos Unidos'!B530:D530,""))</f>
        <v>8282.6299999999992</v>
      </c>
      <c r="C530" s="59">
        <f t="array" ref="C530">AVERAGE(IF('MER-Datos Unidos'!E530:F530&lt;&gt;0,'MER-Datos Unidos'!E530:F530,""))</f>
        <v>8091.55</v>
      </c>
      <c r="D530" s="60">
        <f t="array" ref="D530">AVERAGE(IF('MER-Datos Unidos'!G530:I530&lt;&gt;0,'MER-Datos Unidos'!G530:I530,""))</f>
        <v>0.61659399999999998</v>
      </c>
      <c r="E530" s="60">
        <f t="array" ref="E530">AVERAGE(IF('MER-Datos Unidos'!J530:L530&lt;&gt;0,'MER-Datos Unidos'!J530:L530,""))</f>
        <v>7.8872200000000001</v>
      </c>
      <c r="F530" s="60">
        <f>IFERROR(AVERAGE('MER-Datos Unidos'!M530:O530),0)</f>
        <v>1.3761866666666666E-2</v>
      </c>
      <c r="G530" s="60">
        <f t="array" ref="G530">AVERAGE(IF('MER-Datos Unidos'!P530:R530&lt;&gt;0,'MER-Datos Unidos'!P530:R530,""))</f>
        <v>86.515299999999996</v>
      </c>
      <c r="H530" s="60">
        <f t="array" ref="H530">AVERAGE(IF('MER-Datos Unidos'!S530:U530&lt;&gt;0,'MER-Datos Unidos'!S530:U530,""))</f>
        <v>5.3080100000000003</v>
      </c>
      <c r="I530" s="60">
        <f t="array" ref="I530">AVERAGE(IF('MER-Datos Unidos'!V530:X530&lt;&gt;0,'MER-Datos Unidos'!V530:X530,""))</f>
        <v>0.22933600000000001</v>
      </c>
      <c r="J530" s="60">
        <f t="array" ref="J530">AVERAGE(IF('MER-Datos Unidos'!Y530:AA530&lt;&gt;0,'MER-Datos Unidos'!Y530:AA530,""))</f>
        <v>1.02217E-2</v>
      </c>
      <c r="K530" s="60">
        <f t="array" ref="K530">AVERAGE(IF('MER-Datos Unidos'!AB530:AD530&lt;&gt;0,'MER-Datos Unidos'!AB530:AD530,""))</f>
        <v>1.7263199999999999E-2</v>
      </c>
      <c r="L530" s="60">
        <f t="array" ref="L530">AVERAGE(IF('MER-Datos Unidos'!AE530:AG530&lt;&gt;0,'MER-Datos Unidos'!AE530:AG530,""))</f>
        <v>4.8693599999999997E-2</v>
      </c>
      <c r="M530" s="60">
        <f t="array" ref="M530">AVERAGE(IF('MER-Datos Unidos'!AH530:AJ530&lt;&gt;0,'MER-Datos Unidos'!AH530:AJ530,""))</f>
        <v>5.42604E-2</v>
      </c>
      <c r="N530" s="60">
        <f t="array" ref="N530">AVERAGE(IF('MER-Datos Unidos'!AK530:AM530&lt;&gt;0,'MER-Datos Unidos'!AK530:AM530,""))</f>
        <v>3.13393E-2</v>
      </c>
      <c r="O530" s="61">
        <f t="shared" si="8"/>
        <v>7.9009818666666671</v>
      </c>
    </row>
    <row r="531" spans="1:15" x14ac:dyDescent="0.25">
      <c r="A531" s="58">
        <f>'MER-Datos Unidos'!A531</f>
        <v>41692.916666666664</v>
      </c>
      <c r="B531" s="59">
        <f t="array" ref="B531">AVERAGE(IF('MER-Datos Unidos'!B531:D531&lt;&gt;0,'MER-Datos Unidos'!B531:D531,""))</f>
        <v>8278.76</v>
      </c>
      <c r="C531" s="59">
        <f t="array" ref="C531">AVERAGE(IF('MER-Datos Unidos'!E531:F531&lt;&gt;0,'MER-Datos Unidos'!E531:F531,""))</f>
        <v>8087.77</v>
      </c>
      <c r="D531" s="60">
        <f t="array" ref="D531">AVERAGE(IF('MER-Datos Unidos'!G531:I531&lt;&gt;0,'MER-Datos Unidos'!G531:I531,""))</f>
        <v>0.61761200000000005</v>
      </c>
      <c r="E531" s="60">
        <f t="array" ref="E531">AVERAGE(IF('MER-Datos Unidos'!J531:L531&lt;&gt;0,'MER-Datos Unidos'!J531:L531,""))</f>
        <v>8.0055599999999991</v>
      </c>
      <c r="F531" s="60">
        <f>IFERROR(AVERAGE('MER-Datos Unidos'!M531:O531),0)</f>
        <v>1.5737066666666667E-2</v>
      </c>
      <c r="G531" s="60">
        <f t="array" ref="G531">AVERAGE(IF('MER-Datos Unidos'!P531:R531&lt;&gt;0,'MER-Datos Unidos'!P531:R531,""))</f>
        <v>86.386499999999998</v>
      </c>
      <c r="H531" s="60">
        <f t="array" ref="H531">AVERAGE(IF('MER-Datos Unidos'!S531:U531&lt;&gt;0,'MER-Datos Unidos'!S531:U531,""))</f>
        <v>5.2664799999999996</v>
      </c>
      <c r="I531" s="60">
        <f t="array" ref="I531">AVERAGE(IF('MER-Datos Unidos'!V531:X531&lt;&gt;0,'MER-Datos Unidos'!V531:X531,""))</f>
        <v>0.24831600000000001</v>
      </c>
      <c r="J531" s="60">
        <f t="array" ref="J531">AVERAGE(IF('MER-Datos Unidos'!Y531:AA531&lt;&gt;0,'MER-Datos Unidos'!Y531:AA531,""))</f>
        <v>1.47619E-2</v>
      </c>
      <c r="K531" s="60">
        <f t="array" ref="K531">AVERAGE(IF('MER-Datos Unidos'!AB531:AD531&lt;&gt;0,'MER-Datos Unidos'!AB531:AD531,""))</f>
        <v>2.9581900000000001E-2</v>
      </c>
      <c r="L531" s="60">
        <f t="array" ref="L531">AVERAGE(IF('MER-Datos Unidos'!AE531:AG531&lt;&gt;0,'MER-Datos Unidos'!AE531:AG531,""))</f>
        <v>5.69017E-2</v>
      </c>
      <c r="M531" s="60">
        <f t="array" ref="M531">AVERAGE(IF('MER-Datos Unidos'!AH531:AJ531&lt;&gt;0,'MER-Datos Unidos'!AH531:AJ531,""))</f>
        <v>6.3324400000000003E-2</v>
      </c>
      <c r="N531" s="60">
        <f t="array" ref="N531">AVERAGE(IF('MER-Datos Unidos'!AK531:AM531&lt;&gt;0,'MER-Datos Unidos'!AK531:AM531,""))</f>
        <v>3.4104599999999999E-2</v>
      </c>
      <c r="O531" s="61">
        <f t="shared" si="8"/>
        <v>8.0212970666666656</v>
      </c>
    </row>
    <row r="532" spans="1:15" x14ac:dyDescent="0.25">
      <c r="A532" s="58">
        <f>'MER-Datos Unidos'!A532</f>
        <v>41692.958333333336</v>
      </c>
      <c r="B532" s="59">
        <f t="array" ref="B532">AVERAGE(IF('MER-Datos Unidos'!B532:D532&lt;&gt;0,'MER-Datos Unidos'!B532:D532,""))</f>
        <v>8311.98</v>
      </c>
      <c r="C532" s="59">
        <f t="array" ref="C532">AVERAGE(IF('MER-Datos Unidos'!E532:F532&lt;&gt;0,'MER-Datos Unidos'!E532:F532,""))</f>
        <v>8120.22</v>
      </c>
      <c r="D532" s="60">
        <f t="array" ref="D532">AVERAGE(IF('MER-Datos Unidos'!G532:I532&lt;&gt;0,'MER-Datos Unidos'!G532:I532,""))</f>
        <v>0.619946</v>
      </c>
      <c r="E532" s="60">
        <f t="array" ref="E532">AVERAGE(IF('MER-Datos Unidos'!J532:L532&lt;&gt;0,'MER-Datos Unidos'!J532:L532,""))</f>
        <v>7.9851599999999996</v>
      </c>
      <c r="F532" s="60">
        <f>IFERROR(AVERAGE('MER-Datos Unidos'!M532:O532),0)</f>
        <v>1.7730133333333332E-2</v>
      </c>
      <c r="G532" s="60">
        <f t="array" ref="G532">AVERAGE(IF('MER-Datos Unidos'!P532:R532&lt;&gt;0,'MER-Datos Unidos'!P532:R532,""))</f>
        <v>85.974299999999999</v>
      </c>
      <c r="H532" s="60">
        <f t="array" ref="H532">AVERAGE(IF('MER-Datos Unidos'!S532:U532&lt;&gt;0,'MER-Datos Unidos'!S532:U532,""))</f>
        <v>5.6231600000000004</v>
      </c>
      <c r="I532" s="60">
        <f t="array" ref="I532">AVERAGE(IF('MER-Datos Unidos'!V532:X532&lt;&gt;0,'MER-Datos Unidos'!V532:X532,""))</f>
        <v>0.33397500000000002</v>
      </c>
      <c r="J532" s="60">
        <f t="array" ref="J532">AVERAGE(IF('MER-Datos Unidos'!Y532:AA532&lt;&gt;0,'MER-Datos Unidos'!Y532:AA532,""))</f>
        <v>1.36223E-2</v>
      </c>
      <c r="K532" s="60">
        <f t="array" ref="K532">AVERAGE(IF('MER-Datos Unidos'!AB532:AD532&lt;&gt;0,'MER-Datos Unidos'!AB532:AD532,""))</f>
        <v>2.2731899999999999E-2</v>
      </c>
      <c r="L532" s="60">
        <f t="array" ref="L532">AVERAGE(IF('MER-Datos Unidos'!AE532:AG532&lt;&gt;0,'MER-Datos Unidos'!AE532:AG532,""))</f>
        <v>6.1367600000000001E-2</v>
      </c>
      <c r="M532" s="60">
        <f t="array" ref="M532">AVERAGE(IF('MER-Datos Unidos'!AH532:AJ532&lt;&gt;0,'MER-Datos Unidos'!AH532:AJ532,""))</f>
        <v>6.8583000000000005E-2</v>
      </c>
      <c r="N532" s="60">
        <f t="array" ref="N532">AVERAGE(IF('MER-Datos Unidos'!AK532:AM532&lt;&gt;0,'MER-Datos Unidos'!AK532:AM532,""))</f>
        <v>3.7858900000000001E-2</v>
      </c>
      <c r="O532" s="61">
        <f t="shared" si="8"/>
        <v>8.0028901333333327</v>
      </c>
    </row>
    <row r="533" spans="1:15" x14ac:dyDescent="0.25">
      <c r="A533" s="58">
        <f>'MER-Datos Unidos'!A533</f>
        <v>41693</v>
      </c>
      <c r="B533" s="59">
        <f t="array" ref="B533">AVERAGE(IF('MER-Datos Unidos'!B533:D533&lt;&gt;0,'MER-Datos Unidos'!B533:D533,""))</f>
        <v>8346.6200000000008</v>
      </c>
      <c r="C533" s="59">
        <f t="array" ref="C533">AVERAGE(IF('MER-Datos Unidos'!E533:F533&lt;&gt;0,'MER-Datos Unidos'!E533:F533,""))</f>
        <v>8154.07</v>
      </c>
      <c r="D533" s="60">
        <f t="array" ref="D533">AVERAGE(IF('MER-Datos Unidos'!G533:I533&lt;&gt;0,'MER-Datos Unidos'!G533:I533,""))</f>
        <v>0.62183999999999995</v>
      </c>
      <c r="E533" s="60">
        <f t="array" ref="E533">AVERAGE(IF('MER-Datos Unidos'!J533:L533&lt;&gt;0,'MER-Datos Unidos'!J533:L533,""))</f>
        <v>7.91012</v>
      </c>
      <c r="F533" s="60">
        <f>IFERROR(AVERAGE('MER-Datos Unidos'!M533:O533),0)</f>
        <v>2.1254533333333336E-2</v>
      </c>
      <c r="G533" s="60">
        <f t="array" ref="G533">AVERAGE(IF('MER-Datos Unidos'!P533:R533&lt;&gt;0,'MER-Datos Unidos'!P533:R533,""))</f>
        <v>85.541499999999999</v>
      </c>
      <c r="H533" s="60">
        <f t="array" ref="H533">AVERAGE(IF('MER-Datos Unidos'!S533:U533&lt;&gt;0,'MER-Datos Unidos'!S533:U533,""))</f>
        <v>6.1727999999999996</v>
      </c>
      <c r="I533" s="60">
        <f t="array" ref="I533">AVERAGE(IF('MER-Datos Unidos'!V533:X533&lt;&gt;0,'MER-Datos Unidos'!V533:X533,""))</f>
        <v>0.29398849999999999</v>
      </c>
      <c r="J533" s="60">
        <f t="array" ref="J533">AVERAGE(IF('MER-Datos Unidos'!Y533:AA533&lt;&gt;0,'MER-Datos Unidos'!Y533:AA533,""))</f>
        <v>1.1745E-2</v>
      </c>
      <c r="K533" s="60">
        <f t="array" ref="K533">AVERAGE(IF('MER-Datos Unidos'!AB533:AD533&lt;&gt;0,'MER-Datos Unidos'!AB533:AD533,""))</f>
        <v>2.0745050000000001E-2</v>
      </c>
      <c r="L533" s="60">
        <f t="array" ref="L533">AVERAGE(IF('MER-Datos Unidos'!AE533:AG533&lt;&gt;0,'MER-Datos Unidos'!AE533:AG533,""))</f>
        <v>6.5834000000000004E-2</v>
      </c>
      <c r="M533" s="60">
        <f t="array" ref="M533">AVERAGE(IF('MER-Datos Unidos'!AH533:AJ533&lt;&gt;0,'MER-Datos Unidos'!AH533:AJ533,""))</f>
        <v>7.3562500000000003E-2</v>
      </c>
      <c r="N533" s="60">
        <f t="array" ref="N533">AVERAGE(IF('MER-Datos Unidos'!AK533:AM533&lt;&gt;0,'MER-Datos Unidos'!AK533:AM533,""))</f>
        <v>4.0591500000000003E-2</v>
      </c>
      <c r="O533" s="61">
        <f t="shared" si="8"/>
        <v>7.931374533333333</v>
      </c>
    </row>
    <row r="534" spans="1:15" x14ac:dyDescent="0.25">
      <c r="A534" s="58">
        <f>'MER-Datos Unidos'!A534</f>
        <v>41693.041666666664</v>
      </c>
      <c r="B534" s="59">
        <f t="array" ref="B534">AVERAGE(IF('MER-Datos Unidos'!B534:D534&lt;&gt;0,'MER-Datos Unidos'!B534:D534,""))</f>
        <v>8352.0499999999993</v>
      </c>
      <c r="C534" s="59">
        <f t="array" ref="C534">AVERAGE(IF('MER-Datos Unidos'!E534:F534&lt;&gt;0,'MER-Datos Unidos'!E534:F534,""))</f>
        <v>8159.37</v>
      </c>
      <c r="D534" s="60">
        <f t="array" ref="D534">AVERAGE(IF('MER-Datos Unidos'!G534:I534&lt;&gt;0,'MER-Datos Unidos'!G534:I534,""))</f>
        <v>0.62251500000000004</v>
      </c>
      <c r="E534" s="60">
        <f t="array" ref="E534">AVERAGE(IF('MER-Datos Unidos'!J534:L534&lt;&gt;0,'MER-Datos Unidos'!J534:L534,""))</f>
        <v>7.934285</v>
      </c>
      <c r="F534" s="60">
        <f>IFERROR(AVERAGE('MER-Datos Unidos'!M534:O534),0)</f>
        <v>2.19934E-2</v>
      </c>
      <c r="G534" s="60">
        <f t="array" ref="G534">AVERAGE(IF('MER-Datos Unidos'!P534:R534&lt;&gt;0,'MER-Datos Unidos'!P534:R534,""))</f>
        <v>85.325400000000002</v>
      </c>
      <c r="H534" s="60">
        <f t="array" ref="H534">AVERAGE(IF('MER-Datos Unidos'!S534:U534&lt;&gt;0,'MER-Datos Unidos'!S534:U534,""))</f>
        <v>6.4179050000000002</v>
      </c>
      <c r="I534" s="60">
        <f t="array" ref="I534">AVERAGE(IF('MER-Datos Unidos'!V534:X534&lt;&gt;0,'MER-Datos Unidos'!V534:X534,""))</f>
        <v>0.25107299999999999</v>
      </c>
      <c r="J534" s="60">
        <f t="array" ref="J534">AVERAGE(IF('MER-Datos Unidos'!Y534:AA534&lt;&gt;0,'MER-Datos Unidos'!Y534:AA534,""))</f>
        <v>1.0284E-2</v>
      </c>
      <c r="K534" s="60">
        <f t="array" ref="K534">AVERAGE(IF('MER-Datos Unidos'!AB534:AD534&lt;&gt;0,'MER-Datos Unidos'!AB534:AD534,""))</f>
        <v>1.67589E-2</v>
      </c>
      <c r="L534" s="60">
        <f t="array" ref="L534">AVERAGE(IF('MER-Datos Unidos'!AE534:AG534&lt;&gt;0,'MER-Datos Unidos'!AE534:AG534,""))</f>
        <v>6.8504200000000001E-2</v>
      </c>
      <c r="M534" s="60">
        <f t="array" ref="M534">AVERAGE(IF('MER-Datos Unidos'!AH534:AJ534&lt;&gt;0,'MER-Datos Unidos'!AH534:AJ534,""))</f>
        <v>7.6394450000000003E-2</v>
      </c>
      <c r="N534" s="60">
        <f t="array" ref="N534">AVERAGE(IF('MER-Datos Unidos'!AK534:AM534&lt;&gt;0,'MER-Datos Unidos'!AK534:AM534,""))</f>
        <v>4.2621850000000003E-2</v>
      </c>
      <c r="O534" s="61">
        <f t="shared" si="8"/>
        <v>7.9562784000000004</v>
      </c>
    </row>
    <row r="535" spans="1:15" x14ac:dyDescent="0.25">
      <c r="A535" s="58">
        <f>'MER-Datos Unidos'!A535</f>
        <v>41693.083333333336</v>
      </c>
      <c r="B535" s="59">
        <f t="array" ref="B535">AVERAGE(IF('MER-Datos Unidos'!B535:D535&lt;&gt;0,'MER-Datos Unidos'!B535:D535,""))</f>
        <v>8355.56</v>
      </c>
      <c r="C535" s="59">
        <f t="array" ref="C535">AVERAGE(IF('MER-Datos Unidos'!E535:F535&lt;&gt;0,'MER-Datos Unidos'!E535:F535,""))</f>
        <v>8162.79</v>
      </c>
      <c r="D535" s="60">
        <f t="array" ref="D535">AVERAGE(IF('MER-Datos Unidos'!G535:I535&lt;&gt;0,'MER-Datos Unidos'!G535:I535,""))</f>
        <v>0.622776</v>
      </c>
      <c r="E535" s="60">
        <f t="array" ref="E535">AVERAGE(IF('MER-Datos Unidos'!J535:L535&lt;&gt;0,'MER-Datos Unidos'!J535:L535,""))</f>
        <v>7.9274699999999996</v>
      </c>
      <c r="F535" s="60">
        <f>IFERROR(AVERAGE('MER-Datos Unidos'!M535:O535),0)</f>
        <v>2.4609533333333333E-2</v>
      </c>
      <c r="G535" s="60">
        <f t="array" ref="G535">AVERAGE(IF('MER-Datos Unidos'!P535:R535&lt;&gt;0,'MER-Datos Unidos'!P535:R535,""))</f>
        <v>85.328000000000003</v>
      </c>
      <c r="H535" s="60">
        <f t="array" ref="H535">AVERAGE(IF('MER-Datos Unidos'!S535:U535&lt;&gt;0,'MER-Datos Unidos'!S535:U535,""))</f>
        <v>6.3874399999999998</v>
      </c>
      <c r="I535" s="60">
        <f t="array" ref="I535">AVERAGE(IF('MER-Datos Unidos'!V535:X535&lt;&gt;0,'MER-Datos Unidos'!V535:X535,""))</f>
        <v>0.26388400000000001</v>
      </c>
      <c r="J535" s="60">
        <f t="array" ref="J535">AVERAGE(IF('MER-Datos Unidos'!Y535:AA535&lt;&gt;0,'MER-Datos Unidos'!Y535:AA535,""))</f>
        <v>1.43216E-2</v>
      </c>
      <c r="K535" s="60">
        <f t="array" ref="K535">AVERAGE(IF('MER-Datos Unidos'!AB535:AD535&lt;&gt;0,'MER-Datos Unidos'!AB535:AD535,""))</f>
        <v>2.6499499999999999E-2</v>
      </c>
      <c r="L535" s="60">
        <f t="array" ref="L535">AVERAGE(IF('MER-Datos Unidos'!AE535:AG535&lt;&gt;0,'MER-Datos Unidos'!AE535:AG535,""))</f>
        <v>7.3905200000000004E-2</v>
      </c>
      <c r="M535" s="60">
        <f t="array" ref="M535">AVERAGE(IF('MER-Datos Unidos'!AH535:AJ535&lt;&gt;0,'MER-Datos Unidos'!AH535:AJ535,""))</f>
        <v>8.1902200000000008E-2</v>
      </c>
      <c r="N535" s="60">
        <f t="array" ref="N535">AVERAGE(IF('MER-Datos Unidos'!AK535:AM535&lt;&gt;0,'MER-Datos Unidos'!AK535:AM535,""))</f>
        <v>4.4227100000000005E-2</v>
      </c>
      <c r="O535" s="61">
        <f t="shared" si="8"/>
        <v>7.9520795333333325</v>
      </c>
    </row>
    <row r="536" spans="1:15" x14ac:dyDescent="0.25">
      <c r="A536" s="58">
        <f>'MER-Datos Unidos'!A536</f>
        <v>41693.125</v>
      </c>
      <c r="B536" s="59">
        <f t="array" ref="B536">AVERAGE(IF('MER-Datos Unidos'!B536:D536&lt;&gt;0,'MER-Datos Unidos'!B536:D536,""))</f>
        <v>8365.2999999999993</v>
      </c>
      <c r="C536" s="59">
        <f t="array" ref="C536">AVERAGE(IF('MER-Datos Unidos'!E536:F536&lt;&gt;0,'MER-Datos Unidos'!E536:F536,""))</f>
        <v>8172.32</v>
      </c>
      <c r="D536" s="60">
        <f t="array" ref="D536">AVERAGE(IF('MER-Datos Unidos'!G536:I536&lt;&gt;0,'MER-Datos Unidos'!G536:I536,""))</f>
        <v>0.62315500000000001</v>
      </c>
      <c r="E536" s="60">
        <f t="array" ref="E536">AVERAGE(IF('MER-Datos Unidos'!J536:L536&lt;&gt;0,'MER-Datos Unidos'!J536:L536,""))</f>
        <v>7.8831800000000003</v>
      </c>
      <c r="F536" s="60">
        <f>IFERROR(AVERAGE('MER-Datos Unidos'!M536:O536),0)</f>
        <v>2.9428733333333332E-2</v>
      </c>
      <c r="G536" s="60">
        <f t="array" ref="G536">AVERAGE(IF('MER-Datos Unidos'!P536:R536&lt;&gt;0,'MER-Datos Unidos'!P536:R536,""))</f>
        <v>85.283799999999999</v>
      </c>
      <c r="H536" s="60">
        <f t="array" ref="H536">AVERAGE(IF('MER-Datos Unidos'!S536:U536&lt;&gt;0,'MER-Datos Unidos'!S536:U536,""))</f>
        <v>6.47621</v>
      </c>
      <c r="I536" s="60">
        <f t="array" ref="I536">AVERAGE(IF('MER-Datos Unidos'!V536:X536&lt;&gt;0,'MER-Datos Unidos'!V536:X536,""))</f>
        <v>0.25077199999999999</v>
      </c>
      <c r="J536" s="60">
        <f t="array" ref="J536">AVERAGE(IF('MER-Datos Unidos'!Y536:AA536&lt;&gt;0,'MER-Datos Unidos'!Y536:AA536,""))</f>
        <v>1.2459599999999999E-2</v>
      </c>
      <c r="K536" s="60">
        <f t="array" ref="K536">AVERAGE(IF('MER-Datos Unidos'!AB536:AD536&lt;&gt;0,'MER-Datos Unidos'!AB536:AD536,""))</f>
        <v>2.3209899999999999E-2</v>
      </c>
      <c r="L536" s="60">
        <f t="array" ref="L536">AVERAGE(IF('MER-Datos Unidos'!AE536:AG536&lt;&gt;0,'MER-Datos Unidos'!AE536:AG536,""))</f>
        <v>8.0620949999999997E-2</v>
      </c>
      <c r="M536" s="60">
        <f t="array" ref="M536">AVERAGE(IF('MER-Datos Unidos'!AH536:AJ536&lt;&gt;0,'MER-Datos Unidos'!AH536:AJ536,""))</f>
        <v>9.0053450000000007E-2</v>
      </c>
      <c r="N536" s="60">
        <f t="array" ref="N536">AVERAGE(IF('MER-Datos Unidos'!AK536:AM536&lt;&gt;0,'MER-Datos Unidos'!AK536:AM536,""))</f>
        <v>4.8191749999999998E-2</v>
      </c>
      <c r="O536" s="61">
        <f t="shared" si="8"/>
        <v>7.9126087333333333</v>
      </c>
    </row>
    <row r="537" spans="1:15" x14ac:dyDescent="0.25">
      <c r="A537" s="58">
        <f>'MER-Datos Unidos'!A537</f>
        <v>41693.166666666664</v>
      </c>
      <c r="B537" s="59">
        <f t="array" ref="B537">AVERAGE(IF('MER-Datos Unidos'!B537:D537&lt;&gt;0,'MER-Datos Unidos'!B537:D537,""))</f>
        <v>8686.0499999999993</v>
      </c>
      <c r="C537" s="59">
        <f t="array" ref="C537">AVERAGE(IF('MER-Datos Unidos'!E537:F537&lt;&gt;0,'MER-Datos Unidos'!E537:F537,""))</f>
        <v>8485.66</v>
      </c>
      <c r="D537" s="60">
        <f t="array" ref="D537">AVERAGE(IF('MER-Datos Unidos'!G537:I537&lt;&gt;0,'MER-Datos Unidos'!G537:I537,""))</f>
        <v>0.63350700000000004</v>
      </c>
      <c r="E537" s="60">
        <f t="array" ref="E537">AVERAGE(IF('MER-Datos Unidos'!J537:L537&lt;&gt;0,'MER-Datos Unidos'!J537:L537,""))</f>
        <v>6.603745</v>
      </c>
      <c r="F537" s="60">
        <f>IFERROR(AVERAGE('MER-Datos Unidos'!M537:O537),0)</f>
        <v>1.9610466666666666E-2</v>
      </c>
      <c r="G537" s="60">
        <f t="array" ref="G537">AVERAGE(IF('MER-Datos Unidos'!P537:R537&lt;&gt;0,'MER-Datos Unidos'!P537:R537,""))</f>
        <v>83.647999999999996</v>
      </c>
      <c r="H537" s="60">
        <f t="array" ref="H537">AVERAGE(IF('MER-Datos Unidos'!S537:U537&lt;&gt;0,'MER-Datos Unidos'!S537:U537,""))</f>
        <v>9.100715000000001</v>
      </c>
      <c r="I537" s="60">
        <f t="array" ref="I537">AVERAGE(IF('MER-Datos Unidos'!V537:X537&lt;&gt;0,'MER-Datos Unidos'!V537:X537,""))</f>
        <v>0.55032649999999994</v>
      </c>
      <c r="J537" s="60">
        <f t="array" ref="J537">AVERAGE(IF('MER-Datos Unidos'!Y537:AA537&lt;&gt;0,'MER-Datos Unidos'!Y537:AA537,""))</f>
        <v>1.6944399999999998E-2</v>
      </c>
      <c r="K537" s="60">
        <f t="array" ref="K537">AVERAGE(IF('MER-Datos Unidos'!AB537:AD537&lt;&gt;0,'MER-Datos Unidos'!AB537:AD537,""))</f>
        <v>3.1197200000000001E-2</v>
      </c>
      <c r="L537" s="60">
        <f t="array" ref="L537">AVERAGE(IF('MER-Datos Unidos'!AE537:AG537&lt;&gt;0,'MER-Datos Unidos'!AE537:AG537,""))</f>
        <v>8.5492899999999997E-2</v>
      </c>
      <c r="M537" s="60">
        <f t="array" ref="M537">AVERAGE(IF('MER-Datos Unidos'!AH537:AJ537&lt;&gt;0,'MER-Datos Unidos'!AH537:AJ537,""))</f>
        <v>9.5458399999999999E-2</v>
      </c>
      <c r="N537" s="60">
        <f t="array" ref="N537">AVERAGE(IF('MER-Datos Unidos'!AK537:AM537&lt;&gt;0,'MER-Datos Unidos'!AK537:AM537,""))</f>
        <v>5.1473400000000002E-2</v>
      </c>
      <c r="O537" s="61">
        <f t="shared" si="8"/>
        <v>6.6233554666666663</v>
      </c>
    </row>
    <row r="538" spans="1:15" x14ac:dyDescent="0.25">
      <c r="A538" s="58">
        <f>'MER-Datos Unidos'!A538</f>
        <v>41693.208333333336</v>
      </c>
      <c r="B538" s="59">
        <f t="array" ref="B538">AVERAGE(IF('MER-Datos Unidos'!B538:D538&lt;&gt;0,'MER-Datos Unidos'!B538:D538,""))</f>
        <v>8719.86</v>
      </c>
      <c r="C538" s="59">
        <f t="array" ref="C538">AVERAGE(IF('MER-Datos Unidos'!E538:F538&lt;&gt;0,'MER-Datos Unidos'!E538:F538,""))</f>
        <v>8518.7000000000007</v>
      </c>
      <c r="D538" s="60">
        <f t="array" ref="D538">AVERAGE(IF('MER-Datos Unidos'!G538:I538&lt;&gt;0,'MER-Datos Unidos'!G538:I538,""))</f>
        <v>0.634297</v>
      </c>
      <c r="E538" s="60">
        <f t="array" ref="E538">AVERAGE(IF('MER-Datos Unidos'!J538:L538&lt;&gt;0,'MER-Datos Unidos'!J538:L538,""))</f>
        <v>6.4441199999999998</v>
      </c>
      <c r="F538" s="60">
        <f>IFERROR(AVERAGE('MER-Datos Unidos'!M538:O538),0)</f>
        <v>1.6838833333333334E-2</v>
      </c>
      <c r="G538" s="60">
        <f t="array" ref="G538">AVERAGE(IF('MER-Datos Unidos'!P538:R538&lt;&gt;0,'MER-Datos Unidos'!P538:R538,""))</f>
        <v>83.514700000000005</v>
      </c>
      <c r="H538" s="60">
        <f t="array" ref="H538">AVERAGE(IF('MER-Datos Unidos'!S538:U538&lt;&gt;0,'MER-Datos Unidos'!S538:U538,""))</f>
        <v>9.37697</v>
      </c>
      <c r="I538" s="60">
        <f t="array" ref="I538">AVERAGE(IF('MER-Datos Unidos'!V538:X538&lt;&gt;0,'MER-Datos Unidos'!V538:X538,""))</f>
        <v>0.57322600000000001</v>
      </c>
      <c r="J538" s="60">
        <f t="array" ref="J538">AVERAGE(IF('MER-Datos Unidos'!Y538:AA538&lt;&gt;0,'MER-Datos Unidos'!Y538:AA538,""))</f>
        <v>1.7730200000000002E-2</v>
      </c>
      <c r="K538" s="60">
        <f t="array" ref="K538">AVERAGE(IF('MER-Datos Unidos'!AB538:AD538&lt;&gt;0,'MER-Datos Unidos'!AB538:AD538,""))</f>
        <v>3.3276050000000001E-2</v>
      </c>
      <c r="L538" s="60">
        <f t="array" ref="L538">AVERAGE(IF('MER-Datos Unidos'!AE538:AG538&lt;&gt;0,'MER-Datos Unidos'!AE538:AG538,""))</f>
        <v>8.9889049999999998E-2</v>
      </c>
      <c r="M538" s="60">
        <f t="array" ref="M538">AVERAGE(IF('MER-Datos Unidos'!AH538:AJ538&lt;&gt;0,'MER-Datos Unidos'!AH538:AJ538,""))</f>
        <v>0.10020999999999999</v>
      </c>
      <c r="N538" s="60">
        <f t="array" ref="N538">AVERAGE(IF('MER-Datos Unidos'!AK538:AM538&lt;&gt;0,'MER-Datos Unidos'!AK538:AM538,""))</f>
        <v>5.3411100000000003E-2</v>
      </c>
      <c r="O538" s="61">
        <f t="shared" si="8"/>
        <v>6.4609588333333328</v>
      </c>
    </row>
    <row r="539" spans="1:15" x14ac:dyDescent="0.25">
      <c r="A539" s="58">
        <f>'MER-Datos Unidos'!A539</f>
        <v>41693.25</v>
      </c>
      <c r="B539" s="59">
        <f t="array" ref="B539">AVERAGE(IF('MER-Datos Unidos'!B539:D539&lt;&gt;0,'MER-Datos Unidos'!B539:D539,""))</f>
        <v>8673.99</v>
      </c>
      <c r="C539" s="59">
        <f t="array" ref="C539">AVERAGE(IF('MER-Datos Unidos'!E539:F539&lt;&gt;0,'MER-Datos Unidos'!E539:F539,""))</f>
        <v>8473.8799999999992</v>
      </c>
      <c r="D539" s="60">
        <f t="array" ref="D539">AVERAGE(IF('MER-Datos Unidos'!G539:I539&lt;&gt;0,'MER-Datos Unidos'!G539:I539,""))</f>
        <v>0.633606</v>
      </c>
      <c r="E539" s="60">
        <f t="array" ref="E539">AVERAGE(IF('MER-Datos Unidos'!J539:L539&lt;&gt;0,'MER-Datos Unidos'!J539:L539,""))</f>
        <v>6.7083199999999996</v>
      </c>
      <c r="F539" s="60">
        <f>IFERROR(AVERAGE('MER-Datos Unidos'!M539:O539),0)</f>
        <v>1.53245E-2</v>
      </c>
      <c r="G539" s="60">
        <f t="array" ref="G539">AVERAGE(IF('MER-Datos Unidos'!P539:R539&lt;&gt;0,'MER-Datos Unidos'!P539:R539,""))</f>
        <v>83.554599999999994</v>
      </c>
      <c r="H539" s="60">
        <f t="array" ref="H539">AVERAGE(IF('MER-Datos Unidos'!S539:U539&lt;&gt;0,'MER-Datos Unidos'!S539:U539,""))</f>
        <v>9.1133199999999999</v>
      </c>
      <c r="I539" s="60">
        <f t="array" ref="I539">AVERAGE(IF('MER-Datos Unidos'!V539:X539&lt;&gt;0,'MER-Datos Unidos'!V539:X539,""))</f>
        <v>0.54700400000000005</v>
      </c>
      <c r="J539" s="60">
        <f t="array" ref="J539">AVERAGE(IF('MER-Datos Unidos'!Y539:AA539&lt;&gt;0,'MER-Datos Unidos'!Y539:AA539,""))</f>
        <v>1.5980000000000001E-2</v>
      </c>
      <c r="K539" s="60">
        <f t="array" ref="K539">AVERAGE(IF('MER-Datos Unidos'!AB539:AD539&lt;&gt;0,'MER-Datos Unidos'!AB539:AD539,""))</f>
        <v>2.83863E-2</v>
      </c>
      <c r="L539" s="60">
        <f t="array" ref="L539">AVERAGE(IF('MER-Datos Unidos'!AE539:AG539&lt;&gt;0,'MER-Datos Unidos'!AE539:AG539,""))</f>
        <v>9.2829400000000006E-2</v>
      </c>
      <c r="M539" s="60">
        <f t="array" ref="M539">AVERAGE(IF('MER-Datos Unidos'!AH539:AJ539&lt;&gt;0,'MER-Datos Unidos'!AH539:AJ539,""))</f>
        <v>0.103064</v>
      </c>
      <c r="N539" s="60">
        <f t="array" ref="N539">AVERAGE(IF('MER-Datos Unidos'!AK539:AM539&lt;&gt;0,'MER-Datos Unidos'!AK539:AM539,""))</f>
        <v>5.4673849999999996E-2</v>
      </c>
      <c r="O539" s="61">
        <f t="shared" si="8"/>
        <v>6.7236444999999998</v>
      </c>
    </row>
    <row r="540" spans="1:15" x14ac:dyDescent="0.25">
      <c r="A540" s="58">
        <f>'MER-Datos Unidos'!A540</f>
        <v>41693.291666666664</v>
      </c>
      <c r="B540" s="59">
        <f t="array" ref="B540">AVERAGE(IF('MER-Datos Unidos'!B540:D540&lt;&gt;0,'MER-Datos Unidos'!B540:D540,""))</f>
        <v>8643.08</v>
      </c>
      <c r="C540" s="59">
        <f t="array" ref="C540">AVERAGE(IF('MER-Datos Unidos'!E540:F540&lt;&gt;0,'MER-Datos Unidos'!E540:F540,""))</f>
        <v>8443.69</v>
      </c>
      <c r="D540" s="60">
        <f t="array" ref="D540">AVERAGE(IF('MER-Datos Unidos'!G540:I540&lt;&gt;0,'MER-Datos Unidos'!G540:I540,""))</f>
        <v>0.63190000000000002</v>
      </c>
      <c r="E540" s="60">
        <f t="array" ref="E540">AVERAGE(IF('MER-Datos Unidos'!J540:L540&lt;&gt;0,'MER-Datos Unidos'!J540:L540,""))</f>
        <v>6.7653100000000004</v>
      </c>
      <c r="F540" s="60">
        <f>IFERROR(AVERAGE('MER-Datos Unidos'!M540:O540),0)</f>
        <v>1.5936000000000002E-2</v>
      </c>
      <c r="G540" s="60">
        <f t="array" ref="G540">AVERAGE(IF('MER-Datos Unidos'!P540:R540&lt;&gt;0,'MER-Datos Unidos'!P540:R540,""))</f>
        <v>83.890100000000004</v>
      </c>
      <c r="H540" s="60">
        <f t="array" ref="H540">AVERAGE(IF('MER-Datos Unidos'!S540:U540&lt;&gt;0,'MER-Datos Unidos'!S540:U540,""))</f>
        <v>8.7255599999999998</v>
      </c>
      <c r="I540" s="60">
        <f t="array" ref="I540">AVERAGE(IF('MER-Datos Unidos'!V540:X540&lt;&gt;0,'MER-Datos Unidos'!V540:X540,""))</f>
        <v>0.53923399999999999</v>
      </c>
      <c r="J540" s="60">
        <f t="array" ref="J540">AVERAGE(IF('MER-Datos Unidos'!Y540:AA540&lt;&gt;0,'MER-Datos Unidos'!Y540:AA540,""))</f>
        <v>1.6964099999999999E-2</v>
      </c>
      <c r="K540" s="60">
        <f t="array" ref="K540">AVERAGE(IF('MER-Datos Unidos'!AB540:AD540&lt;&gt;0,'MER-Datos Unidos'!AB540:AD540,""))</f>
        <v>3.000365E-2</v>
      </c>
      <c r="L540" s="60">
        <f t="array" ref="L540">AVERAGE(IF('MER-Datos Unidos'!AE540:AG540&lt;&gt;0,'MER-Datos Unidos'!AE540:AG540,""))</f>
        <v>9.6126400000000001E-2</v>
      </c>
      <c r="M540" s="60">
        <f t="array" ref="M540">AVERAGE(IF('MER-Datos Unidos'!AH540:AJ540&lt;&gt;0,'MER-Datos Unidos'!AH540:AJ540,""))</f>
        <v>0.106405</v>
      </c>
      <c r="N540" s="60">
        <f t="array" ref="N540">AVERAGE(IF('MER-Datos Unidos'!AK540:AM540&lt;&gt;0,'MER-Datos Unidos'!AK540:AM540,""))</f>
        <v>5.5487149999999999E-2</v>
      </c>
      <c r="O540" s="61">
        <f t="shared" si="8"/>
        <v>6.7812460000000003</v>
      </c>
    </row>
    <row r="541" spans="1:15" x14ac:dyDescent="0.25">
      <c r="A541" s="58">
        <f>'MER-Datos Unidos'!A541</f>
        <v>41693.333333333336</v>
      </c>
      <c r="B541" s="59">
        <f t="array" ref="B541">AVERAGE(IF('MER-Datos Unidos'!B541:D541&lt;&gt;0,'MER-Datos Unidos'!B541:D541,""))</f>
        <v>8663.09</v>
      </c>
      <c r="C541" s="59">
        <f t="array" ref="C541">AVERAGE(IF('MER-Datos Unidos'!E541:F541&lt;&gt;0,'MER-Datos Unidos'!E541:F541,""))</f>
        <v>8463.23</v>
      </c>
      <c r="D541" s="60">
        <f t="array" ref="D541">AVERAGE(IF('MER-Datos Unidos'!G541:I541&lt;&gt;0,'MER-Datos Unidos'!G541:I541,""))</f>
        <v>0.63294300000000003</v>
      </c>
      <c r="E541" s="60">
        <f t="array" ref="E541">AVERAGE(IF('MER-Datos Unidos'!J541:L541&lt;&gt;0,'MER-Datos Unidos'!J541:L541,""))</f>
        <v>6.7193300000000002</v>
      </c>
      <c r="F541" s="60">
        <f>IFERROR(AVERAGE('MER-Datos Unidos'!M541:O541),0)</f>
        <v>1.6161399999999999E-2</v>
      </c>
      <c r="G541" s="60">
        <f t="array" ref="G541">AVERAGE(IF('MER-Datos Unidos'!P541:R541&lt;&gt;0,'MER-Datos Unidos'!P541:R541,""))</f>
        <v>83.915599999999998</v>
      </c>
      <c r="H541" s="60">
        <f t="array" ref="H541">AVERAGE(IF('MER-Datos Unidos'!S541:U541&lt;&gt;0,'MER-Datos Unidos'!S541:U541,""))</f>
        <v>8.5745500000000003</v>
      </c>
      <c r="I541" s="60">
        <f t="array" ref="I541">AVERAGE(IF('MER-Datos Unidos'!V541:X541&lt;&gt;0,'MER-Datos Unidos'!V541:X541,""))</f>
        <v>0.66226549999999995</v>
      </c>
      <c r="J541" s="60">
        <f t="array" ref="J541">AVERAGE(IF('MER-Datos Unidos'!Y541:AA541&lt;&gt;0,'MER-Datos Unidos'!Y541:AA541,""))</f>
        <v>2.8326450000000003E-2</v>
      </c>
      <c r="K541" s="60">
        <f t="array" ref="K541">AVERAGE(IF('MER-Datos Unidos'!AB541:AD541&lt;&gt;0,'MER-Datos Unidos'!AB541:AD541,""))</f>
        <v>5.6621249999999998E-2</v>
      </c>
      <c r="L541" s="60">
        <f t="array" ref="L541">AVERAGE(IF('MER-Datos Unidos'!AE541:AG541&lt;&gt;0,'MER-Datos Unidos'!AE541:AG541,""))</f>
        <v>0.103613</v>
      </c>
      <c r="M541" s="60">
        <f t="array" ref="M541">AVERAGE(IF('MER-Datos Unidos'!AH541:AJ541&lt;&gt;0,'MER-Datos Unidos'!AH541:AJ541,""))</f>
        <v>0.11411300000000001</v>
      </c>
      <c r="N541" s="60">
        <f t="array" ref="N541">AVERAGE(IF('MER-Datos Unidos'!AK541:AM541&lt;&gt;0,'MER-Datos Unidos'!AK541:AM541,""))</f>
        <v>5.6836200000000003E-2</v>
      </c>
      <c r="O541" s="61">
        <f t="shared" si="8"/>
        <v>6.7354913999999999</v>
      </c>
    </row>
    <row r="542" spans="1:15" x14ac:dyDescent="0.25">
      <c r="A542" s="58">
        <f>'MER-Datos Unidos'!A542</f>
        <v>41693.375</v>
      </c>
      <c r="B542" s="59">
        <f t="array" ref="B542">AVERAGE(IF('MER-Datos Unidos'!B542:D542&lt;&gt;0,'MER-Datos Unidos'!B542:D542,""))</f>
        <v>8390.4</v>
      </c>
      <c r="C542" s="59">
        <f t="array" ref="C542">AVERAGE(IF('MER-Datos Unidos'!E542:F542&lt;&gt;0,'MER-Datos Unidos'!E542:F542,""))</f>
        <v>8196.83</v>
      </c>
      <c r="D542" s="60">
        <f t="array" ref="D542">AVERAGE(IF('MER-Datos Unidos'!G542:I542&lt;&gt;0,'MER-Datos Unidos'!G542:I542,""))</f>
        <v>0.62534800000000001</v>
      </c>
      <c r="E542" s="60">
        <f t="array" ref="E542">AVERAGE(IF('MER-Datos Unidos'!J542:L542&lt;&gt;0,'MER-Datos Unidos'!J542:L542,""))</f>
        <v>7.9270449999999997</v>
      </c>
      <c r="F542" s="60">
        <f>IFERROR(AVERAGE('MER-Datos Unidos'!M542:O542),0)</f>
        <v>2.2620866666666666E-2</v>
      </c>
      <c r="G542" s="60">
        <f t="array" ref="G542">AVERAGE(IF('MER-Datos Unidos'!P542:R542&lt;&gt;0,'MER-Datos Unidos'!P542:R542,""))</f>
        <v>84.846500000000006</v>
      </c>
      <c r="H542" s="60">
        <f t="array" ref="H542">AVERAGE(IF('MER-Datos Unidos'!S542:U542&lt;&gt;0,'MER-Datos Unidos'!S542:U542,""))</f>
        <v>6.8337300000000001</v>
      </c>
      <c r="I542" s="60">
        <f t="array" ref="I542">AVERAGE(IF('MER-Datos Unidos'!V542:X542&lt;&gt;0,'MER-Datos Unidos'!V542:X542,""))</f>
        <v>0.29973100000000003</v>
      </c>
      <c r="J542" s="60">
        <f t="array" ref="J542">AVERAGE(IF('MER-Datos Unidos'!Y542:AA542&lt;&gt;0,'MER-Datos Unidos'!Y542:AA542,""))</f>
        <v>1.40032E-2</v>
      </c>
      <c r="K542" s="60">
        <f t="array" ref="K542">AVERAGE(IF('MER-Datos Unidos'!AB542:AD542&lt;&gt;0,'MER-Datos Unidos'!AB542:AD542,""))</f>
        <v>2.61435E-2</v>
      </c>
      <c r="L542" s="60">
        <f t="array" ref="L542">AVERAGE(IF('MER-Datos Unidos'!AE542:AG542&lt;&gt;0,'MER-Datos Unidos'!AE542:AG542,""))</f>
        <v>5.8208449999999998E-3</v>
      </c>
      <c r="M542" s="60">
        <f t="array" ref="M542">AVERAGE(IF('MER-Datos Unidos'!AH542:AJ542&lt;&gt;0,'MER-Datos Unidos'!AH542:AJ542,""))</f>
        <v>6.4802899999999997E-3</v>
      </c>
      <c r="N542" s="60">
        <f t="array" ref="N542">AVERAGE(IF('MER-Datos Unidos'!AK542:AM542&lt;&gt;0,'MER-Datos Unidos'!AK542:AM542,""))</f>
        <v>2.3261000000000002E-3</v>
      </c>
      <c r="O542" s="61">
        <f t="shared" si="8"/>
        <v>7.949665866666666</v>
      </c>
    </row>
    <row r="543" spans="1:15" x14ac:dyDescent="0.25">
      <c r="A543" s="58">
        <f>'MER-Datos Unidos'!A543</f>
        <v>41693.416666666664</v>
      </c>
      <c r="B543" s="59">
        <f t="array" ref="B543">AVERAGE(IF('MER-Datos Unidos'!B543:D543&lt;&gt;0,'MER-Datos Unidos'!B543:D543,""))</f>
        <v>8306.3700000000008</v>
      </c>
      <c r="C543" s="59">
        <f t="array" ref="C543">AVERAGE(IF('MER-Datos Unidos'!E543:F543&lt;&gt;0,'MER-Datos Unidos'!E543:F543,""))</f>
        <v>8114.74</v>
      </c>
      <c r="D543" s="60">
        <f t="array" ref="D543">AVERAGE(IF('MER-Datos Unidos'!G543:I543&lt;&gt;0,'MER-Datos Unidos'!G543:I543,""))</f>
        <v>0.61935499999999999</v>
      </c>
      <c r="E543" s="60">
        <f t="array" ref="E543">AVERAGE(IF('MER-Datos Unidos'!J543:L543&lt;&gt;0,'MER-Datos Unidos'!J543:L543,""))</f>
        <v>7.9492099999999999</v>
      </c>
      <c r="F543" s="60">
        <f>IFERROR(AVERAGE('MER-Datos Unidos'!M543:O543),0)</f>
        <v>2.6821666666666664E-2</v>
      </c>
      <c r="G543" s="60">
        <f t="array" ref="G543">AVERAGE(IF('MER-Datos Unidos'!P543:R543&lt;&gt;0,'MER-Datos Unidos'!P543:R543,""))</f>
        <v>85.981850000000009</v>
      </c>
      <c r="H543" s="60">
        <f t="array" ref="H543">AVERAGE(IF('MER-Datos Unidos'!S543:U543&lt;&gt;0,'MER-Datos Unidos'!S543:U543,""))</f>
        <v>5.7429350000000001</v>
      </c>
      <c r="I543" s="60">
        <f t="array" ref="I543">AVERAGE(IF('MER-Datos Unidos'!V543:X543&lt;&gt;0,'MER-Datos Unidos'!V543:X543,""))</f>
        <v>0.24557599999999999</v>
      </c>
      <c r="J543" s="60">
        <f t="array" ref="J543">AVERAGE(IF('MER-Datos Unidos'!Y543:AA543&lt;&gt;0,'MER-Datos Unidos'!Y543:AA543,""))</f>
        <v>9.9417800000000008E-3</v>
      </c>
      <c r="K543" s="60">
        <f t="array" ref="K543">AVERAGE(IF('MER-Datos Unidos'!AB543:AD543&lt;&gt;0,'MER-Datos Unidos'!AB543:AD543,""))</f>
        <v>1.6671200000000001E-2</v>
      </c>
      <c r="L543" s="60">
        <f t="array" ref="L543">AVERAGE(IF('MER-Datos Unidos'!AE543:AG543&lt;&gt;0,'MER-Datos Unidos'!AE543:AG543,""))</f>
        <v>8.4116299999999998E-3</v>
      </c>
      <c r="M543" s="60">
        <f t="array" ref="M543">AVERAGE(IF('MER-Datos Unidos'!AH543:AJ543&lt;&gt;0,'MER-Datos Unidos'!AH543:AJ543,""))</f>
        <v>9.5540699999999996E-3</v>
      </c>
      <c r="N543" s="60">
        <f t="array" ref="N543">AVERAGE(IF('MER-Datos Unidos'!AK543:AM543&lt;&gt;0,'MER-Datos Unidos'!AK543:AM543,""))</f>
        <v>5.0935249999999998E-3</v>
      </c>
      <c r="O543" s="61">
        <f t="shared" si="8"/>
        <v>7.9760316666666666</v>
      </c>
    </row>
    <row r="544" spans="1:15" x14ac:dyDescent="0.25">
      <c r="A544" s="58">
        <f>'MER-Datos Unidos'!A544</f>
        <v>41693.458333333336</v>
      </c>
      <c r="B544" s="59">
        <f t="array" ref="B544">AVERAGE(IF('MER-Datos Unidos'!B544:D544&lt;&gt;0,'MER-Datos Unidos'!B544:D544,""))</f>
        <v>8381.83</v>
      </c>
      <c r="C544" s="59">
        <f t="array" ref="C544">AVERAGE(IF('MER-Datos Unidos'!E544:F544&lt;&gt;0,'MER-Datos Unidos'!E544:F544,""))</f>
        <v>8188.47</v>
      </c>
      <c r="D544" s="60">
        <f t="array" ref="D544">AVERAGE(IF('MER-Datos Unidos'!G544:I544&lt;&gt;0,'MER-Datos Unidos'!G544:I544,""))</f>
        <v>0.62275400000000003</v>
      </c>
      <c r="E544" s="60">
        <f t="array" ref="E544">AVERAGE(IF('MER-Datos Unidos'!J544:L544&lt;&gt;0,'MER-Datos Unidos'!J544:L544,""))</f>
        <v>7.7380199999999997</v>
      </c>
      <c r="F544" s="60">
        <f>IFERROR(AVERAGE('MER-Datos Unidos'!M544:O544),0)</f>
        <v>2.5061933333333331E-2</v>
      </c>
      <c r="G544" s="60">
        <f t="array" ref="G544">AVERAGE(IF('MER-Datos Unidos'!P544:R544&lt;&gt;0,'MER-Datos Unidos'!P544:R544,""))</f>
        <v>85.351900000000001</v>
      </c>
      <c r="H544" s="60">
        <f t="array" ref="H544">AVERAGE(IF('MER-Datos Unidos'!S544:U544&lt;&gt;0,'MER-Datos Unidos'!S544:U544,""))</f>
        <v>6.5508199999999999</v>
      </c>
      <c r="I544" s="60">
        <f t="array" ref="I544">AVERAGE(IF('MER-Datos Unidos'!V544:X544&lt;&gt;0,'MER-Datos Unidos'!V544:X544,""))</f>
        <v>0.27716600000000002</v>
      </c>
      <c r="J544" s="60">
        <f t="array" ref="J544">AVERAGE(IF('MER-Datos Unidos'!Y544:AA544&lt;&gt;0,'MER-Datos Unidos'!Y544:AA544,""))</f>
        <v>1.1115999999999999E-2</v>
      </c>
      <c r="K544" s="60">
        <f t="array" ref="K544">AVERAGE(IF('MER-Datos Unidos'!AB544:AD544&lt;&gt;0,'MER-Datos Unidos'!AB544:AD544,""))</f>
        <v>2.0154650000000003E-2</v>
      </c>
      <c r="L544" s="60">
        <f t="array" ref="L544">AVERAGE(IF('MER-Datos Unidos'!AE544:AG544&lt;&gt;0,'MER-Datos Unidos'!AE544:AG544,""))</f>
        <v>1.1959350000000001E-2</v>
      </c>
      <c r="M544" s="60">
        <f t="array" ref="M544">AVERAGE(IF('MER-Datos Unidos'!AH544:AJ544&lt;&gt;0,'MER-Datos Unidos'!AH544:AJ544,""))</f>
        <v>1.3365800000000001E-2</v>
      </c>
      <c r="N544" s="60">
        <f t="array" ref="N544">AVERAGE(IF('MER-Datos Unidos'!AK544:AM544&lt;&gt;0,'MER-Datos Unidos'!AK544:AM544,""))</f>
        <v>7.1543400000000004E-3</v>
      </c>
      <c r="O544" s="61">
        <f t="shared" si="8"/>
        <v>7.763081933333333</v>
      </c>
    </row>
    <row r="545" spans="1:15" x14ac:dyDescent="0.25">
      <c r="A545" s="58">
        <f>'MER-Datos Unidos'!A545</f>
        <v>41693.5</v>
      </c>
      <c r="B545" s="59">
        <f t="array" ref="B545">AVERAGE(IF('MER-Datos Unidos'!B545:D545&lt;&gt;0,'MER-Datos Unidos'!B545:D545,""))</f>
        <v>8385.7900000000009</v>
      </c>
      <c r="C545" s="59">
        <f t="array" ref="C545">AVERAGE(IF('MER-Datos Unidos'!E545:F545&lt;&gt;0,'MER-Datos Unidos'!E545:F545,""))</f>
        <v>8192.33</v>
      </c>
      <c r="D545" s="60">
        <f t="array" ref="D545">AVERAGE(IF('MER-Datos Unidos'!G545:I545&lt;&gt;0,'MER-Datos Unidos'!G545:I545,""))</f>
        <v>0.622923</v>
      </c>
      <c r="E545" s="60">
        <f t="array" ref="E545">AVERAGE(IF('MER-Datos Unidos'!J545:L545&lt;&gt;0,'MER-Datos Unidos'!J545:L545,""))</f>
        <v>7.7229999999999999</v>
      </c>
      <c r="F545" s="60">
        <f>IFERROR(AVERAGE('MER-Datos Unidos'!M545:O545),0)</f>
        <v>2.6334933333333334E-2</v>
      </c>
      <c r="G545" s="60">
        <f t="array" ref="G545">AVERAGE(IF('MER-Datos Unidos'!P545:R545&lt;&gt;0,'MER-Datos Unidos'!P545:R545,""))</f>
        <v>85.325199999999995</v>
      </c>
      <c r="H545" s="60">
        <f t="array" ref="H545">AVERAGE(IF('MER-Datos Unidos'!S545:U545&lt;&gt;0,'MER-Datos Unidos'!S545:U545,""))</f>
        <v>6.5750299999999999</v>
      </c>
      <c r="I545" s="60">
        <f t="array" ref="I545">AVERAGE(IF('MER-Datos Unidos'!V545:X545&lt;&gt;0,'MER-Datos Unidos'!V545:X545,""))</f>
        <v>0.29853499999999999</v>
      </c>
      <c r="J545" s="60">
        <f t="array" ref="J545">AVERAGE(IF('MER-Datos Unidos'!Y545:AA545&lt;&gt;0,'MER-Datos Unidos'!Y545:AA545,""))</f>
        <v>1.07353E-2</v>
      </c>
      <c r="K545" s="60">
        <f t="array" ref="K545">AVERAGE(IF('MER-Datos Unidos'!AB545:AD545&lt;&gt;0,'MER-Datos Unidos'!AB545:AD545,""))</f>
        <v>1.8225000000000002E-2</v>
      </c>
      <c r="L545" s="60">
        <f t="array" ref="L545">AVERAGE(IF('MER-Datos Unidos'!AE545:AG545&lt;&gt;0,'MER-Datos Unidos'!AE545:AG545,""))</f>
        <v>1.4576199999999999E-2</v>
      </c>
      <c r="M545" s="60">
        <f t="array" ref="M545">AVERAGE(IF('MER-Datos Unidos'!AH545:AJ545&lt;&gt;0,'MER-Datos Unidos'!AH545:AJ545,""))</f>
        <v>1.5992300000000001E-2</v>
      </c>
      <c r="N545" s="60">
        <f t="array" ref="N545">AVERAGE(IF('MER-Datos Unidos'!AK545:AM545&lt;&gt;0,'MER-Datos Unidos'!AK545:AM545,""))</f>
        <v>8.7289600000000009E-3</v>
      </c>
      <c r="O545" s="61">
        <f t="shared" si="8"/>
        <v>7.7493349333333335</v>
      </c>
    </row>
    <row r="546" spans="1:15" x14ac:dyDescent="0.25">
      <c r="A546" s="58">
        <f>'MER-Datos Unidos'!A546</f>
        <v>41693.541666666664</v>
      </c>
      <c r="B546" s="59">
        <f t="array" ref="B546">AVERAGE(IF('MER-Datos Unidos'!B546:D546&lt;&gt;0,'MER-Datos Unidos'!B546:D546,""))</f>
        <v>8396.2900000000009</v>
      </c>
      <c r="C546" s="59">
        <f t="array" ref="C546">AVERAGE(IF('MER-Datos Unidos'!E546:F546&lt;&gt;0,'MER-Datos Unidos'!E546:F546,""))</f>
        <v>8202.59</v>
      </c>
      <c r="D546" s="60">
        <f t="array" ref="D546">AVERAGE(IF('MER-Datos Unidos'!G546:I546&lt;&gt;0,'MER-Datos Unidos'!G546:I546,""))</f>
        <v>0.62392400000000003</v>
      </c>
      <c r="E546" s="60">
        <f t="array" ref="E546">AVERAGE(IF('MER-Datos Unidos'!J546:L546&lt;&gt;0,'MER-Datos Unidos'!J546:L546,""))</f>
        <v>7.74512</v>
      </c>
      <c r="F546" s="60">
        <f>IFERROR(AVERAGE('MER-Datos Unidos'!M546:O546),0)</f>
        <v>2.4921866666666667E-2</v>
      </c>
      <c r="G546" s="60">
        <f t="array" ref="G546">AVERAGE(IF('MER-Datos Unidos'!P546:R546&lt;&gt;0,'MER-Datos Unidos'!P546:R546,""))</f>
        <v>85.240499999999997</v>
      </c>
      <c r="H546" s="60">
        <f t="array" ref="H546">AVERAGE(IF('MER-Datos Unidos'!S546:U546&lt;&gt;0,'MER-Datos Unidos'!S546:U546,""))</f>
        <v>6.5778350000000003</v>
      </c>
      <c r="I546" s="60">
        <f t="array" ref="I546">AVERAGE(IF('MER-Datos Unidos'!V546:X546&lt;&gt;0,'MER-Datos Unidos'!V546:X546,""))</f>
        <v>0.32292900000000002</v>
      </c>
      <c r="J546" s="60">
        <f t="array" ref="J546">AVERAGE(IF('MER-Datos Unidos'!Y546:AA546&lt;&gt;0,'MER-Datos Unidos'!Y546:AA546,""))</f>
        <v>1.6150350000000001E-2</v>
      </c>
      <c r="K546" s="60">
        <f t="array" ref="K546">AVERAGE(IF('MER-Datos Unidos'!AB546:AD546&lt;&gt;0,'MER-Datos Unidos'!AB546:AD546,""))</f>
        <v>3.1967250000000003E-2</v>
      </c>
      <c r="L546" s="60">
        <f t="array" ref="L546">AVERAGE(IF('MER-Datos Unidos'!AE546:AG546&lt;&gt;0,'MER-Datos Unidos'!AE546:AG546,""))</f>
        <v>2.3101099999999999E-2</v>
      </c>
      <c r="M546" s="60">
        <f t="array" ref="M546">AVERAGE(IF('MER-Datos Unidos'!AH546:AJ546&lt;&gt;0,'MER-Datos Unidos'!AH546:AJ546,""))</f>
        <v>2.6395800000000001E-2</v>
      </c>
      <c r="N546" s="60">
        <f t="array" ref="N546">AVERAGE(IF('MER-Datos Unidos'!AK546:AM546&lt;&gt;0,'MER-Datos Unidos'!AK546:AM546,""))</f>
        <v>1.195295E-2</v>
      </c>
      <c r="O546" s="61">
        <f t="shared" si="8"/>
        <v>7.7700418666666664</v>
      </c>
    </row>
    <row r="547" spans="1:15" x14ac:dyDescent="0.25">
      <c r="A547" s="58">
        <f>'MER-Datos Unidos'!A547</f>
        <v>41693.583333333336</v>
      </c>
      <c r="B547" s="59">
        <f t="array" ref="B547">AVERAGE(IF('MER-Datos Unidos'!B547:D547&lt;&gt;0,'MER-Datos Unidos'!B547:D547,""))</f>
        <v>8375.0499999999993</v>
      </c>
      <c r="C547" s="59">
        <f t="array" ref="C547">AVERAGE(IF('MER-Datos Unidos'!E547:F547&lt;&gt;0,'MER-Datos Unidos'!E547:F547,""))</f>
        <v>8181.84</v>
      </c>
      <c r="D547" s="60">
        <f t="array" ref="D547">AVERAGE(IF('MER-Datos Unidos'!G547:I547&lt;&gt;0,'MER-Datos Unidos'!G547:I547,""))</f>
        <v>0.62211499999999997</v>
      </c>
      <c r="E547" s="60">
        <f t="array" ref="E547">AVERAGE(IF('MER-Datos Unidos'!J547:L547&lt;&gt;0,'MER-Datos Unidos'!J547:L547,""))</f>
        <v>7.7178300000000002</v>
      </c>
      <c r="F547" s="60">
        <f>IFERROR(AVERAGE('MER-Datos Unidos'!M547:O547),0)</f>
        <v>2.8749E-2</v>
      </c>
      <c r="G547" s="60">
        <f t="array" ref="G547">AVERAGE(IF('MER-Datos Unidos'!P547:R547&lt;&gt;0,'MER-Datos Unidos'!P547:R547,""))</f>
        <v>85.465350000000001</v>
      </c>
      <c r="H547" s="60">
        <f t="array" ref="H547">AVERAGE(IF('MER-Datos Unidos'!S547:U547&lt;&gt;0,'MER-Datos Unidos'!S547:U547,""))</f>
        <v>6.4815399999999999</v>
      </c>
      <c r="I547" s="60">
        <f t="array" ref="I547">AVERAGE(IF('MER-Datos Unidos'!V547:X547&lt;&gt;0,'MER-Datos Unidos'!V547:X547,""))</f>
        <v>0.25152200000000002</v>
      </c>
      <c r="J547" s="60">
        <f t="array" ref="J547">AVERAGE(IF('MER-Datos Unidos'!Y547:AA547&lt;&gt;0,'MER-Datos Unidos'!Y547:AA547,""))</f>
        <v>1.02258E-2</v>
      </c>
      <c r="K547" s="60">
        <f t="array" ref="K547">AVERAGE(IF('MER-Datos Unidos'!AB547:AD547&lt;&gt;0,'MER-Datos Unidos'!AB547:AD547,""))</f>
        <v>1.6011000000000001E-2</v>
      </c>
      <c r="L547" s="60">
        <f t="array" ref="L547">AVERAGE(IF('MER-Datos Unidos'!AE547:AG547&lt;&gt;0,'MER-Datos Unidos'!AE547:AG547,""))</f>
        <v>2.523775E-2</v>
      </c>
      <c r="M547" s="60">
        <f t="array" ref="M547">AVERAGE(IF('MER-Datos Unidos'!AH547:AJ547&lt;&gt;0,'MER-Datos Unidos'!AH547:AJ547,""))</f>
        <v>2.8936749999999997E-2</v>
      </c>
      <c r="N547" s="60">
        <f t="array" ref="N547">AVERAGE(IF('MER-Datos Unidos'!AK547:AM547&lt;&gt;0,'MER-Datos Unidos'!AK547:AM547,""))</f>
        <v>1.5355199999999999E-2</v>
      </c>
      <c r="O547" s="61">
        <f t="shared" si="8"/>
        <v>7.7465790000000005</v>
      </c>
    </row>
    <row r="548" spans="1:15" x14ac:dyDescent="0.25">
      <c r="A548" s="58">
        <f>'MER-Datos Unidos'!A548</f>
        <v>41693.625</v>
      </c>
      <c r="B548" s="59">
        <f t="array" ref="B548">AVERAGE(IF('MER-Datos Unidos'!B548:D548&lt;&gt;0,'MER-Datos Unidos'!B548:D548,""))</f>
        <v>8366.09</v>
      </c>
      <c r="C548" s="59">
        <f t="array" ref="C548">AVERAGE(IF('MER-Datos Unidos'!E548:F548&lt;&gt;0,'MER-Datos Unidos'!E548:F548,""))</f>
        <v>8173.08</v>
      </c>
      <c r="D548" s="60">
        <f t="array" ref="D548">AVERAGE(IF('MER-Datos Unidos'!G548:I548&lt;&gt;0,'MER-Datos Unidos'!G548:I548,""))</f>
        <v>0.62265999999999999</v>
      </c>
      <c r="E548" s="60">
        <f t="array" ref="E548">AVERAGE(IF('MER-Datos Unidos'!J548:L548&lt;&gt;0,'MER-Datos Unidos'!J548:L548,""))</f>
        <v>7.8247499999999999</v>
      </c>
      <c r="F548" s="60">
        <f>IFERROR(AVERAGE('MER-Datos Unidos'!M548:O548),0)</f>
        <v>3.2382399999999999E-2</v>
      </c>
      <c r="G548" s="60">
        <f t="array" ref="G548">AVERAGE(IF('MER-Datos Unidos'!P548:R548&lt;&gt;0,'MER-Datos Unidos'!P548:R548,""))</f>
        <v>85.297600000000003</v>
      </c>
      <c r="H548" s="60">
        <f t="array" ref="H548">AVERAGE(IF('MER-Datos Unidos'!S548:U548&lt;&gt;0,'MER-Datos Unidos'!S548:U548,""))</f>
        <v>6.5582799999999999</v>
      </c>
      <c r="I548" s="60">
        <f t="array" ref="I548">AVERAGE(IF('MER-Datos Unidos'!V548:X548&lt;&gt;0,'MER-Datos Unidos'!V548:X548,""))</f>
        <v>0.23780399999999999</v>
      </c>
      <c r="J548" s="60">
        <f t="array" ref="J548">AVERAGE(IF('MER-Datos Unidos'!Y548:AA548&lt;&gt;0,'MER-Datos Unidos'!Y548:AA548,""))</f>
        <v>1.01864E-2</v>
      </c>
      <c r="K548" s="60">
        <f t="array" ref="K548">AVERAGE(IF('MER-Datos Unidos'!AB548:AD548&lt;&gt;0,'MER-Datos Unidos'!AB548:AD548,""))</f>
        <v>1.5261500000000001E-2</v>
      </c>
      <c r="L548" s="60">
        <f t="array" ref="L548">AVERAGE(IF('MER-Datos Unidos'!AE548:AG548&lt;&gt;0,'MER-Datos Unidos'!AE548:AG548,""))</f>
        <v>2.69987E-2</v>
      </c>
      <c r="M548" s="60">
        <f t="array" ref="M548">AVERAGE(IF('MER-Datos Unidos'!AH548:AJ548&lt;&gt;0,'MER-Datos Unidos'!AH548:AJ548,""))</f>
        <v>3.0666700000000002E-2</v>
      </c>
      <c r="N548" s="60">
        <f t="array" ref="N548">AVERAGE(IF('MER-Datos Unidos'!AK548:AM548&lt;&gt;0,'MER-Datos Unidos'!AK548:AM548,""))</f>
        <v>1.6782700000000001E-2</v>
      </c>
      <c r="O548" s="61">
        <f t="shared" si="8"/>
        <v>7.8571324000000002</v>
      </c>
    </row>
    <row r="549" spans="1:15" x14ac:dyDescent="0.25">
      <c r="A549" s="58">
        <f>'MER-Datos Unidos'!A549</f>
        <v>41693.666666666664</v>
      </c>
      <c r="B549" s="59">
        <f t="array" ref="B549">AVERAGE(IF('MER-Datos Unidos'!B549:D549&lt;&gt;0,'MER-Datos Unidos'!B549:D549,""))</f>
        <v>8385.77</v>
      </c>
      <c r="C549" s="59">
        <f t="array" ref="C549">AVERAGE(IF('MER-Datos Unidos'!E549:F549&lt;&gt;0,'MER-Datos Unidos'!E549:F549,""))</f>
        <v>8192.31</v>
      </c>
      <c r="D549" s="60">
        <f t="array" ref="D549">AVERAGE(IF('MER-Datos Unidos'!G549:I549&lt;&gt;0,'MER-Datos Unidos'!G549:I549,""))</f>
        <v>0.62284899999999999</v>
      </c>
      <c r="E549" s="60">
        <f t="array" ref="E549">AVERAGE(IF('MER-Datos Unidos'!J549:L549&lt;&gt;0,'MER-Datos Unidos'!J549:L549,""))</f>
        <v>7.7011099999999999</v>
      </c>
      <c r="F549" s="60">
        <f>IFERROR(AVERAGE('MER-Datos Unidos'!M549:O549),0)</f>
        <v>3.3034799999999996E-2</v>
      </c>
      <c r="G549" s="60">
        <f t="array" ref="G549">AVERAGE(IF('MER-Datos Unidos'!P549:R549&lt;&gt;0,'MER-Datos Unidos'!P549:R549,""))</f>
        <v>85.308499999999995</v>
      </c>
      <c r="H549" s="60">
        <f t="array" ref="H549">AVERAGE(IF('MER-Datos Unidos'!S549:U549&lt;&gt;0,'MER-Datos Unidos'!S549:U549,""))</f>
        <v>6.648155</v>
      </c>
      <c r="I549" s="60">
        <f t="array" ref="I549">AVERAGE(IF('MER-Datos Unidos'!V549:X549&lt;&gt;0,'MER-Datos Unidos'!V549:X549,""))</f>
        <v>0.25034099999999998</v>
      </c>
      <c r="J549" s="60">
        <f t="array" ref="J549">AVERAGE(IF('MER-Datos Unidos'!Y549:AA549&lt;&gt;0,'MER-Datos Unidos'!Y549:AA549,""))</f>
        <v>1.30394E-2</v>
      </c>
      <c r="K549" s="60">
        <f t="array" ref="K549">AVERAGE(IF('MER-Datos Unidos'!AB549:AD549&lt;&gt;0,'MER-Datos Unidos'!AB549:AD549,""))</f>
        <v>2.0971E-2</v>
      </c>
      <c r="L549" s="60">
        <f t="array" ref="L549">AVERAGE(IF('MER-Datos Unidos'!AE549:AG549&lt;&gt;0,'MER-Datos Unidos'!AE549:AG549,""))</f>
        <v>3.000295E-2</v>
      </c>
      <c r="M549" s="60">
        <f t="array" ref="M549">AVERAGE(IF('MER-Datos Unidos'!AH549:AJ549&lt;&gt;0,'MER-Datos Unidos'!AH549:AJ549,""))</f>
        <v>3.3514550000000004E-2</v>
      </c>
      <c r="N549" s="60">
        <f t="array" ref="N549">AVERAGE(IF('MER-Datos Unidos'!AK549:AM549&lt;&gt;0,'MER-Datos Unidos'!AK549:AM549,""))</f>
        <v>1.7667700000000001E-2</v>
      </c>
      <c r="O549" s="61">
        <f t="shared" si="8"/>
        <v>7.7341448000000002</v>
      </c>
    </row>
    <row r="550" spans="1:15" x14ac:dyDescent="0.25">
      <c r="A550" s="58">
        <f>'MER-Datos Unidos'!A550</f>
        <v>41693.708333333336</v>
      </c>
      <c r="B550" s="59">
        <f t="array" ref="B550">AVERAGE(IF('MER-Datos Unidos'!B550:D550&lt;&gt;0,'MER-Datos Unidos'!B550:D550,""))</f>
        <v>8377.9500000000007</v>
      </c>
      <c r="C550" s="59">
        <f t="array" ref="C550">AVERAGE(IF('MER-Datos Unidos'!E550:F550&lt;&gt;0,'MER-Datos Unidos'!E550:F550,""))</f>
        <v>8184.67</v>
      </c>
      <c r="D550" s="60">
        <f t="array" ref="D550">AVERAGE(IF('MER-Datos Unidos'!G550:I550&lt;&gt;0,'MER-Datos Unidos'!G550:I550,""))</f>
        <v>0.62367300000000003</v>
      </c>
      <c r="E550" s="60">
        <f t="array" ref="E550">AVERAGE(IF('MER-Datos Unidos'!J550:L550&lt;&gt;0,'MER-Datos Unidos'!J550:L550,""))</f>
        <v>7.8274600000000003</v>
      </c>
      <c r="F550" s="60">
        <f>IFERROR(AVERAGE('MER-Datos Unidos'!M550:O550),0)</f>
        <v>3.6042400000000002E-2</v>
      </c>
      <c r="G550" s="60">
        <f t="array" ref="G550">AVERAGE(IF('MER-Datos Unidos'!P550:R550&lt;&gt;0,'MER-Datos Unidos'!P550:R550,""))</f>
        <v>85.145399999999995</v>
      </c>
      <c r="H550" s="60">
        <f t="array" ref="H550">AVERAGE(IF('MER-Datos Unidos'!S550:U550&lt;&gt;0,'MER-Datos Unidos'!S550:U550,""))</f>
        <v>6.6787000000000001</v>
      </c>
      <c r="I550" s="60">
        <f t="array" ref="I550">AVERAGE(IF('MER-Datos Unidos'!V550:X550&lt;&gt;0,'MER-Datos Unidos'!V550:X550,""))</f>
        <v>0.24884100000000001</v>
      </c>
      <c r="J550" s="60">
        <f t="array" ref="J550">AVERAGE(IF('MER-Datos Unidos'!Y550:AA550&lt;&gt;0,'MER-Datos Unidos'!Y550:AA550,""))</f>
        <v>1.1108099999999999E-2</v>
      </c>
      <c r="K550" s="60">
        <f t="array" ref="K550">AVERAGE(IF('MER-Datos Unidos'!AB550:AD550&lt;&gt;0,'MER-Datos Unidos'!AB550:AD550,""))</f>
        <v>1.8046149999999997E-2</v>
      </c>
      <c r="L550" s="60">
        <f t="array" ref="L550">AVERAGE(IF('MER-Datos Unidos'!AE550:AG550&lt;&gt;0,'MER-Datos Unidos'!AE550:AG550,""))</f>
        <v>3.3950350000000004E-2</v>
      </c>
      <c r="M550" s="60">
        <f t="array" ref="M550">AVERAGE(IF('MER-Datos Unidos'!AH550:AJ550&lt;&gt;0,'MER-Datos Unidos'!AH550:AJ550,""))</f>
        <v>3.8528649999999998E-2</v>
      </c>
      <c r="N550" s="60">
        <f t="array" ref="N550">AVERAGE(IF('MER-Datos Unidos'!AK550:AM550&lt;&gt;0,'MER-Datos Unidos'!AK550:AM550,""))</f>
        <v>2.0262800000000001E-2</v>
      </c>
      <c r="O550" s="61">
        <f t="shared" si="8"/>
        <v>7.8635024000000007</v>
      </c>
    </row>
    <row r="551" spans="1:15" x14ac:dyDescent="0.25">
      <c r="A551" s="58">
        <f>'MER-Datos Unidos'!A551</f>
        <v>41693.75</v>
      </c>
      <c r="B551" s="59">
        <f t="array" ref="B551">AVERAGE(IF('MER-Datos Unidos'!B551:D551&lt;&gt;0,'MER-Datos Unidos'!B551:D551,""))</f>
        <v>8381.56</v>
      </c>
      <c r="C551" s="59">
        <f t="array" ref="C551">AVERAGE(IF('MER-Datos Unidos'!E551:F551&lt;&gt;0,'MER-Datos Unidos'!E551:F551,""))</f>
        <v>8188.1949999999997</v>
      </c>
      <c r="D551" s="60">
        <f t="array" ref="D551">AVERAGE(IF('MER-Datos Unidos'!G551:I551&lt;&gt;0,'MER-Datos Unidos'!G551:I551,""))</f>
        <v>0.62209300000000001</v>
      </c>
      <c r="E551" s="60">
        <f t="array" ref="E551">AVERAGE(IF('MER-Datos Unidos'!J551:L551&lt;&gt;0,'MER-Datos Unidos'!J551:L551,""))</f>
        <v>7.6699599999999997</v>
      </c>
      <c r="F551" s="60">
        <f>IFERROR(AVERAGE('MER-Datos Unidos'!M551:O551),0)</f>
        <v>2.8644733333333335E-2</v>
      </c>
      <c r="G551" s="60">
        <f t="array" ref="G551">AVERAGE(IF('MER-Datos Unidos'!P551:R551&lt;&gt;0,'MER-Datos Unidos'!P551:R551,""))</f>
        <v>85.434049999999999</v>
      </c>
      <c r="H551" s="60">
        <f t="array" ref="H551">AVERAGE(IF('MER-Datos Unidos'!S551:U551&lt;&gt;0,'MER-Datos Unidos'!S551:U551,""))</f>
        <v>6.580565</v>
      </c>
      <c r="I551" s="60">
        <f t="array" ref="I551">AVERAGE(IF('MER-Datos Unidos'!V551:X551&lt;&gt;0,'MER-Datos Unidos'!V551:X551,""))</f>
        <v>0.24024699999999999</v>
      </c>
      <c r="J551" s="60">
        <f t="array" ref="J551">AVERAGE(IF('MER-Datos Unidos'!Y551:AA551&lt;&gt;0,'MER-Datos Unidos'!Y551:AA551,""))</f>
        <v>9.4514449999999993E-3</v>
      </c>
      <c r="K551" s="60">
        <f t="array" ref="K551">AVERAGE(IF('MER-Datos Unidos'!AB551:AD551&lt;&gt;0,'MER-Datos Unidos'!AB551:AD551,""))</f>
        <v>1.4896700000000001E-2</v>
      </c>
      <c r="L551" s="60">
        <f t="array" ref="L551">AVERAGE(IF('MER-Datos Unidos'!AE551:AG551&lt;&gt;0,'MER-Datos Unidos'!AE551:AG551,""))</f>
        <v>3.5601399999999998E-2</v>
      </c>
      <c r="M551" s="60">
        <f t="array" ref="M551">AVERAGE(IF('MER-Datos Unidos'!AH551:AJ551&lt;&gt;0,'MER-Datos Unidos'!AH551:AJ551,""))</f>
        <v>4.0096199999999999E-2</v>
      </c>
      <c r="N551" s="60">
        <f t="array" ref="N551">AVERAGE(IF('MER-Datos Unidos'!AK551:AM551&lt;&gt;0,'MER-Datos Unidos'!AK551:AM551,""))</f>
        <v>2.1881999999999999E-2</v>
      </c>
      <c r="O551" s="61">
        <f t="shared" si="8"/>
        <v>7.6986047333333332</v>
      </c>
    </row>
    <row r="552" spans="1:15" x14ac:dyDescent="0.25">
      <c r="A552" s="58">
        <f>'MER-Datos Unidos'!A552</f>
        <v>41693.791666666664</v>
      </c>
      <c r="B552" s="59">
        <f t="array" ref="B552">AVERAGE(IF('MER-Datos Unidos'!B552:D552&lt;&gt;0,'MER-Datos Unidos'!B552:D552,""))</f>
        <v>8389.7199999999993</v>
      </c>
      <c r="C552" s="59">
        <f t="array" ref="C552">AVERAGE(IF('MER-Datos Unidos'!E552:F552&lt;&gt;0,'MER-Datos Unidos'!E552:F552,""))</f>
        <v>8196.17</v>
      </c>
      <c r="D552" s="60">
        <f t="array" ref="D552">AVERAGE(IF('MER-Datos Unidos'!G552:I552&lt;&gt;0,'MER-Datos Unidos'!G552:I552,""))</f>
        <v>0.62243800000000005</v>
      </c>
      <c r="E552" s="60">
        <f t="array" ref="E552">AVERAGE(IF('MER-Datos Unidos'!J552:L552&lt;&gt;0,'MER-Datos Unidos'!J552:L552,""))</f>
        <v>7.6399900000000001</v>
      </c>
      <c r="F552" s="60">
        <f>IFERROR(AVERAGE('MER-Datos Unidos'!M552:O552),0)</f>
        <v>3.0307533333333334E-2</v>
      </c>
      <c r="G552" s="60">
        <f t="array" ref="G552">AVERAGE(IF('MER-Datos Unidos'!P552:R552&lt;&gt;0,'MER-Datos Unidos'!P552:R552,""))</f>
        <v>85.466949999999997</v>
      </c>
      <c r="H552" s="60">
        <f t="array" ref="H552">AVERAGE(IF('MER-Datos Unidos'!S552:U552&lt;&gt;0,'MER-Datos Unidos'!S552:U552,""))</f>
        <v>6.5262449999999994</v>
      </c>
      <c r="I552" s="60">
        <f t="array" ref="I552">AVERAGE(IF('MER-Datos Unidos'!V552:X552&lt;&gt;0,'MER-Datos Unidos'!V552:X552,""))</f>
        <v>0.257351</v>
      </c>
      <c r="J552" s="60">
        <f t="array" ref="J552">AVERAGE(IF('MER-Datos Unidos'!Y552:AA552&lt;&gt;0,'MER-Datos Unidos'!Y552:AA552,""))</f>
        <v>1.42589E-2</v>
      </c>
      <c r="K552" s="60">
        <f t="array" ref="K552">AVERAGE(IF('MER-Datos Unidos'!AB552:AD552&lt;&gt;0,'MER-Datos Unidos'!AB552:AD552,""))</f>
        <v>2.817855E-2</v>
      </c>
      <c r="L552" s="60">
        <f t="array" ref="L552">AVERAGE(IF('MER-Datos Unidos'!AE552:AG552&lt;&gt;0,'MER-Datos Unidos'!AE552:AG552,""))</f>
        <v>4.3023099999999995E-2</v>
      </c>
      <c r="M552" s="60">
        <f t="array" ref="M552">AVERAGE(IF('MER-Datos Unidos'!AH552:AJ552&lt;&gt;0,'MER-Datos Unidos'!AH552:AJ552,""))</f>
        <v>4.8352000000000006E-2</v>
      </c>
      <c r="N552" s="60">
        <f t="array" ref="N552">AVERAGE(IF('MER-Datos Unidos'!AK552:AM552&lt;&gt;0,'MER-Datos Unidos'!AK552:AM552,""))</f>
        <v>2.3944750000000001E-2</v>
      </c>
      <c r="O552" s="61">
        <f t="shared" si="8"/>
        <v>7.6702975333333336</v>
      </c>
    </row>
    <row r="553" spans="1:15" x14ac:dyDescent="0.25">
      <c r="A553" s="58">
        <f>'MER-Datos Unidos'!A553</f>
        <v>41693.833333333336</v>
      </c>
      <c r="B553" s="59">
        <f t="array" ref="B553">AVERAGE(IF('MER-Datos Unidos'!B553:D553&lt;&gt;0,'MER-Datos Unidos'!B553:D553,""))</f>
        <v>8388.2800000000007</v>
      </c>
      <c r="C553" s="59">
        <f t="array" ref="C553">AVERAGE(IF('MER-Datos Unidos'!E553:F553&lt;&gt;0,'MER-Datos Unidos'!E553:F553,""))</f>
        <v>8194.7649999999994</v>
      </c>
      <c r="D553" s="60">
        <f t="array" ref="D553">AVERAGE(IF('MER-Datos Unidos'!G553:I553&lt;&gt;0,'MER-Datos Unidos'!G553:I553,""))</f>
        <v>0.62206399999999995</v>
      </c>
      <c r="E553" s="60">
        <f t="array" ref="E553">AVERAGE(IF('MER-Datos Unidos'!J553:L553&lt;&gt;0,'MER-Datos Unidos'!J553:L553,""))</f>
        <v>7.5971700000000002</v>
      </c>
      <c r="F553" s="60">
        <f>IFERROR(AVERAGE('MER-Datos Unidos'!M553:O553),0)</f>
        <v>3.8319399999999997E-2</v>
      </c>
      <c r="G553" s="60">
        <f t="array" ref="G553">AVERAGE(IF('MER-Datos Unidos'!P553:R553&lt;&gt;0,'MER-Datos Unidos'!P553:R553,""))</f>
        <v>85.510800000000003</v>
      </c>
      <c r="H553" s="60">
        <f t="array" ref="H553">AVERAGE(IF('MER-Datos Unidos'!S553:U553&lt;&gt;0,'MER-Datos Unidos'!S553:U553,""))</f>
        <v>6.55124</v>
      </c>
      <c r="I553" s="60">
        <f t="array" ref="I553">AVERAGE(IF('MER-Datos Unidos'!V553:X553&lt;&gt;0,'MER-Datos Unidos'!V553:X553,""))</f>
        <v>0.23823900000000001</v>
      </c>
      <c r="J553" s="60">
        <f t="array" ref="J553">AVERAGE(IF('MER-Datos Unidos'!Y553:AA553&lt;&gt;0,'MER-Datos Unidos'!Y553:AA553,""))</f>
        <v>9.9678400000000004E-3</v>
      </c>
      <c r="K553" s="60">
        <f t="array" ref="K553">AVERAGE(IF('MER-Datos Unidos'!AB553:AD553&lt;&gt;0,'MER-Datos Unidos'!AB553:AD553,""))</f>
        <v>1.6852700000000002E-2</v>
      </c>
      <c r="L553" s="60">
        <f t="array" ref="L553">AVERAGE(IF('MER-Datos Unidos'!AE553:AG553&lt;&gt;0,'MER-Datos Unidos'!AE553:AG553,""))</f>
        <v>4.6106899999999999E-2</v>
      </c>
      <c r="M553" s="60">
        <f t="array" ref="M553">AVERAGE(IF('MER-Datos Unidos'!AH553:AJ553&lt;&gt;0,'MER-Datos Unidos'!AH553:AJ553,""))</f>
        <v>5.2321600000000003E-2</v>
      </c>
      <c r="N553" s="60">
        <f t="array" ref="N553">AVERAGE(IF('MER-Datos Unidos'!AK553:AM553&lt;&gt;0,'MER-Datos Unidos'!AK553:AM553,""))</f>
        <v>2.7874400000000001E-2</v>
      </c>
      <c r="O553" s="61">
        <f t="shared" si="8"/>
        <v>7.6354894</v>
      </c>
    </row>
    <row r="554" spans="1:15" x14ac:dyDescent="0.25">
      <c r="A554" s="58">
        <f>'MER-Datos Unidos'!A554</f>
        <v>41693.875</v>
      </c>
      <c r="B554" s="59">
        <f t="array" ref="B554">AVERAGE(IF('MER-Datos Unidos'!B554:D554&lt;&gt;0,'MER-Datos Unidos'!B554:D554,""))</f>
        <v>8388.76</v>
      </c>
      <c r="C554" s="59">
        <f t="array" ref="C554">AVERAGE(IF('MER-Datos Unidos'!E554:F554&lt;&gt;0,'MER-Datos Unidos'!E554:F554,""))</f>
        <v>8195.23</v>
      </c>
      <c r="D554" s="60">
        <f t="array" ref="D554">AVERAGE(IF('MER-Datos Unidos'!G554:I554&lt;&gt;0,'MER-Datos Unidos'!G554:I554,""))</f>
        <v>0.62068000000000001</v>
      </c>
      <c r="E554" s="60">
        <f t="array" ref="E554">AVERAGE(IF('MER-Datos Unidos'!J554:L554&lt;&gt;0,'MER-Datos Unidos'!J554:L554,""))</f>
        <v>7.4650699999999999</v>
      </c>
      <c r="F554" s="60">
        <f>IFERROR(AVERAGE('MER-Datos Unidos'!M554:O554),0)</f>
        <v>3.7647599999999996E-2</v>
      </c>
      <c r="G554" s="60">
        <f t="array" ref="G554">AVERAGE(IF('MER-Datos Unidos'!P554:R554&lt;&gt;0,'MER-Datos Unidos'!P554:R554,""))</f>
        <v>85.759349999999998</v>
      </c>
      <c r="H554" s="60">
        <f t="array" ref="H554">AVERAGE(IF('MER-Datos Unidos'!S554:U554&lt;&gt;0,'MER-Datos Unidos'!S554:U554,""))</f>
        <v>6.4592099999999997</v>
      </c>
      <c r="I554" s="60">
        <f t="array" ref="I554">AVERAGE(IF('MER-Datos Unidos'!V554:X554&lt;&gt;0,'MER-Datos Unidos'!V554:X554,""))</f>
        <v>0.226962</v>
      </c>
      <c r="J554" s="60">
        <f t="array" ref="J554">AVERAGE(IF('MER-Datos Unidos'!Y554:AA554&lt;&gt;0,'MER-Datos Unidos'!Y554:AA554,""))</f>
        <v>9.171954999999999E-3</v>
      </c>
      <c r="K554" s="60">
        <f t="array" ref="K554">AVERAGE(IF('MER-Datos Unidos'!AB554:AD554&lt;&gt;0,'MER-Datos Unidos'!AB554:AD554,""))</f>
        <v>1.45609E-2</v>
      </c>
      <c r="L554" s="60">
        <f t="array" ref="L554">AVERAGE(IF('MER-Datos Unidos'!AE554:AG554&lt;&gt;0,'MER-Datos Unidos'!AE554:AG554,""))</f>
        <v>4.8035000000000001E-2</v>
      </c>
      <c r="M554" s="60">
        <f t="array" ref="M554">AVERAGE(IF('MER-Datos Unidos'!AH554:AJ554&lt;&gt;0,'MER-Datos Unidos'!AH554:AJ554,""))</f>
        <v>5.4170200000000002E-2</v>
      </c>
      <c r="N554" s="60">
        <f t="array" ref="N554">AVERAGE(IF('MER-Datos Unidos'!AK554:AM554&lt;&gt;0,'MER-Datos Unidos'!AK554:AM554,""))</f>
        <v>2.9773399999999998E-2</v>
      </c>
      <c r="O554" s="61">
        <f t="shared" si="8"/>
        <v>7.5027175999999995</v>
      </c>
    </row>
    <row r="555" spans="1:15" x14ac:dyDescent="0.25">
      <c r="A555" s="58">
        <f>'MER-Datos Unidos'!A555</f>
        <v>41693.916666666664</v>
      </c>
      <c r="B555" s="59">
        <f t="array" ref="B555">AVERAGE(IF('MER-Datos Unidos'!B555:D555&lt;&gt;0,'MER-Datos Unidos'!B555:D555,""))</f>
        <v>8388.61</v>
      </c>
      <c r="C555" s="59">
        <f t="array" ref="C555">AVERAGE(IF('MER-Datos Unidos'!E555:F555&lt;&gt;0,'MER-Datos Unidos'!E555:F555,""))</f>
        <v>8195.09</v>
      </c>
      <c r="D555" s="60">
        <f t="array" ref="D555">AVERAGE(IF('MER-Datos Unidos'!G555:I555&lt;&gt;0,'MER-Datos Unidos'!G555:I555,""))</f>
        <v>0.62214499999999995</v>
      </c>
      <c r="E555" s="60">
        <f t="array" ref="E555">AVERAGE(IF('MER-Datos Unidos'!J555:L555&lt;&gt;0,'MER-Datos Unidos'!J555:L555,""))</f>
        <v>7.5718500000000004</v>
      </c>
      <c r="F555" s="60">
        <f>IFERROR(AVERAGE('MER-Datos Unidos'!M555:O555),0)</f>
        <v>5.1769333333333334E-2</v>
      </c>
      <c r="G555" s="60">
        <f t="array" ref="G555">AVERAGE(IF('MER-Datos Unidos'!P555:R555&lt;&gt;0,'MER-Datos Unidos'!P555:R555,""))</f>
        <v>85.494600000000005</v>
      </c>
      <c r="H555" s="60">
        <f t="array" ref="H555">AVERAGE(IF('MER-Datos Unidos'!S555:U555&lt;&gt;0,'MER-Datos Unidos'!S555:U555,""))</f>
        <v>6.5733100000000002</v>
      </c>
      <c r="I555" s="60">
        <f t="array" ref="I555">AVERAGE(IF('MER-Datos Unidos'!V555:X555&lt;&gt;0,'MER-Datos Unidos'!V555:X555,""))</f>
        <v>0.240813</v>
      </c>
      <c r="J555" s="60">
        <f t="array" ref="J555">AVERAGE(IF('MER-Datos Unidos'!Y555:AA555&lt;&gt;0,'MER-Datos Unidos'!Y555:AA555,""))</f>
        <v>1.11418E-2</v>
      </c>
      <c r="K555" s="60">
        <f t="array" ref="K555">AVERAGE(IF('MER-Datos Unidos'!AB555:AD555&lt;&gt;0,'MER-Datos Unidos'!AB555:AD555,""))</f>
        <v>1.9149099999999999E-2</v>
      </c>
      <c r="L555" s="60">
        <f t="array" ref="L555">AVERAGE(IF('MER-Datos Unidos'!AE555:AG555&lt;&gt;0,'MER-Datos Unidos'!AE555:AG555,""))</f>
        <v>5.1817000000000002E-2</v>
      </c>
      <c r="M555" s="60">
        <f t="array" ref="M555">AVERAGE(IF('MER-Datos Unidos'!AH555:AJ555&lt;&gt;0,'MER-Datos Unidos'!AH555:AJ555,""))</f>
        <v>5.8108850000000004E-2</v>
      </c>
      <c r="N555" s="60">
        <f t="array" ref="N555">AVERAGE(IF('MER-Datos Unidos'!AK555:AM555&lt;&gt;0,'MER-Datos Unidos'!AK555:AM555,""))</f>
        <v>3.1094199999999999E-2</v>
      </c>
      <c r="O555" s="61">
        <f t="shared" si="8"/>
        <v>7.623619333333334</v>
      </c>
    </row>
    <row r="556" spans="1:15" x14ac:dyDescent="0.25">
      <c r="A556" s="58">
        <f>'MER-Datos Unidos'!A556</f>
        <v>41693.958333333336</v>
      </c>
      <c r="B556" s="59">
        <f t="array" ref="B556">AVERAGE(IF('MER-Datos Unidos'!B556:D556&lt;&gt;0,'MER-Datos Unidos'!B556:D556,""))</f>
        <v>8350.52</v>
      </c>
      <c r="C556" s="59">
        <f t="array" ref="C556">AVERAGE(IF('MER-Datos Unidos'!E556:F556&lt;&gt;0,'MER-Datos Unidos'!E556:F556,""))</f>
        <v>8157.87</v>
      </c>
      <c r="D556" s="60">
        <f t="array" ref="D556">AVERAGE(IF('MER-Datos Unidos'!G556:I556&lt;&gt;0,'MER-Datos Unidos'!G556:I556,""))</f>
        <v>0.62302599999999997</v>
      </c>
      <c r="E556" s="60">
        <f t="array" ref="E556">AVERAGE(IF('MER-Datos Unidos'!J556:L556&lt;&gt;0,'MER-Datos Unidos'!J556:L556,""))</f>
        <v>7.9346500000000004</v>
      </c>
      <c r="F556" s="60">
        <f>IFERROR(AVERAGE('MER-Datos Unidos'!M556:O556),0)</f>
        <v>4.7763566666666667E-2</v>
      </c>
      <c r="G556" s="60">
        <f t="array" ref="G556">AVERAGE(IF('MER-Datos Unidos'!P556:R556&lt;&gt;0,'MER-Datos Unidos'!P556:R556,""))</f>
        <v>85.235699999999994</v>
      </c>
      <c r="H556" s="60">
        <f t="array" ref="H556">AVERAGE(IF('MER-Datos Unidos'!S556:U556&lt;&gt;0,'MER-Datos Unidos'!S556:U556,""))</f>
        <v>6.4882799999999996</v>
      </c>
      <c r="I556" s="60">
        <f t="array" ref="I556">AVERAGE(IF('MER-Datos Unidos'!V556:X556&lt;&gt;0,'MER-Datos Unidos'!V556:X556,""))</f>
        <v>0.234684</v>
      </c>
      <c r="J556" s="60">
        <f t="array" ref="J556">AVERAGE(IF('MER-Datos Unidos'!Y556:AA556&lt;&gt;0,'MER-Datos Unidos'!Y556:AA556,""))</f>
        <v>9.6533850000000004E-3</v>
      </c>
      <c r="K556" s="60">
        <f t="array" ref="K556">AVERAGE(IF('MER-Datos Unidos'!AB556:AD556&lt;&gt;0,'MER-Datos Unidos'!AB556:AD556,""))</f>
        <v>1.47665E-2</v>
      </c>
      <c r="L556" s="60">
        <f t="array" ref="L556">AVERAGE(IF('MER-Datos Unidos'!AE556:AG556&lt;&gt;0,'MER-Datos Unidos'!AE556:AG556,""))</f>
        <v>5.4012400000000002E-2</v>
      </c>
      <c r="M556" s="60">
        <f t="array" ref="M556">AVERAGE(IF('MER-Datos Unidos'!AH556:AJ556&lt;&gt;0,'MER-Datos Unidos'!AH556:AJ556,""))</f>
        <v>6.0534400000000002E-2</v>
      </c>
      <c r="N556" s="60">
        <f t="array" ref="N556">AVERAGE(IF('MER-Datos Unidos'!AK556:AM556&lt;&gt;0,'MER-Datos Unidos'!AK556:AM556,""))</f>
        <v>3.3203499999999997E-2</v>
      </c>
      <c r="O556" s="61">
        <f t="shared" si="8"/>
        <v>7.9824135666666667</v>
      </c>
    </row>
    <row r="557" spans="1:15" x14ac:dyDescent="0.25">
      <c r="A557" s="58">
        <f>'MER-Datos Unidos'!A557</f>
        <v>41694</v>
      </c>
      <c r="B557" s="59">
        <f t="array" ref="B557">AVERAGE(IF('MER-Datos Unidos'!B557:D557&lt;&gt;0,'MER-Datos Unidos'!B557:D557,""))</f>
        <v>8374.61</v>
      </c>
      <c r="C557" s="59">
        <f t="array" ref="C557">AVERAGE(IF('MER-Datos Unidos'!E557:F557&lt;&gt;0,'MER-Datos Unidos'!E557:F557,""))</f>
        <v>8181.4049999999997</v>
      </c>
      <c r="D557" s="60">
        <f t="array" ref="D557">AVERAGE(IF('MER-Datos Unidos'!G557:I557&lt;&gt;0,'MER-Datos Unidos'!G557:I557,""))</f>
        <v>0.62443099999999996</v>
      </c>
      <c r="E557" s="60">
        <f t="array" ref="E557">AVERAGE(IF('MER-Datos Unidos'!J557:L557&lt;&gt;0,'MER-Datos Unidos'!J557:L557,""))</f>
        <v>7.9202000000000004</v>
      </c>
      <c r="F557" s="60">
        <f>IFERROR(AVERAGE('MER-Datos Unidos'!M557:O557),0)</f>
        <v>3.6982399999999999E-2</v>
      </c>
      <c r="G557" s="60">
        <f t="array" ref="G557">AVERAGE(IF('MER-Datos Unidos'!P557:R557&lt;&gt;0,'MER-Datos Unidos'!P557:R557,""))</f>
        <v>85.021050000000002</v>
      </c>
      <c r="H557" s="60">
        <f t="array" ref="H557">AVERAGE(IF('MER-Datos Unidos'!S557:U557&lt;&gt;0,'MER-Datos Unidos'!S557:U557,""))</f>
        <v>6.6813000000000002</v>
      </c>
      <c r="I557" s="60">
        <f t="array" ref="I557">AVERAGE(IF('MER-Datos Unidos'!V557:X557&lt;&gt;0,'MER-Datos Unidos'!V557:X557,""))</f>
        <v>0.26258100000000001</v>
      </c>
      <c r="J557" s="60">
        <f t="array" ref="J557">AVERAGE(IF('MER-Datos Unidos'!Y557:AA557&lt;&gt;0,'MER-Datos Unidos'!Y557:AA557,""))</f>
        <v>1.3788399999999999E-2</v>
      </c>
      <c r="K557" s="60">
        <f t="array" ref="K557">AVERAGE(IF('MER-Datos Unidos'!AB557:AD557&lt;&gt;0,'MER-Datos Unidos'!AB557:AD557,""))</f>
        <v>2.5273899999999998E-2</v>
      </c>
      <c r="L557" s="60">
        <f t="array" ref="L557">AVERAGE(IF('MER-Datos Unidos'!AE557:AG557&lt;&gt;0,'MER-Datos Unidos'!AE557:AG557,""))</f>
        <v>6.0469750000000003E-2</v>
      </c>
      <c r="M557" s="60">
        <f t="array" ref="M557">AVERAGE(IF('MER-Datos Unidos'!AH557:AJ557&lt;&gt;0,'MER-Datos Unidos'!AH557:AJ557,""))</f>
        <v>6.7939350000000009E-2</v>
      </c>
      <c r="N557" s="60">
        <f t="array" ref="N557">AVERAGE(IF('MER-Datos Unidos'!AK557:AM557&lt;&gt;0,'MER-Datos Unidos'!AK557:AM557,""))</f>
        <v>3.5473350000000001E-2</v>
      </c>
      <c r="O557" s="61">
        <f t="shared" si="8"/>
        <v>7.9571824000000007</v>
      </c>
    </row>
    <row r="558" spans="1:15" x14ac:dyDescent="0.25">
      <c r="A558" s="58">
        <f>'MER-Datos Unidos'!A558</f>
        <v>41694.041666666664</v>
      </c>
      <c r="B558" s="59">
        <f t="array" ref="B558">AVERAGE(IF('MER-Datos Unidos'!B558:D558&lt;&gt;0,'MER-Datos Unidos'!B558:D558,""))</f>
        <v>8408.02</v>
      </c>
      <c r="C558" s="59">
        <f t="array" ref="C558">AVERAGE(IF('MER-Datos Unidos'!E558:F558&lt;&gt;0,'MER-Datos Unidos'!E558:F558,""))</f>
        <v>8214.0400000000009</v>
      </c>
      <c r="D558" s="60">
        <f t="array" ref="D558">AVERAGE(IF('MER-Datos Unidos'!G558:I558&lt;&gt;0,'MER-Datos Unidos'!G558:I558,""))</f>
        <v>0.62446299999999999</v>
      </c>
      <c r="E558" s="60">
        <f t="array" ref="E558">AVERAGE(IF('MER-Datos Unidos'!J558:L558&lt;&gt;0,'MER-Datos Unidos'!J558:L558,""))</f>
        <v>7.7081850000000003</v>
      </c>
      <c r="F558" s="60">
        <f>IFERROR(AVERAGE('MER-Datos Unidos'!M558:O558),0)</f>
        <v>2.7468266666666668E-2</v>
      </c>
      <c r="G558" s="60">
        <f t="array" ref="G558">AVERAGE(IF('MER-Datos Unidos'!P558:R558&lt;&gt;0,'MER-Datos Unidos'!P558:R558,""))</f>
        <v>84.988</v>
      </c>
      <c r="H558" s="60">
        <f t="array" ref="H558">AVERAGE(IF('MER-Datos Unidos'!S558:U558&lt;&gt;0,'MER-Datos Unidos'!S558:U558,""))</f>
        <v>6.9588999999999999</v>
      </c>
      <c r="I558" s="60">
        <f t="array" ref="I558">AVERAGE(IF('MER-Datos Unidos'!V558:X558&lt;&gt;0,'MER-Datos Unidos'!V558:X558,""))</f>
        <v>0.26529599999999998</v>
      </c>
      <c r="J558" s="60">
        <f t="array" ref="J558">AVERAGE(IF('MER-Datos Unidos'!Y558:AA558&lt;&gt;0,'MER-Datos Unidos'!Y558:AA558,""))</f>
        <v>1.0616799999999999E-2</v>
      </c>
      <c r="K558" s="60">
        <f t="array" ref="K558">AVERAGE(IF('MER-Datos Unidos'!AB558:AD558&lt;&gt;0,'MER-Datos Unidos'!AB558:AD558,""))</f>
        <v>1.5782899999999999E-2</v>
      </c>
      <c r="L558" s="60">
        <f t="array" ref="L558">AVERAGE(IF('MER-Datos Unidos'!AE558:AG558&lt;&gt;0,'MER-Datos Unidos'!AE558:AG558,""))</f>
        <v>6.256755E-2</v>
      </c>
      <c r="M558" s="60">
        <f t="array" ref="M558">AVERAGE(IF('MER-Datos Unidos'!AH558:AJ558&lt;&gt;0,'MER-Datos Unidos'!AH558:AJ558,""))</f>
        <v>7.0026249999999998E-2</v>
      </c>
      <c r="N558" s="60">
        <f t="array" ref="N558">AVERAGE(IF('MER-Datos Unidos'!AK558:AM558&lt;&gt;0,'MER-Datos Unidos'!AK558:AM558,""))</f>
        <v>3.8223350000000003E-2</v>
      </c>
      <c r="O558" s="61">
        <f t="shared" si="8"/>
        <v>7.7356532666666666</v>
      </c>
    </row>
    <row r="559" spans="1:15" x14ac:dyDescent="0.25">
      <c r="A559" s="58">
        <f>'MER-Datos Unidos'!A559</f>
        <v>41694.083333333336</v>
      </c>
      <c r="B559" s="59">
        <f t="array" ref="B559">AVERAGE(IF('MER-Datos Unidos'!B559:D559&lt;&gt;0,'MER-Datos Unidos'!B559:D559,""))</f>
        <v>8396.005000000001</v>
      </c>
      <c r="C559" s="59">
        <f t="array" ref="C559">AVERAGE(IF('MER-Datos Unidos'!E559:F559&lt;&gt;0,'MER-Datos Unidos'!E559:F559,""))</f>
        <v>8202.31</v>
      </c>
      <c r="D559" s="60">
        <f t="array" ref="D559">AVERAGE(IF('MER-Datos Unidos'!G559:I559&lt;&gt;0,'MER-Datos Unidos'!G559:I559,""))</f>
        <v>0.62598200000000004</v>
      </c>
      <c r="E559" s="60">
        <f t="array" ref="E559">AVERAGE(IF('MER-Datos Unidos'!J559:L559&lt;&gt;0,'MER-Datos Unidos'!J559:L559,""))</f>
        <v>7.9459799999999996</v>
      </c>
      <c r="F559" s="60">
        <f>IFERROR(AVERAGE('MER-Datos Unidos'!M559:O559),0)</f>
        <v>2.3296733333333333E-2</v>
      </c>
      <c r="G559" s="60">
        <f t="array" ref="G559">AVERAGE(IF('MER-Datos Unidos'!P559:R559&lt;&gt;0,'MER-Datos Unidos'!P559:R559,""))</f>
        <v>84.661699999999996</v>
      </c>
      <c r="H559" s="60">
        <f t="array" ref="H559">AVERAGE(IF('MER-Datos Unidos'!S559:U559&lt;&gt;0,'MER-Datos Unidos'!S559:U559,""))</f>
        <v>7.0272300000000003</v>
      </c>
      <c r="I559" s="60">
        <f t="array" ref="I559">AVERAGE(IF('MER-Datos Unidos'!V559:X559&lt;&gt;0,'MER-Datos Unidos'!V559:X559,""))</f>
        <v>0.28247899999999998</v>
      </c>
      <c r="J559" s="60">
        <f t="array" ref="J559">AVERAGE(IF('MER-Datos Unidos'!Y559:AA559&lt;&gt;0,'MER-Datos Unidos'!Y559:AA559,""))</f>
        <v>1.33936E-2</v>
      </c>
      <c r="K559" s="60">
        <f t="array" ref="K559">AVERAGE(IF('MER-Datos Unidos'!AB559:AD559&lt;&gt;0,'MER-Datos Unidos'!AB559:AD559,""))</f>
        <v>2.2740699999999999E-2</v>
      </c>
      <c r="L559" s="60">
        <f t="array" ref="L559">AVERAGE(IF('MER-Datos Unidos'!AE559:AG559&lt;&gt;0,'MER-Datos Unidos'!AE559:AG559,""))</f>
        <v>6.6815200000000005E-2</v>
      </c>
      <c r="M559" s="60">
        <f t="array" ref="M559">AVERAGE(IF('MER-Datos Unidos'!AH559:AJ559&lt;&gt;0,'MER-Datos Unidos'!AH559:AJ559,""))</f>
        <v>7.4010199999999998E-2</v>
      </c>
      <c r="N559" s="60">
        <f t="array" ref="N559">AVERAGE(IF('MER-Datos Unidos'!AK559:AM559&lt;&gt;0,'MER-Datos Unidos'!AK559:AM559,""))</f>
        <v>3.9394899999999997E-2</v>
      </c>
      <c r="O559" s="61">
        <f t="shared" si="8"/>
        <v>7.9692767333333325</v>
      </c>
    </row>
    <row r="560" spans="1:15" x14ac:dyDescent="0.25">
      <c r="A560" s="58">
        <f>'MER-Datos Unidos'!A560</f>
        <v>41694.125</v>
      </c>
      <c r="B560" s="59">
        <f t="array" ref="B560">AVERAGE(IF('MER-Datos Unidos'!B560:D560&lt;&gt;0,'MER-Datos Unidos'!B560:D560,""))</f>
        <v>8386.9599999999991</v>
      </c>
      <c r="C560" s="59">
        <f t="array" ref="C560">AVERAGE(IF('MER-Datos Unidos'!E560:F560&lt;&gt;0,'MER-Datos Unidos'!E560:F560,""))</f>
        <v>8193.48</v>
      </c>
      <c r="D560" s="60">
        <f t="array" ref="D560">AVERAGE(IF('MER-Datos Unidos'!G560:I560&lt;&gt;0,'MER-Datos Unidos'!G560:I560,""))</f>
        <v>0.625587</v>
      </c>
      <c r="E560" s="60">
        <f t="array" ref="E560">AVERAGE(IF('MER-Datos Unidos'!J560:L560&lt;&gt;0,'MER-Datos Unidos'!J560:L560,""))</f>
        <v>7.9662100000000002</v>
      </c>
      <c r="F560" s="60">
        <f>IFERROR(AVERAGE('MER-Datos Unidos'!M560:O560),0)</f>
        <v>2.6268333333333335E-2</v>
      </c>
      <c r="G560" s="60">
        <f t="array" ref="G560">AVERAGE(IF('MER-Datos Unidos'!P560:R560&lt;&gt;0,'MER-Datos Unidos'!P560:R560,""))</f>
        <v>84.734899999999996</v>
      </c>
      <c r="H560" s="60">
        <f t="array" ref="H560">AVERAGE(IF('MER-Datos Unidos'!S560:U560&lt;&gt;0,'MER-Datos Unidos'!S560:U560,""))</f>
        <v>6.9465500000000002</v>
      </c>
      <c r="I560" s="60">
        <f t="array" ref="I560">AVERAGE(IF('MER-Datos Unidos'!V560:X560&lt;&gt;0,'MER-Datos Unidos'!V560:X560,""))</f>
        <v>0.269094</v>
      </c>
      <c r="J560" s="60">
        <f t="array" ref="J560">AVERAGE(IF('MER-Datos Unidos'!Y560:AA560&lt;&gt;0,'MER-Datos Unidos'!Y560:AA560,""))</f>
        <v>1.09379E-2</v>
      </c>
      <c r="K560" s="60">
        <f t="array" ref="K560">AVERAGE(IF('MER-Datos Unidos'!AB560:AD560&lt;&gt;0,'MER-Datos Unidos'!AB560:AD560,""))</f>
        <v>1.73122E-2</v>
      </c>
      <c r="L560" s="60">
        <f t="array" ref="L560">AVERAGE(IF('MER-Datos Unidos'!AE560:AG560&lt;&gt;0,'MER-Datos Unidos'!AE560:AG560,""))</f>
        <v>7.0186499999999999E-2</v>
      </c>
      <c r="M560" s="60">
        <f t="array" ref="M560">AVERAGE(IF('MER-Datos Unidos'!AH560:AJ560&lt;&gt;0,'MER-Datos Unidos'!AH560:AJ560,""))</f>
        <v>7.8172600000000009E-2</v>
      </c>
      <c r="N560" s="60">
        <f t="array" ref="N560">AVERAGE(IF('MER-Datos Unidos'!AK560:AM560&lt;&gt;0,'MER-Datos Unidos'!AK560:AM560,""))</f>
        <v>4.2225849999999995E-2</v>
      </c>
      <c r="O560" s="61">
        <f t="shared" si="8"/>
        <v>7.9924783333333336</v>
      </c>
    </row>
    <row r="561" spans="1:15" x14ac:dyDescent="0.25">
      <c r="A561" s="58">
        <f>'MER-Datos Unidos'!A561</f>
        <v>41694.166666666664</v>
      </c>
      <c r="B561" s="59">
        <f t="array" ref="B561">AVERAGE(IF('MER-Datos Unidos'!B561:D561&lt;&gt;0,'MER-Datos Unidos'!B561:D561,""))</f>
        <v>8342.0149999999994</v>
      </c>
      <c r="C561" s="59">
        <f t="array" ref="C561">AVERAGE(IF('MER-Datos Unidos'!E561:F561&lt;&gt;0,'MER-Datos Unidos'!E561:F561,""))</f>
        <v>8149.5650000000005</v>
      </c>
      <c r="D561" s="60">
        <f t="array" ref="D561">AVERAGE(IF('MER-Datos Unidos'!G561:I561&lt;&gt;0,'MER-Datos Unidos'!G561:I561,""))</f>
        <v>0.625197</v>
      </c>
      <c r="E561" s="60">
        <f t="array" ref="E561">AVERAGE(IF('MER-Datos Unidos'!J561:L561&lt;&gt;0,'MER-Datos Unidos'!J561:L561,""))</f>
        <v>8.2567299999999992</v>
      </c>
      <c r="F561" s="60">
        <f>IFERROR(AVERAGE('MER-Datos Unidos'!M561:O561),0)</f>
        <v>2.2581533333333334E-2</v>
      </c>
      <c r="G561" s="60">
        <f t="array" ref="G561">AVERAGE(IF('MER-Datos Unidos'!P561:R561&lt;&gt;0,'MER-Datos Unidos'!P561:R561,""))</f>
        <v>84.791550000000001</v>
      </c>
      <c r="H561" s="60">
        <f t="array" ref="H561">AVERAGE(IF('MER-Datos Unidos'!S561:U561&lt;&gt;0,'MER-Datos Unidos'!S561:U561,""))</f>
        <v>6.5933950000000001</v>
      </c>
      <c r="I561" s="60">
        <f t="array" ref="I561">AVERAGE(IF('MER-Datos Unidos'!V561:X561&lt;&gt;0,'MER-Datos Unidos'!V561:X561,""))</f>
        <v>0.26475749999999998</v>
      </c>
      <c r="J561" s="60">
        <f t="array" ref="J561">AVERAGE(IF('MER-Datos Unidos'!Y561:AA561&lt;&gt;0,'MER-Datos Unidos'!Y561:AA561,""))</f>
        <v>1.39679E-2</v>
      </c>
      <c r="K561" s="60">
        <f t="array" ref="K561">AVERAGE(IF('MER-Datos Unidos'!AB561:AD561&lt;&gt;0,'MER-Datos Unidos'!AB561:AD561,""))</f>
        <v>2.6057799999999999E-2</v>
      </c>
      <c r="L561" s="60">
        <f t="array" ref="L561">AVERAGE(IF('MER-Datos Unidos'!AE561:AG561&lt;&gt;0,'MER-Datos Unidos'!AE561:AG561,""))</f>
        <v>7.6988699999999993E-2</v>
      </c>
      <c r="M561" s="60">
        <f t="array" ref="M561">AVERAGE(IF('MER-Datos Unidos'!AH561:AJ561&lt;&gt;0,'MER-Datos Unidos'!AH561:AJ561,""))</f>
        <v>8.5345699999999997E-2</v>
      </c>
      <c r="N561" s="60">
        <f t="array" ref="N561">AVERAGE(IF('MER-Datos Unidos'!AK561:AM561&lt;&gt;0,'MER-Datos Unidos'!AK561:AM561,""))</f>
        <v>4.422135E-2</v>
      </c>
      <c r="O561" s="61">
        <f t="shared" si="8"/>
        <v>8.2793115333333329</v>
      </c>
    </row>
    <row r="562" spans="1:15" x14ac:dyDescent="0.25">
      <c r="A562" s="58">
        <f>'MER-Datos Unidos'!A562</f>
        <v>41694.208333333336</v>
      </c>
      <c r="B562" s="59">
        <f t="array" ref="B562">AVERAGE(IF('MER-Datos Unidos'!B562:D562&lt;&gt;0,'MER-Datos Unidos'!B562:D562,""))</f>
        <v>9240.4549999999999</v>
      </c>
      <c r="C562" s="59">
        <f t="array" ref="C562">AVERAGE(IF('MER-Datos Unidos'!E562:F562&lt;&gt;0,'MER-Datos Unidos'!E562:F562,""))</f>
        <v>9027.2800000000007</v>
      </c>
      <c r="D562" s="60">
        <f t="array" ref="D562">AVERAGE(IF('MER-Datos Unidos'!G562:I562&lt;&gt;0,'MER-Datos Unidos'!G562:I562,""))</f>
        <v>0.64359900000000003</v>
      </c>
      <c r="E562" s="60">
        <f t="array" ref="E562">AVERAGE(IF('MER-Datos Unidos'!J562:L562&lt;&gt;0,'MER-Datos Unidos'!J562:L562,""))</f>
        <v>3.6457850000000001</v>
      </c>
      <c r="F562" s="60">
        <f>IFERROR(AVERAGE('MER-Datos Unidos'!M562:O562),0)</f>
        <v>6.9987666666666663E-3</v>
      </c>
      <c r="G562" s="60">
        <f t="array" ref="G562">AVERAGE(IF('MER-Datos Unidos'!P562:R562&lt;&gt;0,'MER-Datos Unidos'!P562:R562,""))</f>
        <v>82.740099999999998</v>
      </c>
      <c r="H562" s="60">
        <f t="array" ref="H562">AVERAGE(IF('MER-Datos Unidos'!S562:U562&lt;&gt;0,'MER-Datos Unidos'!S562:U562,""))</f>
        <v>12.277100000000001</v>
      </c>
      <c r="I562" s="60">
        <f t="array" ref="I562">AVERAGE(IF('MER-Datos Unidos'!V562:X562&lt;&gt;0,'MER-Datos Unidos'!V562:X562,""))</f>
        <v>1.24028</v>
      </c>
      <c r="J562" s="60">
        <f t="array" ref="J562">AVERAGE(IF('MER-Datos Unidos'!Y562:AA562&lt;&gt;0,'MER-Datos Unidos'!Y562:AA562,""))</f>
        <v>2.3869050000000003E-2</v>
      </c>
      <c r="K562" s="60">
        <f t="array" ref="K562">AVERAGE(IF('MER-Datos Unidos'!AB562:AD562&lt;&gt;0,'MER-Datos Unidos'!AB562:AD562,""))</f>
        <v>4.5467199999999999E-2</v>
      </c>
      <c r="L562" s="60">
        <f t="array" ref="L562">AVERAGE(IF('MER-Datos Unidos'!AE562:AG562&lt;&gt;0,'MER-Datos Unidos'!AE562:AG562,""))</f>
        <v>8.1977250000000002E-2</v>
      </c>
      <c r="M562" s="60">
        <f t="array" ref="M562">AVERAGE(IF('MER-Datos Unidos'!AH562:AJ562&lt;&gt;0,'MER-Datos Unidos'!AH562:AJ562,""))</f>
        <v>9.1050350000000002E-2</v>
      </c>
      <c r="N562" s="60">
        <f t="array" ref="N562">AVERAGE(IF('MER-Datos Unidos'!AK562:AM562&lt;&gt;0,'MER-Datos Unidos'!AK562:AM562,""))</f>
        <v>4.6396850000000003E-2</v>
      </c>
      <c r="O562" s="61">
        <f t="shared" si="8"/>
        <v>3.6527837666666669</v>
      </c>
    </row>
    <row r="563" spans="1:15" x14ac:dyDescent="0.25">
      <c r="A563" s="58">
        <f>'MER-Datos Unidos'!A563</f>
        <v>41694.25</v>
      </c>
      <c r="B563" s="59">
        <f t="array" ref="B563">AVERAGE(IF('MER-Datos Unidos'!B563:D563&lt;&gt;0,'MER-Datos Unidos'!B563:D563,""))</f>
        <v>9169.99</v>
      </c>
      <c r="C563" s="59">
        <f t="array" ref="C563">AVERAGE(IF('MER-Datos Unidos'!E563:F563&lt;&gt;0,'MER-Datos Unidos'!E563:F563,""))</f>
        <v>8958.43</v>
      </c>
      <c r="D563" s="60">
        <f t="array" ref="D563">AVERAGE(IF('MER-Datos Unidos'!G563:I563&lt;&gt;0,'MER-Datos Unidos'!G563:I563,""))</f>
        <v>0.64175599999999999</v>
      </c>
      <c r="E563" s="60">
        <f t="array" ref="E563">AVERAGE(IF('MER-Datos Unidos'!J563:L563&lt;&gt;0,'MER-Datos Unidos'!J563:L563,""))</f>
        <v>3.96888</v>
      </c>
      <c r="F563" s="60">
        <f>IFERROR(AVERAGE('MER-Datos Unidos'!M563:O563),0)</f>
        <v>8.4765333333333328E-3</v>
      </c>
      <c r="G563" s="60">
        <f t="array" ref="G563">AVERAGE(IF('MER-Datos Unidos'!P563:R563&lt;&gt;0,'MER-Datos Unidos'!P563:R563,""))</f>
        <v>82.910499999999999</v>
      </c>
      <c r="H563" s="60">
        <f t="array" ref="H563">AVERAGE(IF('MER-Datos Unidos'!S563:U563&lt;&gt;0,'MER-Datos Unidos'!S563:U563,""))</f>
        <v>11.9109</v>
      </c>
      <c r="I563" s="60">
        <f t="array" ref="I563">AVERAGE(IF('MER-Datos Unidos'!V563:X563&lt;&gt;0,'MER-Datos Unidos'!V563:X563,""))</f>
        <v>1.1282099999999999</v>
      </c>
      <c r="J563" s="60">
        <f t="array" ref="J563">AVERAGE(IF('MER-Datos Unidos'!Y563:AA563&lt;&gt;0,'MER-Datos Unidos'!Y563:AA563,""))</f>
        <v>2.0574800000000001E-2</v>
      </c>
      <c r="K563" s="60">
        <f t="array" ref="K563">AVERAGE(IF('MER-Datos Unidos'!AB563:AD563&lt;&gt;0,'MER-Datos Unidos'!AB563:AD563,""))</f>
        <v>3.8117400000000003E-2</v>
      </c>
      <c r="L563" s="60">
        <f t="array" ref="L563">AVERAGE(IF('MER-Datos Unidos'!AE563:AG563&lt;&gt;0,'MER-Datos Unidos'!AE563:AG563,""))</f>
        <v>8.5714499999999999E-2</v>
      </c>
      <c r="M563" s="60">
        <f t="array" ref="M563">AVERAGE(IF('MER-Datos Unidos'!AH563:AJ563&lt;&gt;0,'MER-Datos Unidos'!AH563:AJ563,""))</f>
        <v>9.4753400000000002E-2</v>
      </c>
      <c r="N563" s="60">
        <f t="array" ref="N563">AVERAGE(IF('MER-Datos Unidos'!AK563:AM563&lt;&gt;0,'MER-Datos Unidos'!AK563:AM563,""))</f>
        <v>4.73125E-2</v>
      </c>
      <c r="O563" s="61">
        <f t="shared" si="8"/>
        <v>3.9773565333333334</v>
      </c>
    </row>
    <row r="564" spans="1:15" x14ac:dyDescent="0.25">
      <c r="A564" s="58">
        <f>'MER-Datos Unidos'!A564</f>
        <v>41694.291666666664</v>
      </c>
      <c r="B564" s="59">
        <f t="array" ref="B564">AVERAGE(IF('MER-Datos Unidos'!B564:D564&lt;&gt;0,'MER-Datos Unidos'!B564:D564,""))</f>
        <v>9013.43</v>
      </c>
      <c r="C564" s="59">
        <f t="array" ref="C564">AVERAGE(IF('MER-Datos Unidos'!E564:F564&lt;&gt;0,'MER-Datos Unidos'!E564:F564,""))</f>
        <v>8805.49</v>
      </c>
      <c r="D564" s="60">
        <f t="array" ref="D564">AVERAGE(IF('MER-Datos Unidos'!G564:I564&lt;&gt;0,'MER-Datos Unidos'!G564:I564,""))</f>
        <v>0.63831000000000004</v>
      </c>
      <c r="E564" s="60">
        <f t="array" ref="E564">AVERAGE(IF('MER-Datos Unidos'!J564:L564&lt;&gt;0,'MER-Datos Unidos'!J564:L564,""))</f>
        <v>4.7483500000000003</v>
      </c>
      <c r="F564" s="60">
        <f>IFERROR(AVERAGE('MER-Datos Unidos'!M564:O564),0)</f>
        <v>1.2063966666666667E-2</v>
      </c>
      <c r="G564" s="60">
        <f t="array" ref="G564">AVERAGE(IF('MER-Datos Unidos'!P564:R564&lt;&gt;0,'MER-Datos Unidos'!P564:R564,""))</f>
        <v>83.222399999999993</v>
      </c>
      <c r="H564" s="60">
        <f t="array" ref="H564">AVERAGE(IF('MER-Datos Unidos'!S564:U564&lt;&gt;0,'MER-Datos Unidos'!S564:U564,""))</f>
        <v>11.079700000000001</v>
      </c>
      <c r="I564" s="60">
        <f t="array" ref="I564">AVERAGE(IF('MER-Datos Unidos'!V564:X564&lt;&gt;0,'MER-Datos Unidos'!V564:X564,""))</f>
        <v>0.87338249999999995</v>
      </c>
      <c r="J564" s="60">
        <f t="array" ref="J564">AVERAGE(IF('MER-Datos Unidos'!Y564:AA564&lt;&gt;0,'MER-Datos Unidos'!Y564:AA564,""))</f>
        <v>1.7776699999999999E-2</v>
      </c>
      <c r="K564" s="60">
        <f t="array" ref="K564">AVERAGE(IF('MER-Datos Unidos'!AB564:AD564&lt;&gt;0,'MER-Datos Unidos'!AB564:AD564,""))</f>
        <v>3.1777300000000001E-2</v>
      </c>
      <c r="L564" s="60">
        <f t="array" ref="L564">AVERAGE(IF('MER-Datos Unidos'!AE564:AG564&lt;&gt;0,'MER-Datos Unidos'!AE564:AG564,""))</f>
        <v>8.8818750000000002E-2</v>
      </c>
      <c r="M564" s="60">
        <f t="array" ref="M564">AVERAGE(IF('MER-Datos Unidos'!AH564:AJ564&lt;&gt;0,'MER-Datos Unidos'!AH564:AJ564,""))</f>
        <v>9.7843299999999994E-2</v>
      </c>
      <c r="N564" s="60">
        <f t="array" ref="N564">AVERAGE(IF('MER-Datos Unidos'!AK564:AM564&lt;&gt;0,'MER-Datos Unidos'!AK564:AM564,""))</f>
        <v>4.8137100000000002E-2</v>
      </c>
      <c r="O564" s="61">
        <f t="shared" si="8"/>
        <v>4.7604139666666674</v>
      </c>
    </row>
    <row r="565" spans="1:15" x14ac:dyDescent="0.25">
      <c r="A565" s="58">
        <f>'MER-Datos Unidos'!A565</f>
        <v>41694.333333333336</v>
      </c>
      <c r="B565" s="59">
        <f t="array" ref="B565">AVERAGE(IF('MER-Datos Unidos'!B565:D565&lt;&gt;0,'MER-Datos Unidos'!B565:D565,""))</f>
        <v>8890.4500000000007</v>
      </c>
      <c r="C565" s="59">
        <f t="array" ref="C565">AVERAGE(IF('MER-Datos Unidos'!E565:F565&lt;&gt;0,'MER-Datos Unidos'!E565:F565,""))</f>
        <v>8685.35</v>
      </c>
      <c r="D565" s="60">
        <f t="array" ref="D565">AVERAGE(IF('MER-Datos Unidos'!G565:I565&lt;&gt;0,'MER-Datos Unidos'!G565:I565,""))</f>
        <v>0.63612999999999997</v>
      </c>
      <c r="E565" s="60">
        <f t="array" ref="E565">AVERAGE(IF('MER-Datos Unidos'!J565:L565&lt;&gt;0,'MER-Datos Unidos'!J565:L565,""))</f>
        <v>5.4110699999999996</v>
      </c>
      <c r="F565" s="60">
        <f>IFERROR(AVERAGE('MER-Datos Unidos'!M565:O565),0)</f>
        <v>1.4450200000000002E-2</v>
      </c>
      <c r="G565" s="60">
        <f t="array" ref="G565">AVERAGE(IF('MER-Datos Unidos'!P565:R565&lt;&gt;0,'MER-Datos Unidos'!P565:R565,""))</f>
        <v>83.416200000000003</v>
      </c>
      <c r="H565" s="60">
        <f t="array" ref="H565">AVERAGE(IF('MER-Datos Unidos'!S565:U565&lt;&gt;0,'MER-Datos Unidos'!S565:U565,""))</f>
        <v>10.371499999999999</v>
      </c>
      <c r="I565" s="60">
        <f t="array" ref="I565">AVERAGE(IF('MER-Datos Unidos'!V565:X565&lt;&gt;0,'MER-Datos Unidos'!V565:X565,""))</f>
        <v>0.72277100000000005</v>
      </c>
      <c r="J565" s="60">
        <f t="array" ref="J565">AVERAGE(IF('MER-Datos Unidos'!Y565:AA565&lt;&gt;0,'MER-Datos Unidos'!Y565:AA565,""))</f>
        <v>1.7082E-2</v>
      </c>
      <c r="K565" s="60">
        <f t="array" ref="K565">AVERAGE(IF('MER-Datos Unidos'!AB565:AD565&lt;&gt;0,'MER-Datos Unidos'!AB565:AD565,""))</f>
        <v>3.0573800000000002E-2</v>
      </c>
      <c r="L565" s="60">
        <f t="array" ref="L565">AVERAGE(IF('MER-Datos Unidos'!AE565:AG565&lt;&gt;0,'MER-Datos Unidos'!AE565:AG565,""))</f>
        <v>9.2380050000000005E-2</v>
      </c>
      <c r="M565" s="60">
        <f t="array" ref="M565">AVERAGE(IF('MER-Datos Unidos'!AH565:AJ565&lt;&gt;0,'MER-Datos Unidos'!AH565:AJ565,""))</f>
        <v>0.10134600000000001</v>
      </c>
      <c r="N565" s="60">
        <f t="array" ref="N565">AVERAGE(IF('MER-Datos Unidos'!AK565:AM565&lt;&gt;0,'MER-Datos Unidos'!AK565:AM565,""))</f>
        <v>4.88566E-2</v>
      </c>
      <c r="O565" s="61">
        <f t="shared" si="8"/>
        <v>5.4255201999999993</v>
      </c>
    </row>
    <row r="566" spans="1:15" x14ac:dyDescent="0.25">
      <c r="A566" s="58">
        <f>'MER-Datos Unidos'!A566</f>
        <v>41694.375</v>
      </c>
      <c r="B566" s="59">
        <f t="array" ref="B566">AVERAGE(IF('MER-Datos Unidos'!B566:D566&lt;&gt;0,'MER-Datos Unidos'!B566:D566,""))</f>
        <v>8455.43</v>
      </c>
      <c r="C566" s="59">
        <f t="array" ref="C566">AVERAGE(IF('MER-Datos Unidos'!E566:F566&lt;&gt;0,'MER-Datos Unidos'!E566:F566,""))</f>
        <v>8260.36</v>
      </c>
      <c r="D566" s="60">
        <f t="array" ref="D566">AVERAGE(IF('MER-Datos Unidos'!G566:I566&lt;&gt;0,'MER-Datos Unidos'!G566:I566,""))</f>
        <v>0.628498</v>
      </c>
      <c r="E566" s="60">
        <f t="array" ref="E566">AVERAGE(IF('MER-Datos Unidos'!J566:L566&lt;&gt;0,'MER-Datos Unidos'!J566:L566,""))</f>
        <v>7.7594799999999999</v>
      </c>
      <c r="F566" s="60">
        <f>IFERROR(AVERAGE('MER-Datos Unidos'!M566:O566),0)</f>
        <v>2.3916133333333336E-2</v>
      </c>
      <c r="G566" s="60">
        <f t="array" ref="G566">AVERAGE(IF('MER-Datos Unidos'!P566:R566&lt;&gt;0,'MER-Datos Unidos'!P566:R566,""))</f>
        <v>84.245400000000004</v>
      </c>
      <c r="H566" s="60">
        <f t="array" ref="H566">AVERAGE(IF('MER-Datos Unidos'!S566:U566&lt;&gt;0,'MER-Datos Unidos'!S566:U566,""))</f>
        <v>7.5549200000000001</v>
      </c>
      <c r="I566" s="60">
        <f t="array" ref="I566">AVERAGE(IF('MER-Datos Unidos'!V566:X566&lt;&gt;0,'MER-Datos Unidos'!V566:X566,""))</f>
        <v>0.36056199999999999</v>
      </c>
      <c r="J566" s="60">
        <f t="array" ref="J566">AVERAGE(IF('MER-Datos Unidos'!Y566:AA566&lt;&gt;0,'MER-Datos Unidos'!Y566:AA566,""))</f>
        <v>1.2708000000000001E-2</v>
      </c>
      <c r="K566" s="60">
        <f t="array" ref="K566">AVERAGE(IF('MER-Datos Unidos'!AB566:AD566&lt;&gt;0,'MER-Datos Unidos'!AB566:AD566,""))</f>
        <v>2.1473200000000001E-2</v>
      </c>
      <c r="L566" s="60">
        <f t="array" ref="L566">AVERAGE(IF('MER-Datos Unidos'!AE566:AG566&lt;&gt;0,'MER-Datos Unidos'!AE566:AG566,""))</f>
        <v>3.0027349999999999E-3</v>
      </c>
      <c r="M566" s="60">
        <f t="array" ref="M566">AVERAGE(IF('MER-Datos Unidos'!AH566:AJ566&lt;&gt;0,'MER-Datos Unidos'!AH566:AJ566,""))</f>
        <v>2.9160700000000002E-3</v>
      </c>
      <c r="N566" s="60">
        <f t="array" ref="N566">AVERAGE(IF('MER-Datos Unidos'!AK566:AM566&lt;&gt;0,'MER-Datos Unidos'!AK566:AM566,""))</f>
        <v>1.28063E-3</v>
      </c>
      <c r="O566" s="61">
        <f t="shared" si="8"/>
        <v>7.7833961333333335</v>
      </c>
    </row>
    <row r="567" spans="1:15" x14ac:dyDescent="0.25">
      <c r="A567" s="58">
        <f>'MER-Datos Unidos'!A567</f>
        <v>41694.416666666664</v>
      </c>
      <c r="B567" s="59">
        <f t="array" ref="B567">AVERAGE(IF('MER-Datos Unidos'!B567:D567&lt;&gt;0,'MER-Datos Unidos'!B567:D567,""))</f>
        <v>8359.51</v>
      </c>
      <c r="C567" s="59">
        <f t="array" ref="C567">AVERAGE(IF('MER-Datos Unidos'!E567:F567&lt;&gt;0,'MER-Datos Unidos'!E567:F567,""))</f>
        <v>8166.66</v>
      </c>
      <c r="D567" s="60">
        <f t="array" ref="D567">AVERAGE(IF('MER-Datos Unidos'!G567:I567&lt;&gt;0,'MER-Datos Unidos'!G567:I567,""))</f>
        <v>0.62727500000000003</v>
      </c>
      <c r="E567" s="60">
        <f t="array" ref="E567">AVERAGE(IF('MER-Datos Unidos'!J567:L567&lt;&gt;0,'MER-Datos Unidos'!J567:L567,""))</f>
        <v>8.3115199999999998</v>
      </c>
      <c r="F567" s="60">
        <f>IFERROR(AVERAGE('MER-Datos Unidos'!M567:O567),0)</f>
        <v>3.00822E-2</v>
      </c>
      <c r="G567" s="60">
        <f t="array" ref="G567">AVERAGE(IF('MER-Datos Unidos'!P567:R567&lt;&gt;0,'MER-Datos Unidos'!P567:R567,""))</f>
        <v>84.357200000000006</v>
      </c>
      <c r="H567" s="60">
        <f t="array" ref="H567">AVERAGE(IF('MER-Datos Unidos'!S567:U567&lt;&gt;0,'MER-Datos Unidos'!S567:U567,""))</f>
        <v>6.9646249999999998</v>
      </c>
      <c r="I567" s="60">
        <f t="array" ref="I567">AVERAGE(IF('MER-Datos Unidos'!V567:X567&lt;&gt;0,'MER-Datos Unidos'!V567:X567,""))</f>
        <v>0.272171</v>
      </c>
      <c r="J567" s="60">
        <f t="array" ref="J567">AVERAGE(IF('MER-Datos Unidos'!Y567:AA567&lt;&gt;0,'MER-Datos Unidos'!Y567:AA567,""))</f>
        <v>1.1287200000000001E-2</v>
      </c>
      <c r="K567" s="60">
        <f t="array" ref="K567">AVERAGE(IF('MER-Datos Unidos'!AB567:AD567&lt;&gt;0,'MER-Datos Unidos'!AB567:AD567,""))</f>
        <v>2.0225400000000001E-2</v>
      </c>
      <c r="L567" s="60">
        <f t="array" ref="L567">AVERAGE(IF('MER-Datos Unidos'!AE567:AG567&lt;&gt;0,'MER-Datos Unidos'!AE567:AG567,""))</f>
        <v>7.6030300000000002E-3</v>
      </c>
      <c r="M567" s="60">
        <f t="array" ref="M567">AVERAGE(IF('MER-Datos Unidos'!AH567:AJ567&lt;&gt;0,'MER-Datos Unidos'!AH567:AJ567,""))</f>
        <v>8.3804050000000005E-3</v>
      </c>
      <c r="N567" s="60">
        <f t="array" ref="N567">AVERAGE(IF('MER-Datos Unidos'!AK567:AM567&lt;&gt;0,'MER-Datos Unidos'!AK567:AM567,""))</f>
        <v>4.0111000000000001E-3</v>
      </c>
      <c r="O567" s="61">
        <f t="shared" si="8"/>
        <v>8.3416022000000005</v>
      </c>
    </row>
    <row r="568" spans="1:15" x14ac:dyDescent="0.25">
      <c r="A568" s="58">
        <f>'MER-Datos Unidos'!A568</f>
        <v>41694.458333333336</v>
      </c>
      <c r="B568" s="59">
        <f t="array" ref="B568">AVERAGE(IF('MER-Datos Unidos'!B568:D568&lt;&gt;0,'MER-Datos Unidos'!B568:D568,""))</f>
        <v>8358.84</v>
      </c>
      <c r="C568" s="59">
        <f t="array" ref="C568">AVERAGE(IF('MER-Datos Unidos'!E568:F568&lt;&gt;0,'MER-Datos Unidos'!E568:F568,""))</f>
        <v>8166</v>
      </c>
      <c r="D568" s="60">
        <f t="array" ref="D568">AVERAGE(IF('MER-Datos Unidos'!G568:I568&lt;&gt;0,'MER-Datos Unidos'!G568:I568,""))</f>
        <v>0.62702899999999995</v>
      </c>
      <c r="E568" s="60">
        <f t="array" ref="E568">AVERAGE(IF('MER-Datos Unidos'!J568:L568&lt;&gt;0,'MER-Datos Unidos'!J568:L568,""))</f>
        <v>8.2853449999999995</v>
      </c>
      <c r="F568" s="60">
        <f>IFERROR(AVERAGE('MER-Datos Unidos'!M568:O568),0)</f>
        <v>3.3357866666666666E-2</v>
      </c>
      <c r="G568" s="60">
        <f t="array" ref="G568">AVERAGE(IF('MER-Datos Unidos'!P568:R568&lt;&gt;0,'MER-Datos Unidos'!P568:R568,""))</f>
        <v>84.454899999999995</v>
      </c>
      <c r="H568" s="60">
        <f t="array" ref="H568">AVERAGE(IF('MER-Datos Unidos'!S568:U568&lt;&gt;0,'MER-Datos Unidos'!S568:U568,""))</f>
        <v>6.8605350000000005</v>
      </c>
      <c r="I568" s="60">
        <f t="array" ref="I568">AVERAGE(IF('MER-Datos Unidos'!V568:X568&lt;&gt;0,'MER-Datos Unidos'!V568:X568,""))</f>
        <v>0.28967999999999999</v>
      </c>
      <c r="J568" s="60">
        <f t="array" ref="J568">AVERAGE(IF('MER-Datos Unidos'!Y568:AA568&lt;&gt;0,'MER-Datos Unidos'!Y568:AA568,""))</f>
        <v>1.35776E-2</v>
      </c>
      <c r="K568" s="60">
        <f t="array" ref="K568">AVERAGE(IF('MER-Datos Unidos'!AB568:AD568&lt;&gt;0,'MER-Datos Unidos'!AB568:AD568,""))</f>
        <v>2.5970449999999999E-2</v>
      </c>
      <c r="L568" s="60">
        <f t="array" ref="L568">AVERAGE(IF('MER-Datos Unidos'!AE568:AG568&lt;&gt;0,'MER-Datos Unidos'!AE568:AG568,""))</f>
        <v>1.36115E-2</v>
      </c>
      <c r="M568" s="60">
        <f t="array" ref="M568">AVERAGE(IF('MER-Datos Unidos'!AH568:AJ568&lt;&gt;0,'MER-Datos Unidos'!AH568:AJ568,""))</f>
        <v>1.51942E-2</v>
      </c>
      <c r="N568" s="60">
        <f t="array" ref="N568">AVERAGE(IF('MER-Datos Unidos'!AK568:AM568&lt;&gt;0,'MER-Datos Unidos'!AK568:AM568,""))</f>
        <v>6.4983050000000002E-3</v>
      </c>
      <c r="O568" s="61">
        <f t="shared" si="8"/>
        <v>8.3187028666666656</v>
      </c>
    </row>
    <row r="569" spans="1:15" x14ac:dyDescent="0.25">
      <c r="A569" s="58">
        <f>'MER-Datos Unidos'!A569</f>
        <v>41694.5</v>
      </c>
      <c r="B569" s="59">
        <f t="array" ref="B569">AVERAGE(IF('MER-Datos Unidos'!B569:D569&lt;&gt;0,'MER-Datos Unidos'!B569:D569,""))</f>
        <v>8329.51</v>
      </c>
      <c r="C569" s="59">
        <f t="array" ref="C569">AVERAGE(IF('MER-Datos Unidos'!E569:F569&lt;&gt;0,'MER-Datos Unidos'!E569:F569,""))</f>
        <v>8137.3450000000003</v>
      </c>
      <c r="D569" s="60">
        <f t="array" ref="D569">AVERAGE(IF('MER-Datos Unidos'!G569:I569&lt;&gt;0,'MER-Datos Unidos'!G569:I569,""))</f>
        <v>0.62622199999999995</v>
      </c>
      <c r="E569" s="60">
        <f t="array" ref="E569">AVERAGE(IF('MER-Datos Unidos'!J569:L569&lt;&gt;0,'MER-Datos Unidos'!J569:L569,""))</f>
        <v>8.4105100000000004</v>
      </c>
      <c r="F569" s="60">
        <f>IFERROR(AVERAGE('MER-Datos Unidos'!M569:O569),0)</f>
        <v>3.6555466666666668E-2</v>
      </c>
      <c r="G569" s="60">
        <f t="array" ref="G569">AVERAGE(IF('MER-Datos Unidos'!P569:R569&lt;&gt;0,'MER-Datos Unidos'!P569:R569,""))</f>
        <v>84.564800000000005</v>
      </c>
      <c r="H569" s="60">
        <f t="array" ref="H569">AVERAGE(IF('MER-Datos Unidos'!S569:U569&lt;&gt;0,'MER-Datos Unidos'!S569:U569,""))</f>
        <v>6.6513949999999999</v>
      </c>
      <c r="I569" s="60">
        <f t="array" ref="I569">AVERAGE(IF('MER-Datos Unidos'!V569:X569&lt;&gt;0,'MER-Datos Unidos'!V569:X569,""))</f>
        <v>0.27012700000000001</v>
      </c>
      <c r="J569" s="60">
        <f t="array" ref="J569">AVERAGE(IF('MER-Datos Unidos'!Y569:AA569&lt;&gt;0,'MER-Datos Unidos'!Y569:AA569,""))</f>
        <v>1.17117E-2</v>
      </c>
      <c r="K569" s="60">
        <f t="array" ref="K569">AVERAGE(IF('MER-Datos Unidos'!AB569:AD569&lt;&gt;0,'MER-Datos Unidos'!AB569:AD569,""))</f>
        <v>2.01291E-2</v>
      </c>
      <c r="L569" s="60">
        <f t="array" ref="L569">AVERAGE(IF('MER-Datos Unidos'!AE569:AG569&lt;&gt;0,'MER-Datos Unidos'!AE569:AG569,""))</f>
        <v>1.67975E-2</v>
      </c>
      <c r="M569" s="60">
        <f t="array" ref="M569">AVERAGE(IF('MER-Datos Unidos'!AH569:AJ569&lt;&gt;0,'MER-Datos Unidos'!AH569:AJ569,""))</f>
        <v>1.8833800000000001E-2</v>
      </c>
      <c r="N569" s="60">
        <f t="array" ref="N569">AVERAGE(IF('MER-Datos Unidos'!AK569:AM569&lt;&gt;0,'MER-Datos Unidos'!AK569:AM569,""))</f>
        <v>9.8927200000000007E-3</v>
      </c>
      <c r="O569" s="61">
        <f t="shared" si="8"/>
        <v>8.4470654666666665</v>
      </c>
    </row>
    <row r="570" spans="1:15" x14ac:dyDescent="0.25">
      <c r="A570" s="58">
        <f>'MER-Datos Unidos'!A570</f>
        <v>41694.541666666664</v>
      </c>
      <c r="B570" s="59">
        <f t="array" ref="B570">AVERAGE(IF('MER-Datos Unidos'!B570:D570&lt;&gt;0,'MER-Datos Unidos'!B570:D570,""))</f>
        <v>8320.5300000000007</v>
      </c>
      <c r="C570" s="59">
        <f t="array" ref="C570">AVERAGE(IF('MER-Datos Unidos'!E570:F570&lt;&gt;0,'MER-Datos Unidos'!E570:F570,""))</f>
        <v>8128.57</v>
      </c>
      <c r="D570" s="60">
        <f t="array" ref="D570">AVERAGE(IF('MER-Datos Unidos'!G570:I570&lt;&gt;0,'MER-Datos Unidos'!G570:I570,""))</f>
        <v>0.62573299999999998</v>
      </c>
      <c r="E570" s="60">
        <f t="array" ref="E570">AVERAGE(IF('MER-Datos Unidos'!J570:L570&lt;&gt;0,'MER-Datos Unidos'!J570:L570,""))</f>
        <v>8.4450299999999991</v>
      </c>
      <c r="F570" s="60">
        <f>IFERROR(AVERAGE('MER-Datos Unidos'!M570:O570),0)</f>
        <v>2.9186400000000001E-2</v>
      </c>
      <c r="G570" s="60">
        <f t="array" ref="G570">AVERAGE(IF('MER-Datos Unidos'!P570:R570&lt;&gt;0,'MER-Datos Unidos'!P570:R570,""))</f>
        <v>84.61345</v>
      </c>
      <c r="H570" s="60">
        <f t="array" ref="H570">AVERAGE(IF('MER-Datos Unidos'!S570:U570&lt;&gt;0,'MER-Datos Unidos'!S570:U570,""))</f>
        <v>6.5933900000000003</v>
      </c>
      <c r="I570" s="60">
        <f t="array" ref="I570">AVERAGE(IF('MER-Datos Unidos'!V570:X570&lt;&gt;0,'MER-Datos Unidos'!V570:X570,""))</f>
        <v>0.262382</v>
      </c>
      <c r="J570" s="60">
        <f t="array" ref="J570">AVERAGE(IF('MER-Datos Unidos'!Y570:AA570&lt;&gt;0,'MER-Datos Unidos'!Y570:AA570,""))</f>
        <v>1.17486E-2</v>
      </c>
      <c r="K570" s="60">
        <f t="array" ref="K570">AVERAGE(IF('MER-Datos Unidos'!AB570:AD570&lt;&gt;0,'MER-Datos Unidos'!AB570:AD570,""))</f>
        <v>1.9974200000000001E-2</v>
      </c>
      <c r="L570" s="60">
        <f t="array" ref="L570">AVERAGE(IF('MER-Datos Unidos'!AE570:AG570&lt;&gt;0,'MER-Datos Unidos'!AE570:AG570,""))</f>
        <v>1.9548900000000001E-2</v>
      </c>
      <c r="M570" s="60">
        <f t="array" ref="M570">AVERAGE(IF('MER-Datos Unidos'!AH570:AJ570&lt;&gt;0,'MER-Datos Unidos'!AH570:AJ570,""))</f>
        <v>2.1745E-2</v>
      </c>
      <c r="N570" s="60">
        <f t="array" ref="N570">AVERAGE(IF('MER-Datos Unidos'!AK570:AM570&lt;&gt;0,'MER-Datos Unidos'!AK570:AM570,""))</f>
        <v>1.14883E-2</v>
      </c>
      <c r="O570" s="61">
        <f t="shared" si="8"/>
        <v>8.4742163999999995</v>
      </c>
    </row>
    <row r="571" spans="1:15" x14ac:dyDescent="0.25">
      <c r="A571" s="58">
        <f>'MER-Datos Unidos'!A571</f>
        <v>41694.583333333336</v>
      </c>
      <c r="B571" s="59">
        <f t="array" ref="B571">AVERAGE(IF('MER-Datos Unidos'!B571:D571&lt;&gt;0,'MER-Datos Unidos'!B571:D571,""))</f>
        <v>8341.8799999999992</v>
      </c>
      <c r="C571" s="59">
        <f t="array" ref="C571">AVERAGE(IF('MER-Datos Unidos'!E571:F571&lt;&gt;0,'MER-Datos Unidos'!E571:F571,""))</f>
        <v>8149.43</v>
      </c>
      <c r="D571" s="60">
        <f t="array" ref="D571">AVERAGE(IF('MER-Datos Unidos'!G571:I571&lt;&gt;0,'MER-Datos Unidos'!G571:I571,""))</f>
        <v>0.625413</v>
      </c>
      <c r="E571" s="60">
        <f t="array" ref="E571">AVERAGE(IF('MER-Datos Unidos'!J571:L571&lt;&gt;0,'MER-Datos Unidos'!J571:L571,""))</f>
        <v>8.2650799999999993</v>
      </c>
      <c r="F571" s="60">
        <f>IFERROR(AVERAGE('MER-Datos Unidos'!M571:O571),0)</f>
        <v>2.8218866666666665E-2</v>
      </c>
      <c r="G571" s="60">
        <f t="array" ref="G571">AVERAGE(IF('MER-Datos Unidos'!P571:R571&lt;&gt;0,'MER-Datos Unidos'!P571:R571,""))</f>
        <v>84.753900000000002</v>
      </c>
      <c r="H571" s="60">
        <f t="array" ref="H571">AVERAGE(IF('MER-Datos Unidos'!S571:U571&lt;&gt;0,'MER-Datos Unidos'!S571:U571,""))</f>
        <v>6.6086099999999997</v>
      </c>
      <c r="I571" s="60">
        <f t="array" ref="I571">AVERAGE(IF('MER-Datos Unidos'!V571:X571&lt;&gt;0,'MER-Datos Unidos'!V571:X571,""))</f>
        <v>0.27290599999999998</v>
      </c>
      <c r="J571" s="60">
        <f t="array" ref="J571">AVERAGE(IF('MER-Datos Unidos'!Y571:AA571&lt;&gt;0,'MER-Datos Unidos'!Y571:AA571,""))</f>
        <v>1.45127E-2</v>
      </c>
      <c r="K571" s="60">
        <f t="array" ref="K571">AVERAGE(IF('MER-Datos Unidos'!AB571:AD571&lt;&gt;0,'MER-Datos Unidos'!AB571:AD571,""))</f>
        <v>2.62679E-2</v>
      </c>
      <c r="L571" s="60">
        <f t="array" ref="L571">AVERAGE(IF('MER-Datos Unidos'!AE571:AG571&lt;&gt;0,'MER-Datos Unidos'!AE571:AG571,""))</f>
        <v>2.4708050000000002E-2</v>
      </c>
      <c r="M571" s="60">
        <f t="array" ref="M571">AVERAGE(IF('MER-Datos Unidos'!AH571:AJ571&lt;&gt;0,'MER-Datos Unidos'!AH571:AJ571,""))</f>
        <v>2.7509949999999998E-2</v>
      </c>
      <c r="N571" s="60">
        <f t="array" ref="N571">AVERAGE(IF('MER-Datos Unidos'!AK571:AM571&lt;&gt;0,'MER-Datos Unidos'!AK571:AM571,""))</f>
        <v>1.3395300000000001E-2</v>
      </c>
      <c r="O571" s="61">
        <f t="shared" si="8"/>
        <v>8.2932988666666656</v>
      </c>
    </row>
    <row r="572" spans="1:15" x14ac:dyDescent="0.25">
      <c r="A572" s="58">
        <f>'MER-Datos Unidos'!A572</f>
        <v>41694.625</v>
      </c>
      <c r="B572" s="59">
        <f t="array" ref="B572">AVERAGE(IF('MER-Datos Unidos'!B572:D572&lt;&gt;0,'MER-Datos Unidos'!B572:D572,""))</f>
        <v>8331.06</v>
      </c>
      <c r="C572" s="59">
        <f t="array" ref="C572">AVERAGE(IF('MER-Datos Unidos'!E572:F572&lt;&gt;0,'MER-Datos Unidos'!E572:F572,""))</f>
        <v>8138.86</v>
      </c>
      <c r="D572" s="60">
        <f t="array" ref="D572">AVERAGE(IF('MER-Datos Unidos'!G572:I572&lt;&gt;0,'MER-Datos Unidos'!G572:I572,""))</f>
        <v>0.62549200000000005</v>
      </c>
      <c r="E572" s="60">
        <f t="array" ref="E572">AVERAGE(IF('MER-Datos Unidos'!J572:L572&lt;&gt;0,'MER-Datos Unidos'!J572:L572,""))</f>
        <v>8.3506499999999999</v>
      </c>
      <c r="F572" s="60">
        <f>IFERROR(AVERAGE('MER-Datos Unidos'!M572:O572),0)</f>
        <v>2.7740666666666667E-2</v>
      </c>
      <c r="G572" s="60">
        <f t="array" ref="G572">AVERAGE(IF('MER-Datos Unidos'!P572:R572&lt;&gt;0,'MER-Datos Unidos'!P572:R572,""))</f>
        <v>84.716999999999999</v>
      </c>
      <c r="H572" s="60">
        <f t="array" ref="H572">AVERAGE(IF('MER-Datos Unidos'!S572:U572&lt;&gt;0,'MER-Datos Unidos'!S572:U572,""))</f>
        <v>6.5712799999999998</v>
      </c>
      <c r="I572" s="60">
        <f t="array" ref="I572">AVERAGE(IF('MER-Datos Unidos'!V572:X572&lt;&gt;0,'MER-Datos Unidos'!V572:X572,""))</f>
        <v>0.26568199999999997</v>
      </c>
      <c r="J572" s="60">
        <f t="array" ref="J572">AVERAGE(IF('MER-Datos Unidos'!Y572:AA572&lt;&gt;0,'MER-Datos Unidos'!Y572:AA572,""))</f>
        <v>1.33673E-2</v>
      </c>
      <c r="K572" s="60">
        <f t="array" ref="K572">AVERAGE(IF('MER-Datos Unidos'!AB572:AD572&lt;&gt;0,'MER-Datos Unidos'!AB572:AD572,""))</f>
        <v>2.2922650000000003E-2</v>
      </c>
      <c r="L572" s="60">
        <f t="array" ref="L572">AVERAGE(IF('MER-Datos Unidos'!AE572:AG572&lt;&gt;0,'MER-Datos Unidos'!AE572:AG572,""))</f>
        <v>2.866875E-2</v>
      </c>
      <c r="M572" s="60">
        <f t="array" ref="M572">AVERAGE(IF('MER-Datos Unidos'!AH572:AJ572&lt;&gt;0,'MER-Datos Unidos'!AH572:AJ572,""))</f>
        <v>3.1913150000000001E-2</v>
      </c>
      <c r="N572" s="60">
        <f t="array" ref="N572">AVERAGE(IF('MER-Datos Unidos'!AK572:AM572&lt;&gt;0,'MER-Datos Unidos'!AK572:AM572,""))</f>
        <v>1.65931E-2</v>
      </c>
      <c r="O572" s="61">
        <f t="shared" si="8"/>
        <v>8.3783906666666663</v>
      </c>
    </row>
    <row r="573" spans="1:15" x14ac:dyDescent="0.25">
      <c r="A573" s="58">
        <f>'MER-Datos Unidos'!A573</f>
        <v>41694.666666666664</v>
      </c>
      <c r="B573" s="59">
        <f t="array" ref="B573">AVERAGE(IF('MER-Datos Unidos'!B573:D573&lt;&gt;0,'MER-Datos Unidos'!B573:D573,""))</f>
        <v>8323.5</v>
      </c>
      <c r="C573" s="59">
        <f t="array" ref="C573">AVERAGE(IF('MER-Datos Unidos'!E573:F573&lt;&gt;0,'MER-Datos Unidos'!E573:F573,""))</f>
        <v>8131.48</v>
      </c>
      <c r="D573" s="60">
        <f t="array" ref="D573">AVERAGE(IF('MER-Datos Unidos'!G573:I573&lt;&gt;0,'MER-Datos Unidos'!G573:I573,""))</f>
        <v>0.62692000000000003</v>
      </c>
      <c r="E573" s="60">
        <f t="array" ref="E573">AVERAGE(IF('MER-Datos Unidos'!J573:L573&lt;&gt;0,'MER-Datos Unidos'!J573:L573,""))</f>
        <v>8.5216200000000004</v>
      </c>
      <c r="F573" s="60">
        <f>IFERROR(AVERAGE('MER-Datos Unidos'!M573:O573),0)</f>
        <v>3.5175133333333337E-2</v>
      </c>
      <c r="G573" s="60">
        <f t="array" ref="G573">AVERAGE(IF('MER-Datos Unidos'!P573:R573&lt;&gt;0,'MER-Datos Unidos'!P573:R573,""))</f>
        <v>84.463700000000003</v>
      </c>
      <c r="H573" s="60">
        <f t="array" ref="H573">AVERAGE(IF('MER-Datos Unidos'!S573:U573&lt;&gt;0,'MER-Datos Unidos'!S573:U573,""))</f>
        <v>6.6156899999999998</v>
      </c>
      <c r="I573" s="60">
        <f t="array" ref="I573">AVERAGE(IF('MER-Datos Unidos'!V573:X573&lt;&gt;0,'MER-Datos Unidos'!V573:X573,""))</f>
        <v>0.27433999999999997</v>
      </c>
      <c r="J573" s="60">
        <f t="array" ref="J573">AVERAGE(IF('MER-Datos Unidos'!Y573:AA573&lt;&gt;0,'MER-Datos Unidos'!Y573:AA573,""))</f>
        <v>1.6632500000000001E-2</v>
      </c>
      <c r="K573" s="60">
        <f t="array" ref="K573">AVERAGE(IF('MER-Datos Unidos'!AB573:AD573&lt;&gt;0,'MER-Datos Unidos'!AB573:AD573,""))</f>
        <v>2.98111E-2</v>
      </c>
      <c r="L573" s="60">
        <f t="array" ref="L573">AVERAGE(IF('MER-Datos Unidos'!AE573:AG573&lt;&gt;0,'MER-Datos Unidos'!AE573:AG573,""))</f>
        <v>3.5607449999999999E-2</v>
      </c>
      <c r="M573" s="60">
        <f t="array" ref="M573">AVERAGE(IF('MER-Datos Unidos'!AH573:AJ573&lt;&gt;0,'MER-Datos Unidos'!AH573:AJ573,""))</f>
        <v>4.0210849999999999E-2</v>
      </c>
      <c r="N573" s="60">
        <f t="array" ref="N573">AVERAGE(IF('MER-Datos Unidos'!AK573:AM573&lt;&gt;0,'MER-Datos Unidos'!AK573:AM573,""))</f>
        <v>2.0172250000000003E-2</v>
      </c>
      <c r="O573" s="61">
        <f t="shared" si="8"/>
        <v>8.556795133333333</v>
      </c>
    </row>
    <row r="574" spans="1:15" x14ac:dyDescent="0.25">
      <c r="A574" s="58">
        <f>'MER-Datos Unidos'!A574</f>
        <v>41694.708333333336</v>
      </c>
      <c r="B574" s="59">
        <f t="array" ref="B574">AVERAGE(IF('MER-Datos Unidos'!B574:D574&lt;&gt;0,'MER-Datos Unidos'!B574:D574,""))</f>
        <v>8333.9500000000007</v>
      </c>
      <c r="C574" s="59">
        <f t="array" ref="C574">AVERAGE(IF('MER-Datos Unidos'!E574:F574&lt;&gt;0,'MER-Datos Unidos'!E574:F574,""))</f>
        <v>8141.68</v>
      </c>
      <c r="D574" s="60">
        <f t="array" ref="D574">AVERAGE(IF('MER-Datos Unidos'!G574:I574&lt;&gt;0,'MER-Datos Unidos'!G574:I574,""))</f>
        <v>0.62634199999999995</v>
      </c>
      <c r="E574" s="60">
        <f t="array" ref="E574">AVERAGE(IF('MER-Datos Unidos'!J574:L574&lt;&gt;0,'MER-Datos Unidos'!J574:L574,""))</f>
        <v>8.4017049999999998</v>
      </c>
      <c r="F574" s="60">
        <f>IFERROR(AVERAGE('MER-Datos Unidos'!M574:O574),0)</f>
        <v>3.1547800000000001E-2</v>
      </c>
      <c r="G574" s="60">
        <f t="array" ref="G574">AVERAGE(IF('MER-Datos Unidos'!P574:R574&lt;&gt;0,'MER-Datos Unidos'!P574:R574,""))</f>
        <v>84.527000000000001</v>
      </c>
      <c r="H574" s="60">
        <f t="array" ref="H574">AVERAGE(IF('MER-Datos Unidos'!S574:U574&lt;&gt;0,'MER-Datos Unidos'!S574:U574,""))</f>
        <v>6.707465</v>
      </c>
      <c r="I574" s="60">
        <f t="array" ref="I574">AVERAGE(IF('MER-Datos Unidos'!V574:X574&lt;&gt;0,'MER-Datos Unidos'!V574:X574,""))</f>
        <v>0.26745400000000003</v>
      </c>
      <c r="J574" s="60">
        <f t="array" ref="J574">AVERAGE(IF('MER-Datos Unidos'!Y574:AA574&lt;&gt;0,'MER-Datos Unidos'!Y574:AA574,""))</f>
        <v>1.36303E-2</v>
      </c>
      <c r="K574" s="60">
        <f t="array" ref="K574">AVERAGE(IF('MER-Datos Unidos'!AB574:AD574&lt;&gt;0,'MER-Datos Unidos'!AB574:AD574,""))</f>
        <v>2.1189599999999999E-2</v>
      </c>
      <c r="L574" s="60">
        <f t="array" ref="L574">AVERAGE(IF('MER-Datos Unidos'!AE574:AG574&lt;&gt;0,'MER-Datos Unidos'!AE574:AG574,""))</f>
        <v>3.8840600000000003E-2</v>
      </c>
      <c r="M574" s="60">
        <f t="array" ref="M574">AVERAGE(IF('MER-Datos Unidos'!AH574:AJ574&lt;&gt;0,'MER-Datos Unidos'!AH574:AJ574,""))</f>
        <v>4.3628550000000002E-2</v>
      </c>
      <c r="N574" s="60">
        <f t="array" ref="N574">AVERAGE(IF('MER-Datos Unidos'!AK574:AM574&lt;&gt;0,'MER-Datos Unidos'!AK574:AM574,""))</f>
        <v>2.2818850000000002E-2</v>
      </c>
      <c r="O574" s="61">
        <f t="shared" si="8"/>
        <v>8.4332528</v>
      </c>
    </row>
    <row r="575" spans="1:15" x14ac:dyDescent="0.25">
      <c r="A575" s="58">
        <f>'MER-Datos Unidos'!A575</f>
        <v>41694.75</v>
      </c>
      <c r="B575" s="59">
        <f t="array" ref="B575">AVERAGE(IF('MER-Datos Unidos'!B575:D575&lt;&gt;0,'MER-Datos Unidos'!B575:D575,""))</f>
        <v>8357.34</v>
      </c>
      <c r="C575" s="59">
        <f t="array" ref="C575">AVERAGE(IF('MER-Datos Unidos'!E575:F575&lt;&gt;0,'MER-Datos Unidos'!E575:F575,""))</f>
        <v>8164.54</v>
      </c>
      <c r="D575" s="60">
        <f t="array" ref="D575">AVERAGE(IF('MER-Datos Unidos'!G575:I575&lt;&gt;0,'MER-Datos Unidos'!G575:I575,""))</f>
        <v>0.62514700000000001</v>
      </c>
      <c r="E575" s="60">
        <f t="array" ref="E575">AVERAGE(IF('MER-Datos Unidos'!J575:L575&lt;&gt;0,'MER-Datos Unidos'!J575:L575,""))</f>
        <v>8.1271199999999997</v>
      </c>
      <c r="F575" s="60">
        <f>IFERROR(AVERAGE('MER-Datos Unidos'!M575:O575),0)</f>
        <v>2.967083333333333E-2</v>
      </c>
      <c r="G575" s="60">
        <f t="array" ref="G575">AVERAGE(IF('MER-Datos Unidos'!P575:R575&lt;&gt;0,'MER-Datos Unidos'!P575:R575,""))</f>
        <v>84.804850000000002</v>
      </c>
      <c r="H575" s="60">
        <f t="array" ref="H575">AVERAGE(IF('MER-Datos Unidos'!S575:U575&lt;&gt;0,'MER-Datos Unidos'!S575:U575,""))</f>
        <v>6.7041700000000004</v>
      </c>
      <c r="I575" s="60">
        <f t="array" ref="I575">AVERAGE(IF('MER-Datos Unidos'!V575:X575&lt;&gt;0,'MER-Datos Unidos'!V575:X575,""))</f>
        <v>0.271345</v>
      </c>
      <c r="J575" s="60">
        <f t="array" ref="J575">AVERAGE(IF('MER-Datos Unidos'!Y575:AA575&lt;&gt;0,'MER-Datos Unidos'!Y575:AA575,""))</f>
        <v>1.3332500000000001E-2</v>
      </c>
      <c r="K575" s="60">
        <f t="array" ref="K575">AVERAGE(IF('MER-Datos Unidos'!AB575:AD575&lt;&gt;0,'MER-Datos Unidos'!AB575:AD575,""))</f>
        <v>2.3262150000000002E-2</v>
      </c>
      <c r="L575" s="60">
        <f t="array" ref="L575">AVERAGE(IF('MER-Datos Unidos'!AE575:AG575&lt;&gt;0,'MER-Datos Unidos'!AE575:AG575,""))</f>
        <v>4.254575E-2</v>
      </c>
      <c r="M575" s="60">
        <f t="array" ref="M575">AVERAGE(IF('MER-Datos Unidos'!AH575:AJ575&lt;&gt;0,'MER-Datos Unidos'!AH575:AJ575,""))</f>
        <v>4.7193150000000003E-2</v>
      </c>
      <c r="N575" s="60">
        <f t="array" ref="N575">AVERAGE(IF('MER-Datos Unidos'!AK575:AM575&lt;&gt;0,'MER-Datos Unidos'!AK575:AM575,""))</f>
        <v>2.4264349999999997E-2</v>
      </c>
      <c r="O575" s="61">
        <f t="shared" si="8"/>
        <v>8.1567908333333339</v>
      </c>
    </row>
    <row r="576" spans="1:15" x14ac:dyDescent="0.25">
      <c r="A576" s="58">
        <f>'MER-Datos Unidos'!A576</f>
        <v>41694.791666666664</v>
      </c>
      <c r="B576" s="59">
        <f t="array" ref="B576">AVERAGE(IF('MER-Datos Unidos'!B576:D576&lt;&gt;0,'MER-Datos Unidos'!B576:D576,""))</f>
        <v>8246.9500000000007</v>
      </c>
      <c r="C576" s="59">
        <f t="array" ref="C576">AVERAGE(IF('MER-Datos Unidos'!E576:F576&lt;&gt;0,'MER-Datos Unidos'!E576:F576,""))</f>
        <v>8056.69</v>
      </c>
      <c r="D576" s="60">
        <f t="array" ref="D576">AVERAGE(IF('MER-Datos Unidos'!G576:I576&lt;&gt;0,'MER-Datos Unidos'!G576:I576,""))</f>
        <v>0.62253400000000003</v>
      </c>
      <c r="E576" s="60">
        <f t="array" ref="E576">AVERAGE(IF('MER-Datos Unidos'!J576:L576&lt;&gt;0,'MER-Datos Unidos'!J576:L576,""))</f>
        <v>8.6607599999999998</v>
      </c>
      <c r="F576" s="60">
        <f>IFERROR(AVERAGE('MER-Datos Unidos'!M576:O576),0)</f>
        <v>3.1077999999999998E-2</v>
      </c>
      <c r="G576" s="60">
        <f t="array" ref="G576">AVERAGE(IF('MER-Datos Unidos'!P576:R576&lt;&gt;0,'MER-Datos Unidos'!P576:R576,""))</f>
        <v>85.311300000000003</v>
      </c>
      <c r="H576" s="60">
        <f t="array" ref="H576">AVERAGE(IF('MER-Datos Unidos'!S576:U576&lt;&gt;0,'MER-Datos Unidos'!S576:U576,""))</f>
        <v>5.6504099999999999</v>
      </c>
      <c r="I576" s="60">
        <f t="array" ref="I576">AVERAGE(IF('MER-Datos Unidos'!V576:X576&lt;&gt;0,'MER-Datos Unidos'!V576:X576,""))</f>
        <v>0.265372</v>
      </c>
      <c r="J576" s="60">
        <f t="array" ref="J576">AVERAGE(IF('MER-Datos Unidos'!Y576:AA576&lt;&gt;0,'MER-Datos Unidos'!Y576:AA576,""))</f>
        <v>1.42916E-2</v>
      </c>
      <c r="K576" s="60">
        <f t="array" ref="K576">AVERAGE(IF('MER-Datos Unidos'!AB576:AD576&lt;&gt;0,'MER-Datos Unidos'!AB576:AD576,""))</f>
        <v>2.711715E-2</v>
      </c>
      <c r="L576" s="60">
        <f t="array" ref="L576">AVERAGE(IF('MER-Datos Unidos'!AE576:AG576&lt;&gt;0,'MER-Datos Unidos'!AE576:AG576,""))</f>
        <v>4.9028799999999997E-2</v>
      </c>
      <c r="M576" s="60">
        <f t="array" ref="M576">AVERAGE(IF('MER-Datos Unidos'!AH576:AJ576&lt;&gt;0,'MER-Datos Unidos'!AH576:AJ576,""))</f>
        <v>5.4932599999999998E-2</v>
      </c>
      <c r="N576" s="60">
        <f t="array" ref="N576">AVERAGE(IF('MER-Datos Unidos'!AK576:AM576&lt;&gt;0,'MER-Datos Unidos'!AK576:AM576,""))</f>
        <v>2.7740799999999999E-2</v>
      </c>
      <c r="O576" s="61">
        <f t="shared" si="8"/>
        <v>8.6918380000000006</v>
      </c>
    </row>
    <row r="577" spans="1:15" x14ac:dyDescent="0.25">
      <c r="A577" s="58">
        <f>'MER-Datos Unidos'!A577</f>
        <v>41694.833333333336</v>
      </c>
      <c r="B577" s="59">
        <f t="array" ref="B577">AVERAGE(IF('MER-Datos Unidos'!B577:D577&lt;&gt;0,'MER-Datos Unidos'!B577:D577,""))</f>
        <v>8327.5400000000009</v>
      </c>
      <c r="C577" s="59">
        <f t="array" ref="C577">AVERAGE(IF('MER-Datos Unidos'!E577:F577&lt;&gt;0,'MER-Datos Unidos'!E577:F577,""))</f>
        <v>8135.42</v>
      </c>
      <c r="D577" s="60">
        <f t="array" ref="D577">AVERAGE(IF('MER-Datos Unidos'!G577:I577&lt;&gt;0,'MER-Datos Unidos'!G577:I577,""))</f>
        <v>0.62611300000000003</v>
      </c>
      <c r="E577" s="60">
        <f t="array" ref="E577">AVERAGE(IF('MER-Datos Unidos'!J577:L577&lt;&gt;0,'MER-Datos Unidos'!J577:L577,""))</f>
        <v>8.4408100000000008</v>
      </c>
      <c r="F577" s="60">
        <f>IFERROR(AVERAGE('MER-Datos Unidos'!M577:O577),0)</f>
        <v>2.4773133333333332E-2</v>
      </c>
      <c r="G577" s="60">
        <f t="array" ref="G577">AVERAGE(IF('MER-Datos Unidos'!P577:R577&lt;&gt;0,'MER-Datos Unidos'!P577:R577,""))</f>
        <v>84.589200000000005</v>
      </c>
      <c r="H577" s="60">
        <f t="array" ref="H577">AVERAGE(IF('MER-Datos Unidos'!S577:U577&lt;&gt;0,'MER-Datos Unidos'!S577:U577,""))</f>
        <v>6.60731</v>
      </c>
      <c r="I577" s="60">
        <f t="array" ref="I577">AVERAGE(IF('MER-Datos Unidos'!V577:X577&lt;&gt;0,'MER-Datos Unidos'!V577:X577,""))</f>
        <v>0.26687300000000003</v>
      </c>
      <c r="J577" s="60">
        <f t="array" ref="J577">AVERAGE(IF('MER-Datos Unidos'!Y577:AA577&lt;&gt;0,'MER-Datos Unidos'!Y577:AA577,""))</f>
        <v>1.30907E-2</v>
      </c>
      <c r="K577" s="60">
        <f t="array" ref="K577">AVERAGE(IF('MER-Datos Unidos'!AB577:AD577&lt;&gt;0,'MER-Datos Unidos'!AB577:AD577,""))</f>
        <v>2.3592399999999999E-2</v>
      </c>
      <c r="L577" s="60">
        <f t="array" ref="L577">AVERAGE(IF('MER-Datos Unidos'!AE577:AG577&lt;&gt;0,'MER-Datos Unidos'!AE577:AG577,""))</f>
        <v>5.4508899999999999E-2</v>
      </c>
      <c r="M577" s="60">
        <f t="array" ref="M577">AVERAGE(IF('MER-Datos Unidos'!AH577:AJ577&lt;&gt;0,'MER-Datos Unidos'!AH577:AJ577,""))</f>
        <v>6.1125400000000003E-2</v>
      </c>
      <c r="N577" s="60">
        <f t="array" ref="N577">AVERAGE(IF('MER-Datos Unidos'!AK577:AM577&lt;&gt;0,'MER-Datos Unidos'!AK577:AM577,""))</f>
        <v>3.1360300000000001E-2</v>
      </c>
      <c r="O577" s="61">
        <f t="shared" si="8"/>
        <v>8.4655831333333342</v>
      </c>
    </row>
    <row r="578" spans="1:15" x14ac:dyDescent="0.25">
      <c r="A578" s="58">
        <f>'MER-Datos Unidos'!A578</f>
        <v>41694.875</v>
      </c>
      <c r="B578" s="59">
        <f t="array" ref="B578">AVERAGE(IF('MER-Datos Unidos'!B578:D578&lt;&gt;0,'MER-Datos Unidos'!B578:D578,""))</f>
        <v>8360.91</v>
      </c>
      <c r="C578" s="59">
        <f t="array" ref="C578">AVERAGE(IF('MER-Datos Unidos'!E578:F578&lt;&gt;0,'MER-Datos Unidos'!E578:F578,""))</f>
        <v>8168.0249999999996</v>
      </c>
      <c r="D578" s="60">
        <f t="array" ref="D578">AVERAGE(IF('MER-Datos Unidos'!G578:I578&lt;&gt;0,'MER-Datos Unidos'!G578:I578,""))</f>
        <v>0.62490299999999999</v>
      </c>
      <c r="E578" s="60">
        <f t="array" ref="E578">AVERAGE(IF('MER-Datos Unidos'!J578:L578&lt;&gt;0,'MER-Datos Unidos'!J578:L578,""))</f>
        <v>8.0911600000000004</v>
      </c>
      <c r="F578" s="60">
        <f>IFERROR(AVERAGE('MER-Datos Unidos'!M578:O578),0)</f>
        <v>2.4302666666666667E-2</v>
      </c>
      <c r="G578" s="60">
        <f t="array" ref="G578">AVERAGE(IF('MER-Datos Unidos'!P578:R578&lt;&gt;0,'MER-Datos Unidos'!P578:R578,""))</f>
        <v>84.846000000000004</v>
      </c>
      <c r="H578" s="60">
        <f t="array" ref="H578">AVERAGE(IF('MER-Datos Unidos'!S578:U578&lt;&gt;0,'MER-Datos Unidos'!S578:U578,""))</f>
        <v>6.7108999999999996</v>
      </c>
      <c r="I578" s="60">
        <f t="array" ref="I578">AVERAGE(IF('MER-Datos Unidos'!V578:X578&lt;&gt;0,'MER-Datos Unidos'!V578:X578,""))</f>
        <v>0.27119900000000002</v>
      </c>
      <c r="J578" s="60">
        <f t="array" ref="J578">AVERAGE(IF('MER-Datos Unidos'!Y578:AA578&lt;&gt;0,'MER-Datos Unidos'!Y578:AA578,""))</f>
        <v>1.2460300000000001E-2</v>
      </c>
      <c r="K578" s="60">
        <f t="array" ref="K578">AVERAGE(IF('MER-Datos Unidos'!AB578:AD578&lt;&gt;0,'MER-Datos Unidos'!AB578:AD578,""))</f>
        <v>2.06245E-2</v>
      </c>
      <c r="L578" s="60">
        <f t="array" ref="L578">AVERAGE(IF('MER-Datos Unidos'!AE578:AG578&lt;&gt;0,'MER-Datos Unidos'!AE578:AG578,""))</f>
        <v>5.7699899999999998E-2</v>
      </c>
      <c r="M578" s="60">
        <f t="array" ref="M578">AVERAGE(IF('MER-Datos Unidos'!AH578:AJ578&lt;&gt;0,'MER-Datos Unidos'!AH578:AJ578,""))</f>
        <v>6.4044099999999993E-2</v>
      </c>
      <c r="N578" s="60">
        <f t="array" ref="N578">AVERAGE(IF('MER-Datos Unidos'!AK578:AM578&lt;&gt;0,'MER-Datos Unidos'!AK578:AM578,""))</f>
        <v>3.3137150000000004E-2</v>
      </c>
      <c r="O578" s="61">
        <f t="shared" si="8"/>
        <v>8.1154626666666676</v>
      </c>
    </row>
    <row r="579" spans="1:15" x14ac:dyDescent="0.25">
      <c r="A579" s="58">
        <f>'MER-Datos Unidos'!A579</f>
        <v>41694.916666666664</v>
      </c>
      <c r="B579" s="59">
        <f t="array" ref="B579">AVERAGE(IF('MER-Datos Unidos'!B579:D579&lt;&gt;0,'MER-Datos Unidos'!B579:D579,""))</f>
        <v>8345.7000000000007</v>
      </c>
      <c r="C579" s="59">
        <f t="array" ref="C579">AVERAGE(IF('MER-Datos Unidos'!E579:F579&lt;&gt;0,'MER-Datos Unidos'!E579:F579,""))</f>
        <v>8153.17</v>
      </c>
      <c r="D579" s="60">
        <f t="array" ref="D579">AVERAGE(IF('MER-Datos Unidos'!G579:I579&lt;&gt;0,'MER-Datos Unidos'!G579:I579,""))</f>
        <v>0.626301</v>
      </c>
      <c r="E579" s="60">
        <f t="array" ref="E579">AVERAGE(IF('MER-Datos Unidos'!J579:L579&lt;&gt;0,'MER-Datos Unidos'!J579:L579,""))</f>
        <v>8.31846</v>
      </c>
      <c r="F579" s="60">
        <f>IFERROR(AVERAGE('MER-Datos Unidos'!M579:O579),0)</f>
        <v>2.9734333333333335E-2</v>
      </c>
      <c r="G579" s="60">
        <f t="array" ref="G579">AVERAGE(IF('MER-Datos Unidos'!P579:R579&lt;&gt;0,'MER-Datos Unidos'!P579:R579,""))</f>
        <v>84.561599999999999</v>
      </c>
      <c r="H579" s="60">
        <f t="array" ref="H579">AVERAGE(IF('MER-Datos Unidos'!S579:U579&lt;&gt;0,'MER-Datos Unidos'!S579:U579,""))</f>
        <v>6.7518500000000001</v>
      </c>
      <c r="I579" s="60">
        <f t="array" ref="I579">AVERAGE(IF('MER-Datos Unidos'!V579:X579&lt;&gt;0,'MER-Datos Unidos'!V579:X579,""))</f>
        <v>0.271783</v>
      </c>
      <c r="J579" s="60">
        <f t="array" ref="J579">AVERAGE(IF('MER-Datos Unidos'!Y579:AA579&lt;&gt;0,'MER-Datos Unidos'!Y579:AA579,""))</f>
        <v>1.21441E-2</v>
      </c>
      <c r="K579" s="60">
        <f t="array" ref="K579">AVERAGE(IF('MER-Datos Unidos'!AB579:AD579&lt;&gt;0,'MER-Datos Unidos'!AB579:AD579,""))</f>
        <v>2.0610199999999999E-2</v>
      </c>
      <c r="L579" s="60">
        <f t="array" ref="L579">AVERAGE(IF('MER-Datos Unidos'!AE579:AG579&lt;&gt;0,'MER-Datos Unidos'!AE579:AG579,""))</f>
        <v>6.2282200000000003E-2</v>
      </c>
      <c r="M579" s="60">
        <f t="array" ref="M579">AVERAGE(IF('MER-Datos Unidos'!AH579:AJ579&lt;&gt;0,'MER-Datos Unidos'!AH579:AJ579,""))</f>
        <v>6.9755499999999998E-2</v>
      </c>
      <c r="N579" s="60">
        <f t="array" ref="N579">AVERAGE(IF('MER-Datos Unidos'!AK579:AM579&lt;&gt;0,'MER-Datos Unidos'!AK579:AM579,""))</f>
        <v>3.6157099999999998E-2</v>
      </c>
      <c r="O579" s="61">
        <f t="shared" si="8"/>
        <v>8.3481943333333337</v>
      </c>
    </row>
    <row r="580" spans="1:15" x14ac:dyDescent="0.25">
      <c r="A580" s="58">
        <f>'MER-Datos Unidos'!A580</f>
        <v>41694.958333333336</v>
      </c>
      <c r="B580" s="59">
        <f t="array" ref="B580">AVERAGE(IF('MER-Datos Unidos'!B580:D580&lt;&gt;0,'MER-Datos Unidos'!B580:D580,""))</f>
        <v>8357.7800000000007</v>
      </c>
      <c r="C580" s="59">
        <f t="array" ref="C580">AVERAGE(IF('MER-Datos Unidos'!E580:F580&lt;&gt;0,'MER-Datos Unidos'!E580:F580,""))</f>
        <v>8164.96</v>
      </c>
      <c r="D580" s="60">
        <f t="array" ref="D580">AVERAGE(IF('MER-Datos Unidos'!G580:I580&lt;&gt;0,'MER-Datos Unidos'!G580:I580,""))</f>
        <v>0.62640300000000004</v>
      </c>
      <c r="E580" s="60">
        <f t="array" ref="E580">AVERAGE(IF('MER-Datos Unidos'!J580:L580&lt;&gt;0,'MER-Datos Unidos'!J580:L580,""))</f>
        <v>8.2331099999999999</v>
      </c>
      <c r="F580" s="60">
        <f>IFERROR(AVERAGE('MER-Datos Unidos'!M580:O580),0)</f>
        <v>3.3704999999999999E-2</v>
      </c>
      <c r="G580" s="60">
        <f t="array" ref="G580">AVERAGE(IF('MER-Datos Unidos'!P580:R580&lt;&gt;0,'MER-Datos Unidos'!P580:R580,""))</f>
        <v>84.579499999999996</v>
      </c>
      <c r="H580" s="60">
        <f t="array" ref="H580">AVERAGE(IF('MER-Datos Unidos'!S580:U580&lt;&gt;0,'MER-Datos Unidos'!S580:U580,""))</f>
        <v>6.8030299999999997</v>
      </c>
      <c r="I580" s="60">
        <f t="array" ref="I580">AVERAGE(IF('MER-Datos Unidos'!V580:X580&lt;&gt;0,'MER-Datos Unidos'!V580:X580,""))</f>
        <v>0.27443899999999999</v>
      </c>
      <c r="J580" s="60">
        <f t="array" ref="J580">AVERAGE(IF('MER-Datos Unidos'!Y580:AA580&lt;&gt;0,'MER-Datos Unidos'!Y580:AA580,""))</f>
        <v>1.34331E-2</v>
      </c>
      <c r="K580" s="60">
        <f t="array" ref="K580">AVERAGE(IF('MER-Datos Unidos'!AB580:AD580&lt;&gt;0,'MER-Datos Unidos'!AB580:AD580,""))</f>
        <v>2.4379100000000001E-2</v>
      </c>
      <c r="L580" s="60">
        <f t="array" ref="L580">AVERAGE(IF('MER-Datos Unidos'!AE580:AG580&lt;&gt;0,'MER-Datos Unidos'!AE580:AG580,""))</f>
        <v>6.8527599999999994E-2</v>
      </c>
      <c r="M580" s="60">
        <f t="array" ref="M580">AVERAGE(IF('MER-Datos Unidos'!AH580:AJ580&lt;&gt;0,'MER-Datos Unidos'!AH580:AJ580,""))</f>
        <v>7.6888600000000001E-2</v>
      </c>
      <c r="N580" s="60">
        <f t="array" ref="N580">AVERAGE(IF('MER-Datos Unidos'!AK580:AM580&lt;&gt;0,'MER-Datos Unidos'!AK580:AM580,""))</f>
        <v>3.9004449999999996E-2</v>
      </c>
      <c r="O580" s="61">
        <f t="shared" si="8"/>
        <v>8.2668149999999994</v>
      </c>
    </row>
    <row r="581" spans="1:15" x14ac:dyDescent="0.25">
      <c r="A581" s="58">
        <f>'MER-Datos Unidos'!A581</f>
        <v>41695</v>
      </c>
      <c r="B581" s="59">
        <f t="array" ref="B581">AVERAGE(IF('MER-Datos Unidos'!B581:D581&lt;&gt;0,'MER-Datos Unidos'!B581:D581,""))</f>
        <v>8352.7099999999991</v>
      </c>
      <c r="C581" s="59">
        <f t="array" ref="C581">AVERAGE(IF('MER-Datos Unidos'!E581:F581&lt;&gt;0,'MER-Datos Unidos'!E581:F581,""))</f>
        <v>8160.01</v>
      </c>
      <c r="D581" s="60">
        <f t="array" ref="D581">AVERAGE(IF('MER-Datos Unidos'!G581:I581&lt;&gt;0,'MER-Datos Unidos'!G581:I581,""))</f>
        <v>0.62477099999999997</v>
      </c>
      <c r="E581" s="60">
        <f t="array" ref="E581">AVERAGE(IF('MER-Datos Unidos'!J581:L581&lt;&gt;0,'MER-Datos Unidos'!J581:L581,""))</f>
        <v>8.1216899999999992</v>
      </c>
      <c r="F581" s="60">
        <f>IFERROR(AVERAGE('MER-Datos Unidos'!M581:O581),0)</f>
        <v>3.1002199999999997E-2</v>
      </c>
      <c r="G581" s="60">
        <f t="array" ref="G581">AVERAGE(IF('MER-Datos Unidos'!P581:R581&lt;&gt;0,'MER-Datos Unidos'!P581:R581,""))</f>
        <v>84.874700000000004</v>
      </c>
      <c r="H581" s="60">
        <f t="array" ref="H581">AVERAGE(IF('MER-Datos Unidos'!S581:U581&lt;&gt;0,'MER-Datos Unidos'!S581:U581,""))</f>
        <v>6.6541899999999998</v>
      </c>
      <c r="I581" s="60">
        <f t="array" ref="I581">AVERAGE(IF('MER-Datos Unidos'!V581:X581&lt;&gt;0,'MER-Datos Unidos'!V581:X581,""))</f>
        <v>0.260876</v>
      </c>
      <c r="J581" s="60">
        <f t="array" ref="J581">AVERAGE(IF('MER-Datos Unidos'!Y581:AA581&lt;&gt;0,'MER-Datos Unidos'!Y581:AA581,""))</f>
        <v>1.04934E-2</v>
      </c>
      <c r="K581" s="60">
        <f t="array" ref="K581">AVERAGE(IF('MER-Datos Unidos'!AB581:AD581&lt;&gt;0,'MER-Datos Unidos'!AB581:AD581,""))</f>
        <v>1.6395300000000002E-2</v>
      </c>
      <c r="L581" s="60">
        <f t="array" ref="L581">AVERAGE(IF('MER-Datos Unidos'!AE581:AG581&lt;&gt;0,'MER-Datos Unidos'!AE581:AG581,""))</f>
        <v>7.1073949999999997E-2</v>
      </c>
      <c r="M581" s="60">
        <f t="array" ref="M581">AVERAGE(IF('MER-Datos Unidos'!AH581:AJ581&lt;&gt;0,'MER-Datos Unidos'!AH581:AJ581,""))</f>
        <v>7.9974099999999992E-2</v>
      </c>
      <c r="N581" s="60">
        <f t="array" ref="N581">AVERAGE(IF('MER-Datos Unidos'!AK581:AM581&lt;&gt;0,'MER-Datos Unidos'!AK581:AM581,""))</f>
        <v>4.2319099999999998E-2</v>
      </c>
      <c r="O581" s="61">
        <f t="shared" si="8"/>
        <v>8.1526921999999988</v>
      </c>
    </row>
    <row r="582" spans="1:15" x14ac:dyDescent="0.25">
      <c r="A582" s="58">
        <f>'MER-Datos Unidos'!A582</f>
        <v>41695.041666666664</v>
      </c>
      <c r="B582" s="59">
        <f t="array" ref="B582">AVERAGE(IF('MER-Datos Unidos'!B582:D582&lt;&gt;0,'MER-Datos Unidos'!B582:D582,""))</f>
        <v>8364.24</v>
      </c>
      <c r="C582" s="59">
        <f t="array" ref="C582">AVERAGE(IF('MER-Datos Unidos'!E582:F582&lt;&gt;0,'MER-Datos Unidos'!E582:F582,""))</f>
        <v>8171.2749999999996</v>
      </c>
      <c r="D582" s="60">
        <f t="array" ref="D582">AVERAGE(IF('MER-Datos Unidos'!G582:I582&lt;&gt;0,'MER-Datos Unidos'!G582:I582,""))</f>
        <v>0.62356199999999995</v>
      </c>
      <c r="E582" s="60">
        <f t="array" ref="E582">AVERAGE(IF('MER-Datos Unidos'!J582:L582&lt;&gt;0,'MER-Datos Unidos'!J582:L582,""))</f>
        <v>7.9373699999999996</v>
      </c>
      <c r="F582" s="60">
        <f>IFERROR(AVERAGE('MER-Datos Unidos'!M582:O582),0)</f>
        <v>2.5932933333333335E-2</v>
      </c>
      <c r="G582" s="60">
        <f t="array" ref="G582">AVERAGE(IF('MER-Datos Unidos'!P582:R582&lt;&gt;0,'MER-Datos Unidos'!P582:R582,""))</f>
        <v>85.125299999999996</v>
      </c>
      <c r="H582" s="60">
        <f t="array" ref="H582">AVERAGE(IF('MER-Datos Unidos'!S582:U582&lt;&gt;0,'MER-Datos Unidos'!S582:U582,""))</f>
        <v>6.5969499999999996</v>
      </c>
      <c r="I582" s="60">
        <f t="array" ref="I582">AVERAGE(IF('MER-Datos Unidos'!V582:X582&lt;&gt;0,'MER-Datos Unidos'!V582:X582,""))</f>
        <v>0.26346150000000002</v>
      </c>
      <c r="J582" s="60">
        <f t="array" ref="J582">AVERAGE(IF('MER-Datos Unidos'!Y582:AA582&lt;&gt;0,'MER-Datos Unidos'!Y582:AA582,""))</f>
        <v>1.1005300000000001E-2</v>
      </c>
      <c r="K582" s="60">
        <f t="array" ref="K582">AVERAGE(IF('MER-Datos Unidos'!AB582:AD582&lt;&gt;0,'MER-Datos Unidos'!AB582:AD582,""))</f>
        <v>1.7309999999999999E-2</v>
      </c>
      <c r="L582" s="60">
        <f t="array" ref="L582">AVERAGE(IF('MER-Datos Unidos'!AE582:AG582&lt;&gt;0,'MER-Datos Unidos'!AE582:AG582,""))</f>
        <v>7.3490300000000008E-2</v>
      </c>
      <c r="M582" s="60">
        <f t="array" ref="M582">AVERAGE(IF('MER-Datos Unidos'!AH582:AJ582&lt;&gt;0,'MER-Datos Unidos'!AH582:AJ582,""))</f>
        <v>8.2260649999999991E-2</v>
      </c>
      <c r="N582" s="60">
        <f t="array" ref="N582">AVERAGE(IF('MER-Datos Unidos'!AK582:AM582&lt;&gt;0,'MER-Datos Unidos'!AK582:AM582,""))</f>
        <v>4.407055E-2</v>
      </c>
      <c r="O582" s="61">
        <f t="shared" ref="O582:O645" si="9">SUM(+E582,+F582)</f>
        <v>7.9633029333333329</v>
      </c>
    </row>
    <row r="583" spans="1:15" x14ac:dyDescent="0.25">
      <c r="A583" s="58">
        <f>'MER-Datos Unidos'!A583</f>
        <v>41695.083333333336</v>
      </c>
      <c r="B583" s="59">
        <f t="array" ref="B583">AVERAGE(IF('MER-Datos Unidos'!B583:D583&lt;&gt;0,'MER-Datos Unidos'!B583:D583,""))</f>
        <v>8346.1299999999992</v>
      </c>
      <c r="C583" s="59">
        <f t="array" ref="C583">AVERAGE(IF('MER-Datos Unidos'!E583:F583&lt;&gt;0,'MER-Datos Unidos'!E583:F583,""))</f>
        <v>8153.59</v>
      </c>
      <c r="D583" s="60">
        <f t="array" ref="D583">AVERAGE(IF('MER-Datos Unidos'!G583:I583&lt;&gt;0,'MER-Datos Unidos'!G583:I583,""))</f>
        <v>0.62361599999999995</v>
      </c>
      <c r="E583" s="60">
        <f t="array" ref="E583">AVERAGE(IF('MER-Datos Unidos'!J583:L583&lt;&gt;0,'MER-Datos Unidos'!J583:L583,""))</f>
        <v>8.0615199999999998</v>
      </c>
      <c r="F583" s="60">
        <f>IFERROR(AVERAGE('MER-Datos Unidos'!M583:O583),0)</f>
        <v>3.0141133333333334E-2</v>
      </c>
      <c r="G583" s="60">
        <f t="array" ref="G583">AVERAGE(IF('MER-Datos Unidos'!P583:R583&lt;&gt;0,'MER-Datos Unidos'!P583:R583,""))</f>
        <v>85.085899999999995</v>
      </c>
      <c r="H583" s="60">
        <f t="array" ref="H583">AVERAGE(IF('MER-Datos Unidos'!S583:U583&lt;&gt;0,'MER-Datos Unidos'!S583:U583,""))</f>
        <v>6.5150399999999999</v>
      </c>
      <c r="I583" s="60">
        <f t="array" ref="I583">AVERAGE(IF('MER-Datos Unidos'!V583:X583&lt;&gt;0,'MER-Datos Unidos'!V583:X583,""))</f>
        <v>0.25564999999999999</v>
      </c>
      <c r="J583" s="60">
        <f t="array" ref="J583">AVERAGE(IF('MER-Datos Unidos'!Y583:AA583&lt;&gt;0,'MER-Datos Unidos'!Y583:AA583,""))</f>
        <v>1.0946300000000001E-2</v>
      </c>
      <c r="K583" s="60">
        <f t="array" ref="K583">AVERAGE(IF('MER-Datos Unidos'!AB583:AD583&lt;&gt;0,'MER-Datos Unidos'!AB583:AD583,""))</f>
        <v>1.7489399999999999E-2</v>
      </c>
      <c r="L583" s="60">
        <f t="array" ref="L583">AVERAGE(IF('MER-Datos Unidos'!AE583:AG583&lt;&gt;0,'MER-Datos Unidos'!AE583:AG583,""))</f>
        <v>7.6109099999999999E-2</v>
      </c>
      <c r="M583" s="60">
        <f t="array" ref="M583">AVERAGE(IF('MER-Datos Unidos'!AH583:AJ583&lt;&gt;0,'MER-Datos Unidos'!AH583:AJ583,""))</f>
        <v>8.4804049999999992E-2</v>
      </c>
      <c r="N583" s="60">
        <f t="array" ref="N583">AVERAGE(IF('MER-Datos Unidos'!AK583:AM583&lt;&gt;0,'MER-Datos Unidos'!AK583:AM583,""))</f>
        <v>4.514145E-2</v>
      </c>
      <c r="O583" s="61">
        <f t="shared" si="9"/>
        <v>8.0916611333333339</v>
      </c>
    </row>
    <row r="584" spans="1:15" x14ac:dyDescent="0.25">
      <c r="A584" s="58">
        <f>'MER-Datos Unidos'!A584</f>
        <v>41695.125</v>
      </c>
      <c r="B584" s="59">
        <f t="array" ref="B584">AVERAGE(IF('MER-Datos Unidos'!B584:D584&lt;&gt;0,'MER-Datos Unidos'!B584:D584,""))</f>
        <v>8360.2999999999993</v>
      </c>
      <c r="C584" s="59">
        <f t="array" ref="C584">AVERAGE(IF('MER-Datos Unidos'!E584:F584&lt;&gt;0,'MER-Datos Unidos'!E584:F584,""))</f>
        <v>8167.4250000000002</v>
      </c>
      <c r="D584" s="60">
        <f t="array" ref="D584">AVERAGE(IF('MER-Datos Unidos'!G584:I584&lt;&gt;0,'MER-Datos Unidos'!G584:I584,""))</f>
        <v>0.62429999999999997</v>
      </c>
      <c r="E584" s="60">
        <f t="array" ref="E584">AVERAGE(IF('MER-Datos Unidos'!J584:L584&lt;&gt;0,'MER-Datos Unidos'!J584:L584,""))</f>
        <v>7.96976</v>
      </c>
      <c r="F584" s="60">
        <f>IFERROR(AVERAGE('MER-Datos Unidos'!M584:O584),0)</f>
        <v>5.4149666666666672E-2</v>
      </c>
      <c r="G584" s="60">
        <f t="array" ref="G584">AVERAGE(IF('MER-Datos Unidos'!P584:R584&lt;&gt;0,'MER-Datos Unidos'!P584:R584,""))</f>
        <v>85.126099999999994</v>
      </c>
      <c r="H584" s="60">
        <f t="array" ref="H584">AVERAGE(IF('MER-Datos Unidos'!S584:U584&lt;&gt;0,'MER-Datos Unidos'!S584:U584,""))</f>
        <v>6.4658600000000002</v>
      </c>
      <c r="I584" s="60">
        <f t="array" ref="I584">AVERAGE(IF('MER-Datos Unidos'!V584:X584&lt;&gt;0,'MER-Datos Unidos'!V584:X584,""))</f>
        <v>0.28145799999999999</v>
      </c>
      <c r="J584" s="60">
        <f t="array" ref="J584">AVERAGE(IF('MER-Datos Unidos'!Y584:AA584&lt;&gt;0,'MER-Datos Unidos'!Y584:AA584,""))</f>
        <v>1.6705299999999999E-2</v>
      </c>
      <c r="K584" s="60">
        <f t="array" ref="K584">AVERAGE(IF('MER-Datos Unidos'!AB584:AD584&lt;&gt;0,'MER-Datos Unidos'!AB584:AD584,""))</f>
        <v>3.2107700000000003E-2</v>
      </c>
      <c r="L584" s="60">
        <f t="array" ref="L584">AVERAGE(IF('MER-Datos Unidos'!AE584:AG584&lt;&gt;0,'MER-Datos Unidos'!AE584:AG584,""))</f>
        <v>8.4692550000000005E-2</v>
      </c>
      <c r="M584" s="60">
        <f t="array" ref="M584">AVERAGE(IF('MER-Datos Unidos'!AH584:AJ584&lt;&gt;0,'MER-Datos Unidos'!AH584:AJ584,""))</f>
        <v>9.4669199999999995E-2</v>
      </c>
      <c r="N584" s="60">
        <f t="array" ref="N584">AVERAGE(IF('MER-Datos Unidos'!AK584:AM584&lt;&gt;0,'MER-Datos Unidos'!AK584:AM584,""))</f>
        <v>4.8050000000000002E-2</v>
      </c>
      <c r="O584" s="61">
        <f t="shared" si="9"/>
        <v>8.0239096666666665</v>
      </c>
    </row>
    <row r="585" spans="1:15" x14ac:dyDescent="0.25">
      <c r="A585" s="58">
        <f>'MER-Datos Unidos'!A585</f>
        <v>41695.166666666664</v>
      </c>
      <c r="B585" s="59">
        <f t="array" ref="B585">AVERAGE(IF('MER-Datos Unidos'!B585:D585&lt;&gt;0,'MER-Datos Unidos'!B585:D585,""))</f>
        <v>8361.7900000000009</v>
      </c>
      <c r="C585" s="59">
        <f t="array" ref="C585">AVERAGE(IF('MER-Datos Unidos'!E585:F585&lt;&gt;0,'MER-Datos Unidos'!E585:F585,""))</f>
        <v>8168.88</v>
      </c>
      <c r="D585" s="60">
        <f t="array" ref="D585">AVERAGE(IF('MER-Datos Unidos'!G585:I585&lt;&gt;0,'MER-Datos Unidos'!G585:I585,""))</f>
        <v>0.62365400000000004</v>
      </c>
      <c r="E585" s="60">
        <f t="array" ref="E585">AVERAGE(IF('MER-Datos Unidos'!J585:L585&lt;&gt;0,'MER-Datos Unidos'!J585:L585,""))</f>
        <v>7.8311599999999997</v>
      </c>
      <c r="F585" s="60">
        <f>IFERROR(AVERAGE('MER-Datos Unidos'!M585:O585),0)</f>
        <v>8.3607333333333325E-2</v>
      </c>
      <c r="G585" s="60">
        <f t="array" ref="G585">AVERAGE(IF('MER-Datos Unidos'!P585:R585&lt;&gt;0,'MER-Datos Unidos'!P585:R585,""))</f>
        <v>85.314700000000002</v>
      </c>
      <c r="H585" s="60">
        <f t="array" ref="H585">AVERAGE(IF('MER-Datos Unidos'!S585:U585&lt;&gt;0,'MER-Datos Unidos'!S585:U585,""))</f>
        <v>6.3909700000000003</v>
      </c>
      <c r="I585" s="60">
        <f t="array" ref="I585">AVERAGE(IF('MER-Datos Unidos'!V585:X585&lt;&gt;0,'MER-Datos Unidos'!V585:X585,""))</f>
        <v>0.264069</v>
      </c>
      <c r="J585" s="60">
        <f t="array" ref="J585">AVERAGE(IF('MER-Datos Unidos'!Y585:AA585&lt;&gt;0,'MER-Datos Unidos'!Y585:AA585,""))</f>
        <v>1.50344E-2</v>
      </c>
      <c r="K585" s="60">
        <f t="array" ref="K585">AVERAGE(IF('MER-Datos Unidos'!AB585:AD585&lt;&gt;0,'MER-Datos Unidos'!AB585:AD585,""))</f>
        <v>2.85329E-2</v>
      </c>
      <c r="L585" s="60">
        <f t="array" ref="L585">AVERAGE(IF('MER-Datos Unidos'!AE585:AG585&lt;&gt;0,'MER-Datos Unidos'!AE585:AG585,""))</f>
        <v>9.2432399999999998E-2</v>
      </c>
      <c r="M585" s="60">
        <f t="array" ref="M585">AVERAGE(IF('MER-Datos Unidos'!AH585:AJ585&lt;&gt;0,'MER-Datos Unidos'!AH585:AJ585,""))</f>
        <v>0.10341649999999999</v>
      </c>
      <c r="N585" s="60">
        <f t="array" ref="N585">AVERAGE(IF('MER-Datos Unidos'!AK585:AM585&lt;&gt;0,'MER-Datos Unidos'!AK585:AM585,""))</f>
        <v>5.28374E-2</v>
      </c>
      <c r="O585" s="61">
        <f t="shared" si="9"/>
        <v>7.9147673333333328</v>
      </c>
    </row>
    <row r="586" spans="1:15" x14ac:dyDescent="0.25">
      <c r="A586" s="58">
        <f>'MER-Datos Unidos'!A586</f>
        <v>41695.208333333336</v>
      </c>
      <c r="B586" s="59">
        <f t="array" ref="B586">AVERAGE(IF('MER-Datos Unidos'!B586:D586&lt;&gt;0,'MER-Datos Unidos'!B586:D586,""))</f>
        <v>8374.4699999999993</v>
      </c>
      <c r="C586" s="59">
        <f t="array" ref="C586">AVERAGE(IF('MER-Datos Unidos'!E586:F586&lt;&gt;0,'MER-Datos Unidos'!E586:F586,""))</f>
        <v>8181.27</v>
      </c>
      <c r="D586" s="60">
        <f t="array" ref="D586">AVERAGE(IF('MER-Datos Unidos'!G586:I586&lt;&gt;0,'MER-Datos Unidos'!G586:I586,""))</f>
        <v>0.62325399999999997</v>
      </c>
      <c r="E586" s="60">
        <f t="array" ref="E586">AVERAGE(IF('MER-Datos Unidos'!J586:L586&lt;&gt;0,'MER-Datos Unidos'!J586:L586,""))</f>
        <v>7.7382650000000002</v>
      </c>
      <c r="F586" s="60">
        <f>IFERROR(AVERAGE('MER-Datos Unidos'!M586:O586),0)</f>
        <v>6.8583999999999992E-2</v>
      </c>
      <c r="G586" s="60">
        <f t="array" ref="G586">AVERAGE(IF('MER-Datos Unidos'!P586:R586&lt;&gt;0,'MER-Datos Unidos'!P586:R586,""))</f>
        <v>85.322800000000001</v>
      </c>
      <c r="H586" s="60">
        <f t="array" ref="H586">AVERAGE(IF('MER-Datos Unidos'!S586:U586&lt;&gt;0,'MER-Datos Unidos'!S586:U586,""))</f>
        <v>6.5251000000000001</v>
      </c>
      <c r="I586" s="60">
        <f t="array" ref="I586">AVERAGE(IF('MER-Datos Unidos'!V586:X586&lt;&gt;0,'MER-Datos Unidos'!V586:X586,""))</f>
        <v>0.26188699999999998</v>
      </c>
      <c r="J586" s="60">
        <f t="array" ref="J586">AVERAGE(IF('MER-Datos Unidos'!Y586:AA586&lt;&gt;0,'MER-Datos Unidos'!Y586:AA586,""))</f>
        <v>1.1542800000000001E-2</v>
      </c>
      <c r="K586" s="60">
        <f t="array" ref="K586">AVERAGE(IF('MER-Datos Unidos'!AB586:AD586&lt;&gt;0,'MER-Datos Unidos'!AB586:AD586,""))</f>
        <v>1.8671500000000001E-2</v>
      </c>
      <c r="L586" s="60">
        <f t="array" ref="L586">AVERAGE(IF('MER-Datos Unidos'!AE586:AG586&lt;&gt;0,'MER-Datos Unidos'!AE586:AG586,""))</f>
        <v>9.5742149999999998E-2</v>
      </c>
      <c r="M586" s="60">
        <f t="array" ref="M586">AVERAGE(IF('MER-Datos Unidos'!AH586:AJ586&lt;&gt;0,'MER-Datos Unidos'!AH586:AJ586,""))</f>
        <v>0.107154</v>
      </c>
      <c r="N586" s="60">
        <f t="array" ref="N586">AVERAGE(IF('MER-Datos Unidos'!AK586:AM586&lt;&gt;0,'MER-Datos Unidos'!AK586:AM586,""))</f>
        <v>5.6968900000000003E-2</v>
      </c>
      <c r="O586" s="61">
        <f t="shared" si="9"/>
        <v>7.8068490000000006</v>
      </c>
    </row>
    <row r="587" spans="1:15" x14ac:dyDescent="0.25">
      <c r="A587" s="58">
        <f>'MER-Datos Unidos'!A587</f>
        <v>41695.25</v>
      </c>
      <c r="B587" s="59">
        <f t="array" ref="B587">AVERAGE(IF('MER-Datos Unidos'!B587:D587&lt;&gt;0,'MER-Datos Unidos'!B587:D587,""))</f>
        <v>8364.91</v>
      </c>
      <c r="C587" s="59">
        <f t="array" ref="C587">AVERAGE(IF('MER-Datos Unidos'!E587:F587&lt;&gt;0,'MER-Datos Unidos'!E587:F587,""))</f>
        <v>8171.94</v>
      </c>
      <c r="D587" s="60">
        <f t="array" ref="D587">AVERAGE(IF('MER-Datos Unidos'!G587:I587&lt;&gt;0,'MER-Datos Unidos'!G587:I587,""))</f>
        <v>0.62563999999999997</v>
      </c>
      <c r="E587" s="60">
        <f t="array" ref="E587">AVERAGE(IF('MER-Datos Unidos'!J587:L587&lt;&gt;0,'MER-Datos Unidos'!J587:L587,""))</f>
        <v>8.0736950000000007</v>
      </c>
      <c r="F587" s="60">
        <f>IFERROR(AVERAGE('MER-Datos Unidos'!M587:O587),0)</f>
        <v>4.9943133333333334E-2</v>
      </c>
      <c r="G587" s="60">
        <f t="array" ref="G587">AVERAGE(IF('MER-Datos Unidos'!P587:R587&lt;&gt;0,'MER-Datos Unidos'!P587:R587,""))</f>
        <v>84.746449999999996</v>
      </c>
      <c r="H587" s="60">
        <f t="array" ref="H587">AVERAGE(IF('MER-Datos Unidos'!S587:U587&lt;&gt;0,'MER-Datos Unidos'!S587:U587,""))</f>
        <v>6.7763349999999996</v>
      </c>
      <c r="I587" s="60">
        <f t="array" ref="I587">AVERAGE(IF('MER-Datos Unidos'!V587:X587&lt;&gt;0,'MER-Datos Unidos'!V587:X587,""))</f>
        <v>0.28667999999999999</v>
      </c>
      <c r="J587" s="60">
        <f t="array" ref="J587">AVERAGE(IF('MER-Datos Unidos'!Y587:AA587&lt;&gt;0,'MER-Datos Unidos'!Y587:AA587,""))</f>
        <v>1.197695E-2</v>
      </c>
      <c r="K587" s="60">
        <f t="array" ref="K587">AVERAGE(IF('MER-Datos Unidos'!AB587:AD587&lt;&gt;0,'MER-Datos Unidos'!AB587:AD587,""))</f>
        <v>1.9049099999999999E-2</v>
      </c>
      <c r="L587" s="60">
        <f t="array" ref="L587">AVERAGE(IF('MER-Datos Unidos'!AE587:AG587&lt;&gt;0,'MER-Datos Unidos'!AE587:AG587,""))</f>
        <v>9.8632899999999996E-2</v>
      </c>
      <c r="M587" s="60">
        <f t="array" ref="M587">AVERAGE(IF('MER-Datos Unidos'!AH587:AJ587&lt;&gt;0,'MER-Datos Unidos'!AH587:AJ587,""))</f>
        <v>0.109915</v>
      </c>
      <c r="N587" s="60">
        <f t="array" ref="N587">AVERAGE(IF('MER-Datos Unidos'!AK587:AM587&lt;&gt;0,'MER-Datos Unidos'!AK587:AM587,""))</f>
        <v>5.8808699999999998E-2</v>
      </c>
      <c r="O587" s="61">
        <f t="shared" si="9"/>
        <v>8.1236381333333334</v>
      </c>
    </row>
    <row r="588" spans="1:15" x14ac:dyDescent="0.25">
      <c r="A588" s="58">
        <f>'MER-Datos Unidos'!A588</f>
        <v>41695.291666666664</v>
      </c>
      <c r="B588" s="59">
        <f t="array" ref="B588">AVERAGE(IF('MER-Datos Unidos'!B588:D588&lt;&gt;0,'MER-Datos Unidos'!B588:D588,""))</f>
        <v>8349.25</v>
      </c>
      <c r="C588" s="59">
        <f t="array" ref="C588">AVERAGE(IF('MER-Datos Unidos'!E588:F588&lt;&gt;0,'MER-Datos Unidos'!E588:F588,""))</f>
        <v>8156.6350000000002</v>
      </c>
      <c r="D588" s="60">
        <f t="array" ref="D588">AVERAGE(IF('MER-Datos Unidos'!G588:I588&lt;&gt;0,'MER-Datos Unidos'!G588:I588,""))</f>
        <v>0.624749</v>
      </c>
      <c r="E588" s="60">
        <f t="array" ref="E588">AVERAGE(IF('MER-Datos Unidos'!J588:L588&lt;&gt;0,'MER-Datos Unidos'!J588:L588,""))</f>
        <v>8.0844199999999997</v>
      </c>
      <c r="F588" s="60">
        <f>IFERROR(AVERAGE('MER-Datos Unidos'!M588:O588),0)</f>
        <v>5.7050400000000001E-2</v>
      </c>
      <c r="G588" s="60">
        <f t="array" ref="G588">AVERAGE(IF('MER-Datos Unidos'!P588:R588&lt;&gt;0,'MER-Datos Unidos'!P588:R588,""))</f>
        <v>84.930099999999996</v>
      </c>
      <c r="H588" s="60">
        <f t="array" ref="H588">AVERAGE(IF('MER-Datos Unidos'!S588:U588&lt;&gt;0,'MER-Datos Unidos'!S588:U588,""))</f>
        <v>6.5740299999999996</v>
      </c>
      <c r="I588" s="60">
        <f t="array" ref="I588">AVERAGE(IF('MER-Datos Unidos'!V588:X588&lt;&gt;0,'MER-Datos Unidos'!V588:X588,""))</f>
        <v>0.28463500000000003</v>
      </c>
      <c r="J588" s="60">
        <f t="array" ref="J588">AVERAGE(IF('MER-Datos Unidos'!Y588:AA588&lt;&gt;0,'MER-Datos Unidos'!Y588:AA588,""))</f>
        <v>1.23299E-2</v>
      </c>
      <c r="K588" s="60">
        <f t="array" ref="K588">AVERAGE(IF('MER-Datos Unidos'!AB588:AD588&lt;&gt;0,'MER-Datos Unidos'!AB588:AD588,""))</f>
        <v>1.9734600000000001E-2</v>
      </c>
      <c r="L588" s="60">
        <f t="array" ref="L588">AVERAGE(IF('MER-Datos Unidos'!AE588:AG588&lt;&gt;0,'MER-Datos Unidos'!AE588:AG588,""))</f>
        <v>0.101562</v>
      </c>
      <c r="M588" s="60">
        <f t="array" ref="M588">AVERAGE(IF('MER-Datos Unidos'!AH588:AJ588&lt;&gt;0,'MER-Datos Unidos'!AH588:AJ588,""))</f>
        <v>0.112731</v>
      </c>
      <c r="N588" s="60">
        <f t="array" ref="N588">AVERAGE(IF('MER-Datos Unidos'!AK588:AM588&lt;&gt;0,'MER-Datos Unidos'!AK588:AM588,""))</f>
        <v>6.0016700000000006E-2</v>
      </c>
      <c r="O588" s="61">
        <f t="shared" si="9"/>
        <v>8.1414703999999993</v>
      </c>
    </row>
    <row r="589" spans="1:15" x14ac:dyDescent="0.25">
      <c r="A589" s="58">
        <f>'MER-Datos Unidos'!A589</f>
        <v>41695.333333333336</v>
      </c>
      <c r="B589" s="59">
        <f t="array" ref="B589">AVERAGE(IF('MER-Datos Unidos'!B589:D589&lt;&gt;0,'MER-Datos Unidos'!B589:D589,""))</f>
        <v>8453.67</v>
      </c>
      <c r="C589" s="59">
        <f t="array" ref="C589">AVERAGE(IF('MER-Datos Unidos'!E589:F589&lt;&gt;0,'MER-Datos Unidos'!E589:F589,""))</f>
        <v>8258.64</v>
      </c>
      <c r="D589" s="60">
        <f t="array" ref="D589">AVERAGE(IF('MER-Datos Unidos'!G589:I589&lt;&gt;0,'MER-Datos Unidos'!G589:I589,""))</f>
        <v>0.62458400000000003</v>
      </c>
      <c r="E589" s="60">
        <f t="array" ref="E589">AVERAGE(IF('MER-Datos Unidos'!J589:L589&lt;&gt;0,'MER-Datos Unidos'!J589:L589,""))</f>
        <v>7.35555</v>
      </c>
      <c r="F589" s="60">
        <f>IFERROR(AVERAGE('MER-Datos Unidos'!M589:O589),0)</f>
        <v>4.4715999999999999E-2</v>
      </c>
      <c r="G589" s="60">
        <f t="array" ref="G589">AVERAGE(IF('MER-Datos Unidos'!P589:R589&lt;&gt;0,'MER-Datos Unidos'!P589:R589,""))</f>
        <v>85.135900000000007</v>
      </c>
      <c r="H589" s="60">
        <f t="array" ref="H589">AVERAGE(IF('MER-Datos Unidos'!S589:U589&lt;&gt;0,'MER-Datos Unidos'!S589:U589,""))</f>
        <v>7.0382449999999999</v>
      </c>
      <c r="I589" s="60">
        <f t="array" ref="I589">AVERAGE(IF('MER-Datos Unidos'!V589:X589&lt;&gt;0,'MER-Datos Unidos'!V589:X589,""))</f>
        <v>0.35892400000000002</v>
      </c>
      <c r="J589" s="60">
        <f t="array" ref="J589">AVERAGE(IF('MER-Datos Unidos'!Y589:AA589&lt;&gt;0,'MER-Datos Unidos'!Y589:AA589,""))</f>
        <v>1.3352949999999999E-2</v>
      </c>
      <c r="K589" s="60">
        <f t="array" ref="K589">AVERAGE(IF('MER-Datos Unidos'!AB589:AD589&lt;&gt;0,'MER-Datos Unidos'!AB589:AD589,""))</f>
        <v>2.2275E-2</v>
      </c>
      <c r="L589" s="60">
        <f t="array" ref="L589">AVERAGE(IF('MER-Datos Unidos'!AE589:AG589&lt;&gt;0,'MER-Datos Unidos'!AE589:AG589,""))</f>
        <v>0.1046435</v>
      </c>
      <c r="M589" s="60">
        <f t="array" ref="M589">AVERAGE(IF('MER-Datos Unidos'!AH589:AJ589&lt;&gt;0,'MER-Datos Unidos'!AH589:AJ589,""))</f>
        <v>0.115798</v>
      </c>
      <c r="N589" s="60">
        <f t="array" ref="N589">AVERAGE(IF('MER-Datos Unidos'!AK589:AM589&lt;&gt;0,'MER-Datos Unidos'!AK589:AM589,""))</f>
        <v>6.0900349999999999E-2</v>
      </c>
      <c r="O589" s="61">
        <f t="shared" si="9"/>
        <v>7.4002660000000002</v>
      </c>
    </row>
    <row r="590" spans="1:15" x14ac:dyDescent="0.25">
      <c r="A590" s="58">
        <f>'MER-Datos Unidos'!A590</f>
        <v>41695.375</v>
      </c>
      <c r="B590" s="59">
        <f t="array" ref="B590">AVERAGE(IF('MER-Datos Unidos'!B590:D590&lt;&gt;0,'MER-Datos Unidos'!B590:D590,""))</f>
        <v>8664.33</v>
      </c>
      <c r="C590" s="59">
        <f t="array" ref="C590">AVERAGE(IF('MER-Datos Unidos'!E590:F590&lt;&gt;0,'MER-Datos Unidos'!E590:F590,""))</f>
        <v>8464.4500000000007</v>
      </c>
      <c r="D590" s="60">
        <f t="array" ref="D590">AVERAGE(IF('MER-Datos Unidos'!G590:I590&lt;&gt;0,'MER-Datos Unidos'!G590:I590,""))</f>
        <v>0.631606</v>
      </c>
      <c r="E590" s="60">
        <f t="array" ref="E590">AVERAGE(IF('MER-Datos Unidos'!J590:L590&lt;&gt;0,'MER-Datos Unidos'!J590:L590,""))</f>
        <v>6.5469400000000002</v>
      </c>
      <c r="F590" s="60">
        <f>IFERROR(AVERAGE('MER-Datos Unidos'!M590:O590),0)</f>
        <v>3.299966666666667E-2</v>
      </c>
      <c r="G590" s="60">
        <f t="array" ref="G590">AVERAGE(IF('MER-Datos Unidos'!P590:R590&lt;&gt;0,'MER-Datos Unidos'!P590:R590,""))</f>
        <v>84.135499999999993</v>
      </c>
      <c r="H590" s="60">
        <f t="array" ref="H590">AVERAGE(IF('MER-Datos Unidos'!S590:U590&lt;&gt;0,'MER-Datos Unidos'!S590:U590,""))</f>
        <v>8.6116499999999991</v>
      </c>
      <c r="I590" s="60">
        <f t="array" ref="I590">AVERAGE(IF('MER-Datos Unidos'!V590:X590&lt;&gt;0,'MER-Datos Unidos'!V590:X590,""))</f>
        <v>0.55486999999999997</v>
      </c>
      <c r="J590" s="60">
        <f t="array" ref="J590">AVERAGE(IF('MER-Datos Unidos'!Y590:AA590&lt;&gt;0,'MER-Datos Unidos'!Y590:AA590,""))</f>
        <v>2.5358200000000001E-2</v>
      </c>
      <c r="K590" s="60">
        <f t="array" ref="K590">AVERAGE(IF('MER-Datos Unidos'!AB590:AD590&lt;&gt;0,'MER-Datos Unidos'!AB590:AD590,""))</f>
        <v>5.1051349999999995E-2</v>
      </c>
      <c r="L590" s="60">
        <f t="array" ref="L590">AVERAGE(IF('MER-Datos Unidos'!AE590:AG590&lt;&gt;0,'MER-Datos Unidos'!AE590:AG590,""))</f>
        <v>1.0215699999999999E-2</v>
      </c>
      <c r="M590" s="60">
        <f t="array" ref="M590">AVERAGE(IF('MER-Datos Unidos'!AH590:AJ590&lt;&gt;0,'MER-Datos Unidos'!AH590:AJ590,""))</f>
        <v>1.03809E-2</v>
      </c>
      <c r="N590" s="60">
        <f t="array" ref="N590">AVERAGE(IF('MER-Datos Unidos'!AK590:AM590&lt;&gt;0,'MER-Datos Unidos'!AK590:AM590,""))</f>
        <v>1.58613E-3</v>
      </c>
      <c r="O590" s="61">
        <f t="shared" si="9"/>
        <v>6.5799396666666672</v>
      </c>
    </row>
    <row r="591" spans="1:15" x14ac:dyDescent="0.25">
      <c r="A591" s="58">
        <f>'MER-Datos Unidos'!A591</f>
        <v>41695.416666666664</v>
      </c>
      <c r="B591" s="59">
        <f t="array" ref="B591">AVERAGE(IF('MER-Datos Unidos'!B591:D591&lt;&gt;0,'MER-Datos Unidos'!B591:D591,""))</f>
        <v>8656.77</v>
      </c>
      <c r="C591" s="59">
        <f t="array" ref="C591">AVERAGE(IF('MER-Datos Unidos'!E591:F591&lt;&gt;0,'MER-Datos Unidos'!E591:F591,""))</f>
        <v>8457.0499999999993</v>
      </c>
      <c r="D591" s="60">
        <f t="array" ref="D591">AVERAGE(IF('MER-Datos Unidos'!G591:I591&lt;&gt;0,'MER-Datos Unidos'!G591:I591,""))</f>
        <v>0.63172300000000003</v>
      </c>
      <c r="E591" s="60">
        <f t="array" ref="E591">AVERAGE(IF('MER-Datos Unidos'!J591:L591&lt;&gt;0,'MER-Datos Unidos'!J591:L591,""))</f>
        <v>6.5959899999999996</v>
      </c>
      <c r="F591" s="60">
        <f>IFERROR(AVERAGE('MER-Datos Unidos'!M591:O591),0)</f>
        <v>3.9963600000000002E-2</v>
      </c>
      <c r="G591" s="60">
        <f t="array" ref="G591">AVERAGE(IF('MER-Datos Unidos'!P591:R591&lt;&gt;0,'MER-Datos Unidos'!P591:R591,""))</f>
        <v>84.133399999999995</v>
      </c>
      <c r="H591" s="60">
        <f t="array" ref="H591">AVERAGE(IF('MER-Datos Unidos'!S591:U591&lt;&gt;0,'MER-Datos Unidos'!S591:U591,""))</f>
        <v>8.5853300000000008</v>
      </c>
      <c r="I591" s="60">
        <f t="array" ref="I591">AVERAGE(IF('MER-Datos Unidos'!V591:X591&lt;&gt;0,'MER-Datos Unidos'!V591:X591,""))</f>
        <v>0.51854</v>
      </c>
      <c r="J591" s="60">
        <f t="array" ref="J591">AVERAGE(IF('MER-Datos Unidos'!Y591:AA591&lt;&gt;0,'MER-Datos Unidos'!Y591:AA591,""))</f>
        <v>2.0547699999999999E-2</v>
      </c>
      <c r="K591" s="60">
        <f t="array" ref="K591">AVERAGE(IF('MER-Datos Unidos'!AB591:AD591&lt;&gt;0,'MER-Datos Unidos'!AB591:AD591,""))</f>
        <v>4.1479000000000002E-2</v>
      </c>
      <c r="L591" s="60">
        <f t="array" ref="L591">AVERAGE(IF('MER-Datos Unidos'!AE591:AG591&lt;&gt;0,'MER-Datos Unidos'!AE591:AG591,""))</f>
        <v>2.1056999999999999E-2</v>
      </c>
      <c r="M591" s="60">
        <f t="array" ref="M591">AVERAGE(IF('MER-Datos Unidos'!AH591:AJ591&lt;&gt;0,'MER-Datos Unidos'!AH591:AJ591,""))</f>
        <v>2.4353400000000001E-2</v>
      </c>
      <c r="N591" s="60">
        <f t="array" ref="N591">AVERAGE(IF('MER-Datos Unidos'!AK591:AM591&lt;&gt;0,'MER-Datos Unidos'!AK591:AM591,""))</f>
        <v>8.5554949999999998E-3</v>
      </c>
      <c r="O591" s="61">
        <f t="shared" si="9"/>
        <v>6.6359535999999997</v>
      </c>
    </row>
    <row r="592" spans="1:15" x14ac:dyDescent="0.25">
      <c r="A592" s="58">
        <f>'MER-Datos Unidos'!A592</f>
        <v>41695.458333333336</v>
      </c>
      <c r="B592" s="59">
        <f t="array" ref="B592">AVERAGE(IF('MER-Datos Unidos'!B592:D592&lt;&gt;0,'MER-Datos Unidos'!B592:D592,""))</f>
        <v>8647.3149999999987</v>
      </c>
      <c r="C592" s="59">
        <f t="array" ref="C592">AVERAGE(IF('MER-Datos Unidos'!E592:F592&lt;&gt;0,'MER-Datos Unidos'!E592:F592,""))</f>
        <v>8447.82</v>
      </c>
      <c r="D592" s="60">
        <f t="array" ref="D592">AVERAGE(IF('MER-Datos Unidos'!G592:I592&lt;&gt;0,'MER-Datos Unidos'!G592:I592,""))</f>
        <v>0.63122999999999996</v>
      </c>
      <c r="E592" s="60">
        <f t="array" ref="E592">AVERAGE(IF('MER-Datos Unidos'!J592:L592&lt;&gt;0,'MER-Datos Unidos'!J592:L592,""))</f>
        <v>6.6391099999999996</v>
      </c>
      <c r="F592" s="60">
        <f>IFERROR(AVERAGE('MER-Datos Unidos'!M592:O592),0)</f>
        <v>3.0276000000000001E-2</v>
      </c>
      <c r="G592" s="60">
        <f t="array" ref="G592">AVERAGE(IF('MER-Datos Unidos'!P592:R592&lt;&gt;0,'MER-Datos Unidos'!P592:R592,""))</f>
        <v>84.144850000000005</v>
      </c>
      <c r="H592" s="60">
        <f t="array" ref="H592">AVERAGE(IF('MER-Datos Unidos'!S592:U592&lt;&gt;0,'MER-Datos Unidos'!S592:U592,""))</f>
        <v>8.5600500000000004</v>
      </c>
      <c r="I592" s="60">
        <f t="array" ref="I592">AVERAGE(IF('MER-Datos Unidos'!V592:X592&lt;&gt;0,'MER-Datos Unidos'!V592:X592,""))</f>
        <v>0.52731099999999997</v>
      </c>
      <c r="J592" s="60">
        <f t="array" ref="J592">AVERAGE(IF('MER-Datos Unidos'!Y592:AA592&lt;&gt;0,'MER-Datos Unidos'!Y592:AA592,""))</f>
        <v>2.00229E-2</v>
      </c>
      <c r="K592" s="60">
        <f t="array" ref="K592">AVERAGE(IF('MER-Datos Unidos'!AB592:AD592&lt;&gt;0,'MER-Datos Unidos'!AB592:AD592,""))</f>
        <v>3.7686900000000002E-2</v>
      </c>
      <c r="L592" s="60">
        <f t="array" ref="L592">AVERAGE(IF('MER-Datos Unidos'!AE592:AG592&lt;&gt;0,'MER-Datos Unidos'!AE592:AG592,""))</f>
        <v>2.7020849999999999E-2</v>
      </c>
      <c r="M592" s="60">
        <f t="array" ref="M592">AVERAGE(IF('MER-Datos Unidos'!AH592:AJ592&lt;&gt;0,'MER-Datos Unidos'!AH592:AJ592,""))</f>
        <v>3.0845350000000001E-2</v>
      </c>
      <c r="N592" s="60">
        <f t="array" ref="N592">AVERAGE(IF('MER-Datos Unidos'!AK592:AM592&lt;&gt;0,'MER-Datos Unidos'!AK592:AM592,""))</f>
        <v>1.3148099999999999E-2</v>
      </c>
      <c r="O592" s="61">
        <f t="shared" si="9"/>
        <v>6.6693859999999994</v>
      </c>
    </row>
    <row r="593" spans="1:15" x14ac:dyDescent="0.25">
      <c r="A593" s="58">
        <f>'MER-Datos Unidos'!A593</f>
        <v>41695.5</v>
      </c>
      <c r="B593" s="59">
        <f t="array" ref="B593">AVERAGE(IF('MER-Datos Unidos'!B593:D593&lt;&gt;0,'MER-Datos Unidos'!B593:D593,""))</f>
        <v>8492.1650000000009</v>
      </c>
      <c r="C593" s="59">
        <f t="array" ref="C593">AVERAGE(IF('MER-Datos Unidos'!E593:F593&lt;&gt;0,'MER-Datos Unidos'!E593:F593,""))</f>
        <v>8296.25</v>
      </c>
      <c r="D593" s="60">
        <f t="array" ref="D593">AVERAGE(IF('MER-Datos Unidos'!G593:I593&lt;&gt;0,'MER-Datos Unidos'!G593:I593,""))</f>
        <v>0.62782199999999999</v>
      </c>
      <c r="E593" s="60">
        <f t="array" ref="E593">AVERAGE(IF('MER-Datos Unidos'!J593:L593&lt;&gt;0,'MER-Datos Unidos'!J593:L593,""))</f>
        <v>7.4116200000000001</v>
      </c>
      <c r="F593" s="60">
        <f>IFERROR(AVERAGE('MER-Datos Unidos'!M593:O593),0)</f>
        <v>3.3623066666666666E-2</v>
      </c>
      <c r="G593" s="60">
        <f t="array" ref="G593">AVERAGE(IF('MER-Datos Unidos'!P593:R593&lt;&gt;0,'MER-Datos Unidos'!P593:R593,""))</f>
        <v>84.609800000000007</v>
      </c>
      <c r="H593" s="60">
        <f t="array" ref="H593">AVERAGE(IF('MER-Datos Unidos'!S593:U593&lt;&gt;0,'MER-Datos Unidos'!S593:U593,""))</f>
        <v>7.4193899999999999</v>
      </c>
      <c r="I593" s="60">
        <f t="array" ref="I593">AVERAGE(IF('MER-Datos Unidos'!V593:X593&lt;&gt;0,'MER-Datos Unidos'!V593:X593,""))</f>
        <v>0.43174299999999999</v>
      </c>
      <c r="J593" s="60">
        <f t="array" ref="J593">AVERAGE(IF('MER-Datos Unidos'!Y593:AA593&lt;&gt;0,'MER-Datos Unidos'!Y593:AA593,""))</f>
        <v>1.9365799999999999E-2</v>
      </c>
      <c r="K593" s="60">
        <f t="array" ref="K593">AVERAGE(IF('MER-Datos Unidos'!AB593:AD593&lt;&gt;0,'MER-Datos Unidos'!AB593:AD593,""))</f>
        <v>3.6289700000000001E-2</v>
      </c>
      <c r="L593" s="60">
        <f t="array" ref="L593">AVERAGE(IF('MER-Datos Unidos'!AE593:AG593&lt;&gt;0,'MER-Datos Unidos'!AE593:AG593,""))</f>
        <v>3.3029849999999999E-2</v>
      </c>
      <c r="M593" s="60">
        <f t="array" ref="M593">AVERAGE(IF('MER-Datos Unidos'!AH593:AJ593&lt;&gt;0,'MER-Datos Unidos'!AH593:AJ593,""))</f>
        <v>3.7261950000000002E-2</v>
      </c>
      <c r="N593" s="60">
        <f t="array" ref="N593">AVERAGE(IF('MER-Datos Unidos'!AK593:AM593&lt;&gt;0,'MER-Datos Unidos'!AK593:AM593,""))</f>
        <v>1.6279200000000001E-2</v>
      </c>
      <c r="O593" s="61">
        <f t="shared" si="9"/>
        <v>7.4452430666666665</v>
      </c>
    </row>
    <row r="594" spans="1:15" x14ac:dyDescent="0.25">
      <c r="A594" s="58">
        <f>'MER-Datos Unidos'!A594</f>
        <v>41695.541666666664</v>
      </c>
      <c r="B594" s="59">
        <f t="array" ref="B594">AVERAGE(IF('MER-Datos Unidos'!B594:D594&lt;&gt;0,'MER-Datos Unidos'!B594:D594,""))</f>
        <v>8413.8700000000008</v>
      </c>
      <c r="C594" s="59">
        <f t="array" ref="C594">AVERAGE(IF('MER-Datos Unidos'!E594:F594&lt;&gt;0,'MER-Datos Unidos'!E594:F594,""))</f>
        <v>8219.76</v>
      </c>
      <c r="D594" s="60">
        <f t="array" ref="D594">AVERAGE(IF('MER-Datos Unidos'!G594:I594&lt;&gt;0,'MER-Datos Unidos'!G594:I594,""))</f>
        <v>0.62507000000000001</v>
      </c>
      <c r="E594" s="60">
        <f t="array" ref="E594">AVERAGE(IF('MER-Datos Unidos'!J594:L594&lt;&gt;0,'MER-Datos Unidos'!J594:L594,""))</f>
        <v>7.7163300000000001</v>
      </c>
      <c r="F594" s="60">
        <f>IFERROR(AVERAGE('MER-Datos Unidos'!M594:O594),0)</f>
        <v>3.0166799999999997E-2</v>
      </c>
      <c r="G594" s="60">
        <f t="array" ref="G594">AVERAGE(IF('MER-Datos Unidos'!P594:R594&lt;&gt;0,'MER-Datos Unidos'!P594:R594,""))</f>
        <v>85.0672</v>
      </c>
      <c r="H594" s="60">
        <f t="array" ref="H594">AVERAGE(IF('MER-Datos Unidos'!S594:U594&lt;&gt;0,'MER-Datos Unidos'!S594:U594,""))</f>
        <v>6.7062200000000001</v>
      </c>
      <c r="I594" s="60">
        <f t="array" ref="I594">AVERAGE(IF('MER-Datos Unidos'!V594:X594&lt;&gt;0,'MER-Datos Unidos'!V594:X594,""))</f>
        <v>0.393264</v>
      </c>
      <c r="J594" s="60">
        <f t="array" ref="J594">AVERAGE(IF('MER-Datos Unidos'!Y594:AA594&lt;&gt;0,'MER-Datos Unidos'!Y594:AA594,""))</f>
        <v>1.8869650000000002E-2</v>
      </c>
      <c r="K594" s="60">
        <f t="array" ref="K594">AVERAGE(IF('MER-Datos Unidos'!AB594:AD594&lt;&gt;0,'MER-Datos Unidos'!AB594:AD594,""))</f>
        <v>3.3042799999999997E-2</v>
      </c>
      <c r="L594" s="60">
        <f t="array" ref="L594">AVERAGE(IF('MER-Datos Unidos'!AE594:AG594&lt;&gt;0,'MER-Datos Unidos'!AE594:AG594,""))</f>
        <v>3.9100299999999998E-2</v>
      </c>
      <c r="M594" s="60">
        <f t="array" ref="M594">AVERAGE(IF('MER-Datos Unidos'!AH594:AJ594&lt;&gt;0,'MER-Datos Unidos'!AH594:AJ594,""))</f>
        <v>4.3476000000000001E-2</v>
      </c>
      <c r="N594" s="60">
        <f t="array" ref="N594">AVERAGE(IF('MER-Datos Unidos'!AK594:AM594&lt;&gt;0,'MER-Datos Unidos'!AK594:AM594,""))</f>
        <v>1.8837900000000001E-2</v>
      </c>
      <c r="O594" s="61">
        <f t="shared" si="9"/>
        <v>7.7464968000000001</v>
      </c>
    </row>
    <row r="595" spans="1:15" x14ac:dyDescent="0.25">
      <c r="A595" s="58">
        <f>'MER-Datos Unidos'!A595</f>
        <v>41695.583333333336</v>
      </c>
      <c r="B595" s="59">
        <f t="array" ref="B595">AVERAGE(IF('MER-Datos Unidos'!B595:D595&lt;&gt;0,'MER-Datos Unidos'!B595:D595,""))</f>
        <v>8383.44</v>
      </c>
      <c r="C595" s="59">
        <f t="array" ref="C595">AVERAGE(IF('MER-Datos Unidos'!E595:F595&lt;&gt;0,'MER-Datos Unidos'!E595:F595,""))</f>
        <v>8190.04</v>
      </c>
      <c r="D595" s="60">
        <f t="array" ref="D595">AVERAGE(IF('MER-Datos Unidos'!G595:I595&lt;&gt;0,'MER-Datos Unidos'!G595:I595,""))</f>
        <v>0.62543899999999997</v>
      </c>
      <c r="E595" s="60">
        <f t="array" ref="E595">AVERAGE(IF('MER-Datos Unidos'!J595:L595&lt;&gt;0,'MER-Datos Unidos'!J595:L595,""))</f>
        <v>7.9849100000000002</v>
      </c>
      <c r="F595" s="60">
        <f>IFERROR(AVERAGE('MER-Datos Unidos'!M595:O595),0)</f>
        <v>2.2157200000000002E-2</v>
      </c>
      <c r="G595" s="60">
        <f t="array" ref="G595">AVERAGE(IF('MER-Datos Unidos'!P595:R595&lt;&gt;0,'MER-Datos Unidos'!P595:R595,""))</f>
        <v>84.999099999999999</v>
      </c>
      <c r="H595" s="60">
        <f t="array" ref="H595">AVERAGE(IF('MER-Datos Unidos'!S595:U595&lt;&gt;0,'MER-Datos Unidos'!S595:U595,""))</f>
        <v>6.4588400000000004</v>
      </c>
      <c r="I595" s="60">
        <f t="array" ref="I595">AVERAGE(IF('MER-Datos Unidos'!V595:X595&lt;&gt;0,'MER-Datos Unidos'!V595:X595,""))</f>
        <v>0.44981300000000002</v>
      </c>
      <c r="J595" s="60">
        <f t="array" ref="J595">AVERAGE(IF('MER-Datos Unidos'!Y595:AA595&lt;&gt;0,'MER-Datos Unidos'!Y595:AA595,""))</f>
        <v>1.95357E-2</v>
      </c>
      <c r="K595" s="60">
        <f t="array" ref="K595">AVERAGE(IF('MER-Datos Unidos'!AB595:AD595&lt;&gt;0,'MER-Datos Unidos'!AB595:AD595,""))</f>
        <v>3.4911600000000001E-2</v>
      </c>
      <c r="L595" s="60">
        <f t="array" ref="L595">AVERAGE(IF('MER-Datos Unidos'!AE595:AG595&lt;&gt;0,'MER-Datos Unidos'!AE595:AG595,""))</f>
        <v>4.5272550000000002E-2</v>
      </c>
      <c r="M595" s="60">
        <f t="array" ref="M595">AVERAGE(IF('MER-Datos Unidos'!AH595:AJ595&lt;&gt;0,'MER-Datos Unidos'!AH595:AJ595,""))</f>
        <v>4.9950899999999999E-2</v>
      </c>
      <c r="N595" s="60">
        <f t="array" ref="N595">AVERAGE(IF('MER-Datos Unidos'!AK595:AM595&lt;&gt;0,'MER-Datos Unidos'!AK595:AM595,""))</f>
        <v>2.1304099999999999E-2</v>
      </c>
      <c r="O595" s="61">
        <f t="shared" si="9"/>
        <v>8.0070671999999998</v>
      </c>
    </row>
    <row r="596" spans="1:15" x14ac:dyDescent="0.25">
      <c r="A596" s="58">
        <f>'MER-Datos Unidos'!A596</f>
        <v>41695.625</v>
      </c>
      <c r="B596" s="59">
        <f t="array" ref="B596">AVERAGE(IF('MER-Datos Unidos'!B596:D596&lt;&gt;0,'MER-Datos Unidos'!B596:D596,""))</f>
        <v>8470.65</v>
      </c>
      <c r="C596" s="59">
        <f t="array" ref="C596">AVERAGE(IF('MER-Datos Unidos'!E596:F596&lt;&gt;0,'MER-Datos Unidos'!E596:F596,""))</f>
        <v>8275.24</v>
      </c>
      <c r="D596" s="60">
        <f t="array" ref="D596">AVERAGE(IF('MER-Datos Unidos'!G596:I596&lt;&gt;0,'MER-Datos Unidos'!G596:I596,""))</f>
        <v>0.62751199999999996</v>
      </c>
      <c r="E596" s="60">
        <f t="array" ref="E596">AVERAGE(IF('MER-Datos Unidos'!J596:L596&lt;&gt;0,'MER-Datos Unidos'!J596:L596,""))</f>
        <v>7.5644400000000003</v>
      </c>
      <c r="F596" s="60">
        <f>IFERROR(AVERAGE('MER-Datos Unidos'!M596:O596),0)</f>
        <v>2.0288533333333334E-2</v>
      </c>
      <c r="G596" s="60">
        <f t="array" ref="G596">AVERAGE(IF('MER-Datos Unidos'!P596:R596&lt;&gt;0,'MER-Datos Unidos'!P596:R596,""))</f>
        <v>84.776350000000008</v>
      </c>
      <c r="H596" s="60">
        <f t="array" ref="H596">AVERAGE(IF('MER-Datos Unidos'!S596:U596&lt;&gt;0,'MER-Datos Unidos'!S596:U596,""))</f>
        <v>6.9604299999999997</v>
      </c>
      <c r="I596" s="60">
        <f t="array" ref="I596">AVERAGE(IF('MER-Datos Unidos'!V596:X596&lt;&gt;0,'MER-Datos Unidos'!V596:X596,""))</f>
        <v>0.59627600000000003</v>
      </c>
      <c r="J596" s="60">
        <f t="array" ref="J596">AVERAGE(IF('MER-Datos Unidos'!Y596:AA596&lt;&gt;0,'MER-Datos Unidos'!Y596:AA596,""))</f>
        <v>1.97722E-2</v>
      </c>
      <c r="K596" s="60">
        <f t="array" ref="K596">AVERAGE(IF('MER-Datos Unidos'!AB596:AD596&lt;&gt;0,'MER-Datos Unidos'!AB596:AD596,""))</f>
        <v>3.4156100000000002E-2</v>
      </c>
      <c r="L596" s="60">
        <f t="array" ref="L596">AVERAGE(IF('MER-Datos Unidos'!AE596:AG596&lt;&gt;0,'MER-Datos Unidos'!AE596:AG596,""))</f>
        <v>5.1084900000000003E-2</v>
      </c>
      <c r="M596" s="60">
        <f t="array" ref="M596">AVERAGE(IF('MER-Datos Unidos'!AH596:AJ596&lt;&gt;0,'MER-Datos Unidos'!AH596:AJ596,""))</f>
        <v>5.609575E-2</v>
      </c>
      <c r="N596" s="60">
        <f t="array" ref="N596">AVERAGE(IF('MER-Datos Unidos'!AK596:AM596&lt;&gt;0,'MER-Datos Unidos'!AK596:AM596,""))</f>
        <v>2.347575E-2</v>
      </c>
      <c r="O596" s="61">
        <f t="shared" si="9"/>
        <v>7.5847285333333332</v>
      </c>
    </row>
    <row r="597" spans="1:15" x14ac:dyDescent="0.25">
      <c r="A597" s="58">
        <f>'MER-Datos Unidos'!A597</f>
        <v>41695.666666666664</v>
      </c>
      <c r="B597" s="59">
        <f t="array" ref="B597">AVERAGE(IF('MER-Datos Unidos'!B597:D597&lt;&gt;0,'MER-Datos Unidos'!B597:D597,""))</f>
        <v>8538.19</v>
      </c>
      <c r="C597" s="59">
        <f t="array" ref="C597">AVERAGE(IF('MER-Datos Unidos'!E597:F597&lt;&gt;0,'MER-Datos Unidos'!E597:F597,""))</f>
        <v>8341.2099999999991</v>
      </c>
      <c r="D597" s="60">
        <f t="array" ref="D597">AVERAGE(IF('MER-Datos Unidos'!G597:I597&lt;&gt;0,'MER-Datos Unidos'!G597:I597,""))</f>
        <v>0.63285100000000005</v>
      </c>
      <c r="E597" s="60">
        <f t="array" ref="E597">AVERAGE(IF('MER-Datos Unidos'!J597:L597&lt;&gt;0,'MER-Datos Unidos'!J597:L597,""))</f>
        <v>7.5770299999999997</v>
      </c>
      <c r="F597" s="60">
        <f>IFERROR(AVERAGE('MER-Datos Unidos'!M597:O597),0)</f>
        <v>2.4116466666666666E-2</v>
      </c>
      <c r="G597" s="60">
        <f t="array" ref="G597">AVERAGE(IF('MER-Datos Unidos'!P597:R597&lt;&gt;0,'MER-Datos Unidos'!P597:R597,""))</f>
        <v>84.106499999999997</v>
      </c>
      <c r="H597" s="60">
        <f t="array" ref="H597">AVERAGE(IF('MER-Datos Unidos'!S597:U597&lt;&gt;0,'MER-Datos Unidos'!S597:U597,""))</f>
        <v>7.2977949999999998</v>
      </c>
      <c r="I597" s="60">
        <f t="array" ref="I597">AVERAGE(IF('MER-Datos Unidos'!V597:X597&lt;&gt;0,'MER-Datos Unidos'!V597:X597,""))</f>
        <v>0.84178699999999995</v>
      </c>
      <c r="J597" s="60">
        <f t="array" ref="J597">AVERAGE(IF('MER-Datos Unidos'!Y597:AA597&lt;&gt;0,'MER-Datos Unidos'!Y597:AA597,""))</f>
        <v>3.1306899999999999E-2</v>
      </c>
      <c r="K597" s="60">
        <f t="array" ref="K597">AVERAGE(IF('MER-Datos Unidos'!AB597:AD597&lt;&gt;0,'MER-Datos Unidos'!AB597:AD597,""))</f>
        <v>6.2341199999999999E-2</v>
      </c>
      <c r="L597" s="60">
        <f t="array" ref="L597">AVERAGE(IF('MER-Datos Unidos'!AE597:AG597&lt;&gt;0,'MER-Datos Unidos'!AE597:AG597,""))</f>
        <v>6.7723199999999997E-2</v>
      </c>
      <c r="M597" s="60">
        <f t="array" ref="M597">AVERAGE(IF('MER-Datos Unidos'!AH597:AJ597&lt;&gt;0,'MER-Datos Unidos'!AH597:AJ597,""))</f>
        <v>7.4663149999999998E-2</v>
      </c>
      <c r="N597" s="60">
        <f t="array" ref="N597">AVERAGE(IF('MER-Datos Unidos'!AK597:AM597&lt;&gt;0,'MER-Datos Unidos'!AK597:AM597,""))</f>
        <v>2.7609499999999999E-2</v>
      </c>
      <c r="O597" s="61">
        <f t="shared" si="9"/>
        <v>7.6011464666666662</v>
      </c>
    </row>
    <row r="598" spans="1:15" x14ac:dyDescent="0.25">
      <c r="A598" s="58">
        <f>'MER-Datos Unidos'!A598</f>
        <v>41695.708333333336</v>
      </c>
      <c r="B598" s="59">
        <f t="array" ref="B598">AVERAGE(IF('MER-Datos Unidos'!B598:D598&lt;&gt;0,'MER-Datos Unidos'!B598:D598,""))</f>
        <v>8558.58</v>
      </c>
      <c r="C598" s="59">
        <f t="array" ref="C598">AVERAGE(IF('MER-Datos Unidos'!E598:F598&lt;&gt;0,'MER-Datos Unidos'!E598:F598,""))</f>
        <v>8361.14</v>
      </c>
      <c r="D598" s="60">
        <f t="array" ref="D598">AVERAGE(IF('MER-Datos Unidos'!G598:I598&lt;&gt;0,'MER-Datos Unidos'!G598:I598,""))</f>
        <v>0.63275400000000004</v>
      </c>
      <c r="E598" s="60">
        <f t="array" ref="E598">AVERAGE(IF('MER-Datos Unidos'!J598:L598&lt;&gt;0,'MER-Datos Unidos'!J598:L598,""))</f>
        <v>7.4219200000000001</v>
      </c>
      <c r="F598" s="60">
        <f>IFERROR(AVERAGE('MER-Datos Unidos'!M598:O598),0)</f>
        <v>2.43786E-2</v>
      </c>
      <c r="G598" s="60">
        <f t="array" ref="G598">AVERAGE(IF('MER-Datos Unidos'!P598:R598&lt;&gt;0,'MER-Datos Unidos'!P598:R598,""))</f>
        <v>84.271000000000001</v>
      </c>
      <c r="H598" s="60">
        <f t="array" ref="H598">AVERAGE(IF('MER-Datos Unidos'!S598:U598&lt;&gt;0,'MER-Datos Unidos'!S598:U598,""))</f>
        <v>7.12575</v>
      </c>
      <c r="I598" s="60">
        <f t="array" ref="I598">AVERAGE(IF('MER-Datos Unidos'!V598:X598&lt;&gt;0,'MER-Datos Unidos'!V598:X598,""))</f>
        <v>1.05704</v>
      </c>
      <c r="J598" s="60">
        <f t="array" ref="J598">AVERAGE(IF('MER-Datos Unidos'!Y598:AA598&lt;&gt;0,'MER-Datos Unidos'!Y598:AA598,""))</f>
        <v>1.8910699999999999E-2</v>
      </c>
      <c r="K598" s="60">
        <f t="array" ref="K598">AVERAGE(IF('MER-Datos Unidos'!AB598:AD598&lt;&gt;0,'MER-Datos Unidos'!AB598:AD598,""))</f>
        <v>2.9738799999999999E-2</v>
      </c>
      <c r="L598" s="60">
        <f t="array" ref="L598">AVERAGE(IF('MER-Datos Unidos'!AE598:AG598&lt;&gt;0,'MER-Datos Unidos'!AE598:AG598,""))</f>
        <v>7.430465E-2</v>
      </c>
      <c r="M598" s="60">
        <f t="array" ref="M598">AVERAGE(IF('MER-Datos Unidos'!AH598:AJ598&lt;&gt;0,'MER-Datos Unidos'!AH598:AJ598,""))</f>
        <v>8.4006499999999998E-2</v>
      </c>
      <c r="N598" s="60">
        <f t="array" ref="N598">AVERAGE(IF('MER-Datos Unidos'!AK598:AM598&lt;&gt;0,'MER-Datos Unidos'!AK598:AM598,""))</f>
        <v>3.5714849999999999E-2</v>
      </c>
      <c r="O598" s="61">
        <f t="shared" si="9"/>
        <v>7.4462986000000004</v>
      </c>
    </row>
    <row r="599" spans="1:15" x14ac:dyDescent="0.25">
      <c r="A599" s="58">
        <f>'MER-Datos Unidos'!A599</f>
        <v>41695.75</v>
      </c>
      <c r="B599" s="59">
        <f t="array" ref="B599">AVERAGE(IF('MER-Datos Unidos'!B599:D599&lt;&gt;0,'MER-Datos Unidos'!B599:D599,""))</f>
        <v>8527.58</v>
      </c>
      <c r="C599" s="59">
        <f t="array" ref="C599">AVERAGE(IF('MER-Datos Unidos'!E599:F599&lt;&gt;0,'MER-Datos Unidos'!E599:F599,""))</f>
        <v>8330.85</v>
      </c>
      <c r="D599" s="60">
        <f t="array" ref="D599">AVERAGE(IF('MER-Datos Unidos'!G599:I599&lt;&gt;0,'MER-Datos Unidos'!G599:I599,""))</f>
        <v>0.631803</v>
      </c>
      <c r="E599" s="60">
        <f t="array" ref="E599">AVERAGE(IF('MER-Datos Unidos'!J599:L599&lt;&gt;0,'MER-Datos Unidos'!J599:L599,""))</f>
        <v>7.5665399999999998</v>
      </c>
      <c r="F599" s="60">
        <f>IFERROR(AVERAGE('MER-Datos Unidos'!M599:O599),0)</f>
        <v>1.8216899999999998E-2</v>
      </c>
      <c r="G599" s="60">
        <f t="array" ref="G599">AVERAGE(IF('MER-Datos Unidos'!P599:R599&lt;&gt;0,'MER-Datos Unidos'!P599:R599,""))</f>
        <v>84.346299999999999</v>
      </c>
      <c r="H599" s="60">
        <f t="array" ref="H599">AVERAGE(IF('MER-Datos Unidos'!S599:U599&lt;&gt;0,'MER-Datos Unidos'!S599:U599,""))</f>
        <v>6.9435200000000004</v>
      </c>
      <c r="I599" s="60">
        <f t="array" ref="I599">AVERAGE(IF('MER-Datos Unidos'!V599:X599&lt;&gt;0,'MER-Datos Unidos'!V599:X599,""))</f>
        <v>1.052775</v>
      </c>
      <c r="J599" s="60">
        <f t="array" ref="J599">AVERAGE(IF('MER-Datos Unidos'!Y599:AA599&lt;&gt;0,'MER-Datos Unidos'!Y599:AA599,""))</f>
        <v>1.62904E-2</v>
      </c>
      <c r="K599" s="60">
        <f t="array" ref="K599">AVERAGE(IF('MER-Datos Unidos'!AB599:AD599&lt;&gt;0,'MER-Datos Unidos'!AB599:AD599,""))</f>
        <v>2.61482E-2</v>
      </c>
      <c r="L599" s="60">
        <f t="array" ref="L599">AVERAGE(IF('MER-Datos Unidos'!AE599:AG599&lt;&gt;0,'MER-Datos Unidos'!AE599:AG599,""))</f>
        <v>7.8601000000000004E-2</v>
      </c>
      <c r="M599" s="60">
        <f t="array" ref="M599">AVERAGE(IF('MER-Datos Unidos'!AH599:AJ599&lt;&gt;0,'MER-Datos Unidos'!AH599:AJ599,""))</f>
        <v>8.8441650000000011E-2</v>
      </c>
      <c r="N599" s="60">
        <f t="array" ref="N599">AVERAGE(IF('MER-Datos Unidos'!AK599:AM599&lt;&gt;0,'MER-Datos Unidos'!AK599:AM599,""))</f>
        <v>4.003785E-2</v>
      </c>
      <c r="O599" s="61">
        <f t="shared" si="9"/>
        <v>7.5847568999999995</v>
      </c>
    </row>
    <row r="600" spans="1:15" x14ac:dyDescent="0.25">
      <c r="A600" s="58">
        <f>'MER-Datos Unidos'!A600</f>
        <v>41695.791666666664</v>
      </c>
      <c r="B600" s="59">
        <f t="array" ref="B600">AVERAGE(IF('MER-Datos Unidos'!B600:D600&lt;&gt;0,'MER-Datos Unidos'!B600:D600,""))</f>
        <v>8440.1299999999992</v>
      </c>
      <c r="C600" s="59">
        <f t="array" ref="C600">AVERAGE(IF('MER-Datos Unidos'!E600:F600&lt;&gt;0,'MER-Datos Unidos'!E600:F600,""))</f>
        <v>8245.42</v>
      </c>
      <c r="D600" s="60">
        <f t="array" ref="D600">AVERAGE(IF('MER-Datos Unidos'!G600:I600&lt;&gt;0,'MER-Datos Unidos'!G600:I600,""))</f>
        <v>0.62481600000000004</v>
      </c>
      <c r="E600" s="60">
        <f t="array" ref="E600">AVERAGE(IF('MER-Datos Unidos'!J600:L600&lt;&gt;0,'MER-Datos Unidos'!J600:L600,""))</f>
        <v>7.5333100000000002</v>
      </c>
      <c r="F600" s="60">
        <f>IFERROR(AVERAGE('MER-Datos Unidos'!M600:O600),0)</f>
        <v>1.7564933333333334E-2</v>
      </c>
      <c r="G600" s="60">
        <f t="array" ref="G600">AVERAGE(IF('MER-Datos Unidos'!P600:R600&lt;&gt;0,'MER-Datos Unidos'!P600:R600,""))</f>
        <v>85.274500000000003</v>
      </c>
      <c r="H600" s="60">
        <f t="array" ref="H600">AVERAGE(IF('MER-Datos Unidos'!S600:U600&lt;&gt;0,'MER-Datos Unidos'!S600:U600,""))</f>
        <v>6.5368650000000006</v>
      </c>
      <c r="I600" s="60">
        <f t="array" ref="I600">AVERAGE(IF('MER-Datos Unidos'!V600:X600&lt;&gt;0,'MER-Datos Unidos'!V600:X600,""))</f>
        <v>0.57294699999999998</v>
      </c>
      <c r="J600" s="60">
        <f t="array" ref="J600">AVERAGE(IF('MER-Datos Unidos'!Y600:AA600&lt;&gt;0,'MER-Datos Unidos'!Y600:AA600,""))</f>
        <v>1.4992200000000001E-2</v>
      </c>
      <c r="K600" s="60">
        <f t="array" ref="K600">AVERAGE(IF('MER-Datos Unidos'!AB600:AD600&lt;&gt;0,'MER-Datos Unidos'!AB600:AD600,""))</f>
        <v>2.4972399999999999E-2</v>
      </c>
      <c r="L600" s="60">
        <f t="array" ref="L600">AVERAGE(IF('MER-Datos Unidos'!AE600:AG600&lt;&gt;0,'MER-Datos Unidos'!AE600:AG600,""))</f>
        <v>8.2774849999999997E-2</v>
      </c>
      <c r="M600" s="60">
        <f t="array" ref="M600">AVERAGE(IF('MER-Datos Unidos'!AH600:AJ600&lt;&gt;0,'MER-Datos Unidos'!AH600:AJ600,""))</f>
        <v>9.2686599999999994E-2</v>
      </c>
      <c r="N600" s="60">
        <f t="array" ref="N600">AVERAGE(IF('MER-Datos Unidos'!AK600:AM600&lt;&gt;0,'MER-Datos Unidos'!AK600:AM600,""))</f>
        <v>4.2717499999999999E-2</v>
      </c>
      <c r="O600" s="61">
        <f t="shared" si="9"/>
        <v>7.5508749333333336</v>
      </c>
    </row>
    <row r="601" spans="1:15" x14ac:dyDescent="0.25">
      <c r="A601" s="58">
        <f>'MER-Datos Unidos'!A601</f>
        <v>41695.833333333336</v>
      </c>
      <c r="B601" s="59">
        <f t="array" ref="B601">AVERAGE(IF('MER-Datos Unidos'!B601:D601&lt;&gt;0,'MER-Datos Unidos'!B601:D601,""))</f>
        <v>8430.24</v>
      </c>
      <c r="C601" s="59">
        <f t="array" ref="C601">AVERAGE(IF('MER-Datos Unidos'!E601:F601&lt;&gt;0,'MER-Datos Unidos'!E601:F601,""))</f>
        <v>8235.76</v>
      </c>
      <c r="D601" s="60">
        <f t="array" ref="D601">AVERAGE(IF('MER-Datos Unidos'!G601:I601&lt;&gt;0,'MER-Datos Unidos'!G601:I601,""))</f>
        <v>0.62365000000000004</v>
      </c>
      <c r="E601" s="60">
        <f t="array" ref="E601">AVERAGE(IF('MER-Datos Unidos'!J601:L601&lt;&gt;0,'MER-Datos Unidos'!J601:L601,""))</f>
        <v>7.4953399999999997</v>
      </c>
      <c r="F601" s="60">
        <f>IFERROR(AVERAGE('MER-Datos Unidos'!M601:O601),0)</f>
        <v>1.7520933333333332E-2</v>
      </c>
      <c r="G601" s="60">
        <f t="array" ref="G601">AVERAGE(IF('MER-Datos Unidos'!P601:R601&lt;&gt;0,'MER-Datos Unidos'!P601:R601,""))</f>
        <v>85.303299999999993</v>
      </c>
      <c r="H601" s="60">
        <f t="array" ref="H601">AVERAGE(IF('MER-Datos Unidos'!S601:U601&lt;&gt;0,'MER-Datos Unidos'!S601:U601,""))</f>
        <v>6.7531100000000004</v>
      </c>
      <c r="I601" s="60">
        <f t="array" ref="I601">AVERAGE(IF('MER-Datos Unidos'!V601:X601&lt;&gt;0,'MER-Datos Unidos'!V601:X601,""))</f>
        <v>0.369396</v>
      </c>
      <c r="J601" s="60">
        <f t="array" ref="J601">AVERAGE(IF('MER-Datos Unidos'!Y601:AA601&lt;&gt;0,'MER-Datos Unidos'!Y601:AA601,""))</f>
        <v>1.43856E-2</v>
      </c>
      <c r="K601" s="60">
        <f t="array" ref="K601">AVERAGE(IF('MER-Datos Unidos'!AB601:AD601&lt;&gt;0,'MER-Datos Unidos'!AB601:AD601,""))</f>
        <v>2.41572E-2</v>
      </c>
      <c r="L601" s="60">
        <f t="array" ref="L601">AVERAGE(IF('MER-Datos Unidos'!AE601:AG601&lt;&gt;0,'MER-Datos Unidos'!AE601:AG601,""))</f>
        <v>8.6830599999999994E-2</v>
      </c>
      <c r="M601" s="60">
        <f t="array" ref="M601">AVERAGE(IF('MER-Datos Unidos'!AH601:AJ601&lt;&gt;0,'MER-Datos Unidos'!AH601:AJ601,""))</f>
        <v>9.6803500000000001E-2</v>
      </c>
      <c r="N601" s="60">
        <f t="array" ref="N601">AVERAGE(IF('MER-Datos Unidos'!AK601:AM601&lt;&gt;0,'MER-Datos Unidos'!AK601:AM601,""))</f>
        <v>4.4752300000000002E-2</v>
      </c>
      <c r="O601" s="61">
        <f t="shared" si="9"/>
        <v>7.5128609333333332</v>
      </c>
    </row>
    <row r="602" spans="1:15" x14ac:dyDescent="0.25">
      <c r="A602" s="58">
        <f>'MER-Datos Unidos'!A602</f>
        <v>41695.875</v>
      </c>
      <c r="B602" s="59">
        <f t="array" ref="B602">AVERAGE(IF('MER-Datos Unidos'!B602:D602&lt;&gt;0,'MER-Datos Unidos'!B602:D602,""))</f>
        <v>8424.5949999999993</v>
      </c>
      <c r="C602" s="59">
        <f t="array" ref="C602">AVERAGE(IF('MER-Datos Unidos'!E602:F602&lt;&gt;0,'MER-Datos Unidos'!E602:F602,""))</f>
        <v>8230.2450000000008</v>
      </c>
      <c r="D602" s="60">
        <f t="array" ref="D602">AVERAGE(IF('MER-Datos Unidos'!G602:I602&lt;&gt;0,'MER-Datos Unidos'!G602:I602,""))</f>
        <v>0.62409550000000003</v>
      </c>
      <c r="E602" s="60">
        <f t="array" ref="E602">AVERAGE(IF('MER-Datos Unidos'!J602:L602&lt;&gt;0,'MER-Datos Unidos'!J602:L602,""))</f>
        <v>7.5777199999999993</v>
      </c>
      <c r="F602" s="60">
        <f>IFERROR(AVERAGE('MER-Datos Unidos'!M602:O602),0)</f>
        <v>1.7498700000000002E-2</v>
      </c>
      <c r="G602" s="60">
        <f t="array" ref="G602">AVERAGE(IF('MER-Datos Unidos'!P602:R602&lt;&gt;0,'MER-Datos Unidos'!P602:R602,""))</f>
        <v>85.175650000000005</v>
      </c>
      <c r="H602" s="60">
        <f t="array" ref="H602">AVERAGE(IF('MER-Datos Unidos'!S602:U602&lt;&gt;0,'MER-Datos Unidos'!S602:U602,""))</f>
        <v>6.819585</v>
      </c>
      <c r="I602" s="60">
        <f t="array" ref="I602">AVERAGE(IF('MER-Datos Unidos'!V602:X602&lt;&gt;0,'MER-Datos Unidos'!V602:X602,""))</f>
        <v>0.34894249999999999</v>
      </c>
      <c r="J602" s="60">
        <f t="array" ref="J602">AVERAGE(IF('MER-Datos Unidos'!Y602:AA602&lt;&gt;0,'MER-Datos Unidos'!Y602:AA602,""))</f>
        <v>1.4570400000000001E-2</v>
      </c>
      <c r="K602" s="60">
        <f t="array" ref="K602">AVERAGE(IF('MER-Datos Unidos'!AB602:AD602&lt;&gt;0,'MER-Datos Unidos'!AB602:AD602,""))</f>
        <v>2.41887E-2</v>
      </c>
      <c r="L602" s="60">
        <f t="array" ref="L602">AVERAGE(IF('MER-Datos Unidos'!AE602:AG602&lt;&gt;0,'MER-Datos Unidos'!AE602:AG602,""))</f>
        <v>1.16038</v>
      </c>
      <c r="M602" s="60">
        <f t="array" ref="M602">AVERAGE(IF('MER-Datos Unidos'!AH602:AJ602&lt;&gt;0,'MER-Datos Unidos'!AH602:AJ602,""))</f>
        <v>1.293215</v>
      </c>
      <c r="N602" s="60">
        <f t="array" ref="N602">AVERAGE(IF('MER-Datos Unidos'!AK602:AM602&lt;&gt;0,'MER-Datos Unidos'!AK602:AM602,""))</f>
        <v>0.59778799999999999</v>
      </c>
      <c r="O602" s="61">
        <f t="shared" si="9"/>
        <v>7.5952186999999993</v>
      </c>
    </row>
    <row r="603" spans="1:15" x14ac:dyDescent="0.25">
      <c r="A603" s="58">
        <f>'MER-Datos Unidos'!A603</f>
        <v>41695.916666666664</v>
      </c>
      <c r="B603" s="59">
        <f t="array" ref="B603">AVERAGE(IF('MER-Datos Unidos'!B603:D603&lt;&gt;0,'MER-Datos Unidos'!B603:D603,""))</f>
        <v>8424.5949999999993</v>
      </c>
      <c r="C603" s="59">
        <f t="array" ref="C603">AVERAGE(IF('MER-Datos Unidos'!E603:F603&lt;&gt;0,'MER-Datos Unidos'!E603:F603,""))</f>
        <v>8230.2450000000008</v>
      </c>
      <c r="D603" s="60">
        <f t="array" ref="D603">AVERAGE(IF('MER-Datos Unidos'!G603:I603&lt;&gt;0,'MER-Datos Unidos'!G603:I603,""))</f>
        <v>0.62409550000000003</v>
      </c>
      <c r="E603" s="60">
        <f t="array" ref="E603">AVERAGE(IF('MER-Datos Unidos'!J603:L603&lt;&gt;0,'MER-Datos Unidos'!J603:L603,""))</f>
        <v>7.5777199999999993</v>
      </c>
      <c r="F603" s="60">
        <f>IFERROR(AVERAGE('MER-Datos Unidos'!M603:O603),0)</f>
        <v>1.7498700000000002E-2</v>
      </c>
      <c r="G603" s="60">
        <f t="array" ref="G603">AVERAGE(IF('MER-Datos Unidos'!P603:R603&lt;&gt;0,'MER-Datos Unidos'!P603:R603,""))</f>
        <v>85.175650000000005</v>
      </c>
      <c r="H603" s="60">
        <f t="array" ref="H603">AVERAGE(IF('MER-Datos Unidos'!S603:U603&lt;&gt;0,'MER-Datos Unidos'!S603:U603,""))</f>
        <v>6.819585</v>
      </c>
      <c r="I603" s="60">
        <f t="array" ref="I603">AVERAGE(IF('MER-Datos Unidos'!V603:X603&lt;&gt;0,'MER-Datos Unidos'!V603:X603,""))</f>
        <v>0.34894249999999999</v>
      </c>
      <c r="J603" s="60">
        <f t="array" ref="J603">AVERAGE(IF('MER-Datos Unidos'!Y603:AA603&lt;&gt;0,'MER-Datos Unidos'!Y603:AA603,""))</f>
        <v>1.4570400000000001E-2</v>
      </c>
      <c r="K603" s="60">
        <f t="array" ref="K603">AVERAGE(IF('MER-Datos Unidos'!AB603:AD603&lt;&gt;0,'MER-Datos Unidos'!AB603:AD603,""))</f>
        <v>2.41887E-2</v>
      </c>
      <c r="L603" s="60">
        <f t="array" ref="L603">AVERAGE(IF('MER-Datos Unidos'!AE603:AG603&lt;&gt;0,'MER-Datos Unidos'!AE603:AG603,""))</f>
        <v>1.16038</v>
      </c>
      <c r="M603" s="60">
        <f t="array" ref="M603">AVERAGE(IF('MER-Datos Unidos'!AH603:AJ603&lt;&gt;0,'MER-Datos Unidos'!AH603:AJ603,""))</f>
        <v>1.293215</v>
      </c>
      <c r="N603" s="60">
        <f t="array" ref="N603">AVERAGE(IF('MER-Datos Unidos'!AK603:AM603&lt;&gt;0,'MER-Datos Unidos'!AK603:AM603,""))</f>
        <v>0.59778799999999999</v>
      </c>
      <c r="O603" s="61">
        <f t="shared" si="9"/>
        <v>7.5952186999999993</v>
      </c>
    </row>
    <row r="604" spans="1:15" x14ac:dyDescent="0.25">
      <c r="A604" s="58">
        <f>'MER-Datos Unidos'!A604</f>
        <v>41695.958333333336</v>
      </c>
      <c r="B604" s="59">
        <f t="array" ref="B604">AVERAGE(IF('MER-Datos Unidos'!B604:D604&lt;&gt;0,'MER-Datos Unidos'!B604:D604,""))</f>
        <v>8413.74</v>
      </c>
      <c r="C604" s="59">
        <f t="array" ref="C604">AVERAGE(IF('MER-Datos Unidos'!E604:F604&lt;&gt;0,'MER-Datos Unidos'!E604:F604,""))</f>
        <v>8219.64</v>
      </c>
      <c r="D604" s="60">
        <f t="array" ref="D604">AVERAGE(IF('MER-Datos Unidos'!G604:I604&lt;&gt;0,'MER-Datos Unidos'!G604:I604,""))</f>
        <v>0.62448000000000004</v>
      </c>
      <c r="E604" s="60">
        <f t="array" ref="E604">AVERAGE(IF('MER-Datos Unidos'!J604:L604&lt;&gt;0,'MER-Datos Unidos'!J604:L604,""))</f>
        <v>7.6900899999999996</v>
      </c>
      <c r="F604" s="60">
        <f>IFERROR(AVERAGE('MER-Datos Unidos'!M604:O604),0)</f>
        <v>1.7920166666666668E-2</v>
      </c>
      <c r="G604" s="60">
        <f t="array" ref="G604">AVERAGE(IF('MER-Datos Unidos'!P604:R604&lt;&gt;0,'MER-Datos Unidos'!P604:R604,""))</f>
        <v>85.076699999999988</v>
      </c>
      <c r="H604" s="60">
        <f t="array" ref="H604">AVERAGE(IF('MER-Datos Unidos'!S604:U604&lt;&gt;0,'MER-Datos Unidos'!S604:U604,""))</f>
        <v>6.8234399999999997</v>
      </c>
      <c r="I604" s="60">
        <f t="array" ref="I604">AVERAGE(IF('MER-Datos Unidos'!V604:X604&lt;&gt;0,'MER-Datos Unidos'!V604:X604,""))</f>
        <v>0.33885500000000002</v>
      </c>
      <c r="J604" s="60">
        <f t="array" ref="J604">AVERAGE(IF('MER-Datos Unidos'!Y604:AA604&lt;&gt;0,'MER-Datos Unidos'!Y604:AA604,""))</f>
        <v>1.4625000000000001E-2</v>
      </c>
      <c r="K604" s="60">
        <f t="array" ref="K604">AVERAGE(IF('MER-Datos Unidos'!AB604:AD604&lt;&gt;0,'MER-Datos Unidos'!AB604:AD604,""))</f>
        <v>2.3796999999999999E-2</v>
      </c>
      <c r="L604" s="60">
        <f t="array" ref="L604">AVERAGE(IF('MER-Datos Unidos'!AE604:AG604&lt;&gt;0,'MER-Datos Unidos'!AE604:AG604,""))</f>
        <v>1.16038</v>
      </c>
      <c r="M604" s="60">
        <f t="array" ref="M604">AVERAGE(IF('MER-Datos Unidos'!AH604:AJ604&lt;&gt;0,'MER-Datos Unidos'!AH604:AJ604,""))</f>
        <v>1.293215</v>
      </c>
      <c r="N604" s="60">
        <f t="array" ref="N604">AVERAGE(IF('MER-Datos Unidos'!AK604:AM604&lt;&gt;0,'MER-Datos Unidos'!AK604:AM604,""))</f>
        <v>0.59778799999999999</v>
      </c>
      <c r="O604" s="61">
        <f t="shared" si="9"/>
        <v>7.7080101666666661</v>
      </c>
    </row>
    <row r="605" spans="1:15" x14ac:dyDescent="0.25">
      <c r="A605" s="58">
        <f>'MER-Datos Unidos'!A605</f>
        <v>41696</v>
      </c>
      <c r="B605" s="59">
        <f t="array" ref="B605">AVERAGE(IF('MER-Datos Unidos'!B605:D605&lt;&gt;0,'MER-Datos Unidos'!B605:D605,""))</f>
        <v>8413.74</v>
      </c>
      <c r="C605" s="59">
        <f t="array" ref="C605">AVERAGE(IF('MER-Datos Unidos'!E605:F605&lt;&gt;0,'MER-Datos Unidos'!E605:F605,""))</f>
        <v>8219.64</v>
      </c>
      <c r="D605" s="60">
        <f t="array" ref="D605">AVERAGE(IF('MER-Datos Unidos'!G605:I605&lt;&gt;0,'MER-Datos Unidos'!G605:I605,""))</f>
        <v>0.62448000000000004</v>
      </c>
      <c r="E605" s="60">
        <f t="array" ref="E605">AVERAGE(IF('MER-Datos Unidos'!J605:L605&lt;&gt;0,'MER-Datos Unidos'!J605:L605,""))</f>
        <v>7.6900899999999996</v>
      </c>
      <c r="F605" s="60">
        <f>IFERROR(AVERAGE('MER-Datos Unidos'!M605:O605),0)</f>
        <v>1.7920166666666668E-2</v>
      </c>
      <c r="G605" s="60">
        <f t="array" ref="G605">AVERAGE(IF('MER-Datos Unidos'!P605:R605&lt;&gt;0,'MER-Datos Unidos'!P605:R605,""))</f>
        <v>85.076699999999988</v>
      </c>
      <c r="H605" s="60">
        <f t="array" ref="H605">AVERAGE(IF('MER-Datos Unidos'!S605:U605&lt;&gt;0,'MER-Datos Unidos'!S605:U605,""))</f>
        <v>6.8234399999999997</v>
      </c>
      <c r="I605" s="60">
        <f t="array" ref="I605">AVERAGE(IF('MER-Datos Unidos'!V605:X605&lt;&gt;0,'MER-Datos Unidos'!V605:X605,""))</f>
        <v>0.33885500000000002</v>
      </c>
      <c r="J605" s="60">
        <f t="array" ref="J605">AVERAGE(IF('MER-Datos Unidos'!Y605:AA605&lt;&gt;0,'MER-Datos Unidos'!Y605:AA605,""))</f>
        <v>1.4625000000000001E-2</v>
      </c>
      <c r="K605" s="60">
        <f t="array" ref="K605">AVERAGE(IF('MER-Datos Unidos'!AB605:AD605&lt;&gt;0,'MER-Datos Unidos'!AB605:AD605,""))</f>
        <v>2.3796999999999999E-2</v>
      </c>
      <c r="L605" s="60">
        <f t="array" ref="L605">AVERAGE(IF('MER-Datos Unidos'!AE605:AG605&lt;&gt;0,'MER-Datos Unidos'!AE605:AG605,""))</f>
        <v>1.16038</v>
      </c>
      <c r="M605" s="60">
        <f t="array" ref="M605">AVERAGE(IF('MER-Datos Unidos'!AH605:AJ605&lt;&gt;0,'MER-Datos Unidos'!AH605:AJ605,""))</f>
        <v>1.293215</v>
      </c>
      <c r="N605" s="60">
        <f t="array" ref="N605">AVERAGE(IF('MER-Datos Unidos'!AK605:AM605&lt;&gt;0,'MER-Datos Unidos'!AK605:AM605,""))</f>
        <v>0.59778799999999999</v>
      </c>
      <c r="O605" s="61">
        <f t="shared" si="9"/>
        <v>7.7080101666666661</v>
      </c>
    </row>
    <row r="606" spans="1:15" x14ac:dyDescent="0.25">
      <c r="A606" s="58">
        <f>'MER-Datos Unidos'!A606</f>
        <v>41696.041666666664</v>
      </c>
      <c r="B606" s="59">
        <f t="array" ref="B606">AVERAGE(IF('MER-Datos Unidos'!B606:D606&lt;&gt;0,'MER-Datos Unidos'!B606:D606,""))</f>
        <v>8243.9749999999985</v>
      </c>
      <c r="C606" s="59">
        <f t="array" ref="C606">AVERAGE(IF('MER-Datos Unidos'!E606:F606&lt;&gt;0,'MER-Datos Unidos'!E606:F606,""))</f>
        <v>8053.7849999999999</v>
      </c>
      <c r="D606" s="60">
        <f t="array" ref="D606">AVERAGE(IF('MER-Datos Unidos'!G606:I606&lt;&gt;0,'MER-Datos Unidos'!G606:I606,""))</f>
        <v>0.61626300000000001</v>
      </c>
      <c r="E606" s="60">
        <f t="array" ref="E606">AVERAGE(IF('MER-Datos Unidos'!J606:L606&lt;&gt;0,'MER-Datos Unidos'!J606:L606,""))</f>
        <v>8.1203900000000004</v>
      </c>
      <c r="F606" s="60">
        <f>IFERROR(AVERAGE('MER-Datos Unidos'!M606:O606),0)</f>
        <v>1.7676500000000001E-2</v>
      </c>
      <c r="G606" s="60">
        <f t="array" ref="G606">AVERAGE(IF('MER-Datos Unidos'!P606:R606&lt;&gt;0,'MER-Datos Unidos'!P606:R606,""))</f>
        <v>86.71405</v>
      </c>
      <c r="H606" s="60">
        <f t="array" ref="H606">AVERAGE(IF('MER-Datos Unidos'!S606:U606&lt;&gt;0,'MER-Datos Unidos'!S606:U606,""))</f>
        <v>4.7730449999999998</v>
      </c>
      <c r="I606" s="60">
        <f t="array" ref="I606">AVERAGE(IF('MER-Datos Unidos'!V606:X606&lt;&gt;0,'MER-Datos Unidos'!V606:X606,""))</f>
        <v>0.29479</v>
      </c>
      <c r="J606" s="60">
        <f t="array" ref="J606">AVERAGE(IF('MER-Datos Unidos'!Y606:AA606&lt;&gt;0,'MER-Datos Unidos'!Y606:AA606,""))</f>
        <v>1.629185E-2</v>
      </c>
      <c r="K606" s="60">
        <f t="array" ref="K606">AVERAGE(IF('MER-Datos Unidos'!AB606:AD606&lt;&gt;0,'MER-Datos Unidos'!AB606:AD606,""))</f>
        <v>2.7775149999999998E-2</v>
      </c>
      <c r="L606" s="60">
        <f t="array" ref="L606">AVERAGE(IF('MER-Datos Unidos'!AE606:AG606&lt;&gt;0,'MER-Datos Unidos'!AE606:AG606,""))</f>
        <v>1.813725</v>
      </c>
      <c r="M606" s="60">
        <f t="array" ref="M606">AVERAGE(IF('MER-Datos Unidos'!AH606:AJ606&lt;&gt;0,'MER-Datos Unidos'!AH606:AJ606,""))</f>
        <v>2.0213049999999999</v>
      </c>
      <c r="N606" s="60">
        <f t="array" ref="N606">AVERAGE(IF('MER-Datos Unidos'!AK606:AM606&lt;&gt;0,'MER-Datos Unidos'!AK606:AM606,""))</f>
        <v>0.93710099999999996</v>
      </c>
      <c r="O606" s="61">
        <f t="shared" si="9"/>
        <v>8.1380665000000008</v>
      </c>
    </row>
    <row r="607" spans="1:15" x14ac:dyDescent="0.25">
      <c r="A607" s="58">
        <f>'MER-Datos Unidos'!A607</f>
        <v>41696.083333333336</v>
      </c>
      <c r="B607" s="59">
        <f t="array" ref="B607">AVERAGE(IF('MER-Datos Unidos'!B607:D607&lt;&gt;0,'MER-Datos Unidos'!B607:D607,""))</f>
        <v>8258.1200000000008</v>
      </c>
      <c r="C607" s="59">
        <f t="array" ref="C607">AVERAGE(IF('MER-Datos Unidos'!E607:F607&lt;&gt;0,'MER-Datos Unidos'!E607:F607,""))</f>
        <v>8067.61</v>
      </c>
      <c r="D607" s="60">
        <f t="array" ref="D607">AVERAGE(IF('MER-Datos Unidos'!G607:I607&lt;&gt;0,'MER-Datos Unidos'!G607:I607,""))</f>
        <v>0.61507900000000004</v>
      </c>
      <c r="E607" s="60">
        <f t="array" ref="E607">AVERAGE(IF('MER-Datos Unidos'!J607:L607&lt;&gt;0,'MER-Datos Unidos'!J607:L607,""))</f>
        <v>7.9103700000000003</v>
      </c>
      <c r="F607" s="60">
        <f>IFERROR(AVERAGE('MER-Datos Unidos'!M607:O607),0)</f>
        <v>1.6795466666666665E-2</v>
      </c>
      <c r="G607" s="60">
        <f t="array" ref="G607">AVERAGE(IF('MER-Datos Unidos'!P607:R607&lt;&gt;0,'MER-Datos Unidos'!P607:R607,""))</f>
        <v>86.955799999999996</v>
      </c>
      <c r="H607" s="60">
        <f t="array" ref="H607">AVERAGE(IF('MER-Datos Unidos'!S607:U607&lt;&gt;0,'MER-Datos Unidos'!S607:U607,""))</f>
        <v>4.7529700000000004</v>
      </c>
      <c r="I607" s="60">
        <f t="array" ref="I607">AVERAGE(IF('MER-Datos Unidos'!V607:X607&lt;&gt;0,'MER-Datos Unidos'!V607:X607,""))</f>
        <v>0.29099999999999998</v>
      </c>
      <c r="J607" s="60">
        <f t="array" ref="J607">AVERAGE(IF('MER-Datos Unidos'!Y607:AA607&lt;&gt;0,'MER-Datos Unidos'!Y607:AA607,""))</f>
        <v>1.6003400000000001E-2</v>
      </c>
      <c r="K607" s="60">
        <f t="array" ref="K607">AVERAGE(IF('MER-Datos Unidos'!AB607:AD607&lt;&gt;0,'MER-Datos Unidos'!AB607:AD607,""))</f>
        <v>2.7372E-2</v>
      </c>
      <c r="L607" s="60">
        <f t="array" ref="L607">AVERAGE(IF('MER-Datos Unidos'!AE607:AG607&lt;&gt;0,'MER-Datos Unidos'!AE607:AG607,""))</f>
        <v>9.2475950000000001E-2</v>
      </c>
      <c r="M607" s="60">
        <f t="array" ref="M607">AVERAGE(IF('MER-Datos Unidos'!AH607:AJ607&lt;&gt;0,'MER-Datos Unidos'!AH607:AJ607,""))</f>
        <v>0.10271849999999999</v>
      </c>
      <c r="N607" s="60">
        <f t="array" ref="N607">AVERAGE(IF('MER-Datos Unidos'!AK607:AM607&lt;&gt;0,'MER-Datos Unidos'!AK607:AM607,""))</f>
        <v>4.8963850000000003E-2</v>
      </c>
      <c r="O607" s="61">
        <f t="shared" si="9"/>
        <v>7.9271654666666667</v>
      </c>
    </row>
    <row r="608" spans="1:15" x14ac:dyDescent="0.25">
      <c r="A608" s="58">
        <f>'MER-Datos Unidos'!A608</f>
        <v>41696.125</v>
      </c>
      <c r="B608" s="59">
        <f t="array" ref="B608">AVERAGE(IF('MER-Datos Unidos'!B608:D608&lt;&gt;0,'MER-Datos Unidos'!B608:D608,""))</f>
        <v>8272.65</v>
      </c>
      <c r="C608" s="59">
        <f t="array" ref="C608">AVERAGE(IF('MER-Datos Unidos'!E608:F608&lt;&gt;0,'MER-Datos Unidos'!E608:F608,""))</f>
        <v>8081.8</v>
      </c>
      <c r="D608" s="60">
        <f t="array" ref="D608">AVERAGE(IF('MER-Datos Unidos'!G608:I608&lt;&gt;0,'MER-Datos Unidos'!G608:I608,""))</f>
        <v>0.61441699999999999</v>
      </c>
      <c r="E608" s="60">
        <f t="array" ref="E608">AVERAGE(IF('MER-Datos Unidos'!J608:L608&lt;&gt;0,'MER-Datos Unidos'!J608:L608,""))</f>
        <v>7.7464000000000004</v>
      </c>
      <c r="F608" s="60">
        <f>IFERROR(AVERAGE('MER-Datos Unidos'!M608:O608),0)</f>
        <v>1.6164733333333334E-2</v>
      </c>
      <c r="G608" s="60">
        <f t="array" ref="G608">AVERAGE(IF('MER-Datos Unidos'!P608:R608&lt;&gt;0,'MER-Datos Unidos'!P608:R608,""))</f>
        <v>87.075800000000001</v>
      </c>
      <c r="H608" s="60">
        <f t="array" ref="H608">AVERAGE(IF('MER-Datos Unidos'!S608:U608&lt;&gt;0,'MER-Datos Unidos'!S608:U608,""))</f>
        <v>4.8149699999999998</v>
      </c>
      <c r="I608" s="60">
        <f t="array" ref="I608">AVERAGE(IF('MER-Datos Unidos'!V608:X608&lt;&gt;0,'MER-Datos Unidos'!V608:X608,""))</f>
        <v>0.28363500000000003</v>
      </c>
      <c r="J608" s="60">
        <f t="array" ref="J608">AVERAGE(IF('MER-Datos Unidos'!Y608:AA608&lt;&gt;0,'MER-Datos Unidos'!Y608:AA608,""))</f>
        <v>1.4839E-2</v>
      </c>
      <c r="K608" s="60">
        <f t="array" ref="K608">AVERAGE(IF('MER-Datos Unidos'!AB608:AD608&lt;&gt;0,'MER-Datos Unidos'!AB608:AD608,""))</f>
        <v>2.4837700000000001E-2</v>
      </c>
      <c r="L608" s="60">
        <f t="array" ref="L608">AVERAGE(IF('MER-Datos Unidos'!AE608:AG608&lt;&gt;0,'MER-Datos Unidos'!AE608:AG608,""))</f>
        <v>9.6883650000000002E-2</v>
      </c>
      <c r="M608" s="60">
        <f t="array" ref="M608">AVERAGE(IF('MER-Datos Unidos'!AH608:AJ608&lt;&gt;0,'MER-Datos Unidos'!AH608:AJ608,""))</f>
        <v>0.10710500000000001</v>
      </c>
      <c r="N608" s="60">
        <f t="array" ref="N608">AVERAGE(IF('MER-Datos Unidos'!AK608:AM608&lt;&gt;0,'MER-Datos Unidos'!AK608:AM608,""))</f>
        <v>5.123225E-2</v>
      </c>
      <c r="O608" s="61">
        <f t="shared" si="9"/>
        <v>7.7625647333333339</v>
      </c>
    </row>
    <row r="609" spans="1:15" x14ac:dyDescent="0.25">
      <c r="A609" s="58">
        <f>'MER-Datos Unidos'!A609</f>
        <v>41696.166666666664</v>
      </c>
      <c r="B609" s="59">
        <f t="array" ref="B609">AVERAGE(IF('MER-Datos Unidos'!B609:D609&lt;&gt;0,'MER-Datos Unidos'!B609:D609,""))</f>
        <v>8396.82</v>
      </c>
      <c r="C609" s="59">
        <f t="array" ref="C609">AVERAGE(IF('MER-Datos Unidos'!E609:F609&lt;&gt;0,'MER-Datos Unidos'!E609:F609,""))</f>
        <v>8203.11</v>
      </c>
      <c r="D609" s="60">
        <f t="array" ref="D609">AVERAGE(IF('MER-Datos Unidos'!G609:I609&lt;&gt;0,'MER-Datos Unidos'!G609:I609,""))</f>
        <v>0.62157499999999999</v>
      </c>
      <c r="E609" s="60">
        <f t="array" ref="E609">AVERAGE(IF('MER-Datos Unidos'!J609:L609&lt;&gt;0,'MER-Datos Unidos'!J609:L609,""))</f>
        <v>7.54169</v>
      </c>
      <c r="F609" s="60">
        <f>IFERROR(AVERAGE('MER-Datos Unidos'!M609:O609),0)</f>
        <v>1.5513666666666667E-2</v>
      </c>
      <c r="G609" s="60">
        <f t="array" ref="G609">AVERAGE(IF('MER-Datos Unidos'!P609:R609&lt;&gt;0,'MER-Datos Unidos'!P609:R609,""))</f>
        <v>85.675200000000004</v>
      </c>
      <c r="H609" s="60">
        <f t="array" ref="H609">AVERAGE(IF('MER-Datos Unidos'!S609:U609&lt;&gt;0,'MER-Datos Unidos'!S609:U609,""))</f>
        <v>6.3878500000000003</v>
      </c>
      <c r="I609" s="60">
        <f t="array" ref="I609">AVERAGE(IF('MER-Datos Unidos'!V609:X609&lt;&gt;0,'MER-Datos Unidos'!V609:X609,""))</f>
        <v>0.31278499999999998</v>
      </c>
      <c r="J609" s="60">
        <f t="array" ref="J609">AVERAGE(IF('MER-Datos Unidos'!Y609:AA609&lt;&gt;0,'MER-Datos Unidos'!Y609:AA609,""))</f>
        <v>1.6264000000000001E-2</v>
      </c>
      <c r="K609" s="60">
        <f t="array" ref="K609">AVERAGE(IF('MER-Datos Unidos'!AB609:AD609&lt;&gt;0,'MER-Datos Unidos'!AB609:AD609,""))</f>
        <v>2.7680099999999999E-2</v>
      </c>
      <c r="L609" s="60">
        <f t="array" ref="L609">AVERAGE(IF('MER-Datos Unidos'!AE609:AG609&lt;&gt;0,'MER-Datos Unidos'!AE609:AG609,""))</f>
        <v>0.10181950000000001</v>
      </c>
      <c r="M609" s="60">
        <f t="array" ref="M609">AVERAGE(IF('MER-Datos Unidos'!AH609:AJ609&lt;&gt;0,'MER-Datos Unidos'!AH609:AJ609,""))</f>
        <v>0.112174</v>
      </c>
      <c r="N609" s="60">
        <f t="array" ref="N609">AVERAGE(IF('MER-Datos Unidos'!AK609:AM609&lt;&gt;0,'MER-Datos Unidos'!AK609:AM609,""))</f>
        <v>5.3058599999999997E-2</v>
      </c>
      <c r="O609" s="61">
        <f t="shared" si="9"/>
        <v>7.5572036666666671</v>
      </c>
    </row>
    <row r="610" spans="1:15" x14ac:dyDescent="0.25">
      <c r="A610" s="58">
        <f>'MER-Datos Unidos'!A610</f>
        <v>41696.208333333336</v>
      </c>
      <c r="B610" s="59">
        <f t="array" ref="B610">AVERAGE(IF('MER-Datos Unidos'!B610:D610&lt;&gt;0,'MER-Datos Unidos'!B610:D610,""))</f>
        <v>8342.2199999999993</v>
      </c>
      <c r="C610" s="59">
        <f t="array" ref="C610">AVERAGE(IF('MER-Datos Unidos'!E610:F610&lt;&gt;0,'MER-Datos Unidos'!E610:F610,""))</f>
        <v>8149.76</v>
      </c>
      <c r="D610" s="60">
        <f t="array" ref="D610">AVERAGE(IF('MER-Datos Unidos'!G610:I610&lt;&gt;0,'MER-Datos Unidos'!G610:I610,""))</f>
        <v>0.61954900000000002</v>
      </c>
      <c r="E610" s="60">
        <f t="array" ref="E610">AVERAGE(IF('MER-Datos Unidos'!J610:L610&lt;&gt;0,'MER-Datos Unidos'!J610:L610,""))</f>
        <v>7.7299699999999998</v>
      </c>
      <c r="F610" s="60">
        <f>IFERROR(AVERAGE('MER-Datos Unidos'!M610:O610),0)</f>
        <v>1.8815999999999999E-2</v>
      </c>
      <c r="G610" s="60">
        <f t="array" ref="G610">AVERAGE(IF('MER-Datos Unidos'!P610:R610&lt;&gt;0,'MER-Datos Unidos'!P610:R610,""))</f>
        <v>86.190299999999993</v>
      </c>
      <c r="H610" s="60">
        <f t="array" ref="H610">AVERAGE(IF('MER-Datos Unidos'!S610:U610&lt;&gt;0,'MER-Datos Unidos'!S610:U610,""))</f>
        <v>5.6344399999999997</v>
      </c>
      <c r="I610" s="60">
        <f t="array" ref="I610">AVERAGE(IF('MER-Datos Unidos'!V610:X610&lt;&gt;0,'MER-Datos Unidos'!V610:X610,""))</f>
        <v>0.31520599999999999</v>
      </c>
      <c r="J610" s="60">
        <f t="array" ref="J610">AVERAGE(IF('MER-Datos Unidos'!Y610:AA610&lt;&gt;0,'MER-Datos Unidos'!Y610:AA610,""))</f>
        <v>2.05994E-2</v>
      </c>
      <c r="K610" s="60">
        <f t="array" ref="K610">AVERAGE(IF('MER-Datos Unidos'!AB610:AD610&lt;&gt;0,'MER-Datos Unidos'!AB610:AD610,""))</f>
        <v>4.17743E-2</v>
      </c>
      <c r="L610" s="60">
        <f t="array" ref="L610">AVERAGE(IF('MER-Datos Unidos'!AE610:AG610&lt;&gt;0,'MER-Datos Unidos'!AE610:AG610,""))</f>
        <v>0.114568</v>
      </c>
      <c r="M610" s="60">
        <f t="array" ref="M610">AVERAGE(IF('MER-Datos Unidos'!AH610:AJ610&lt;&gt;0,'MER-Datos Unidos'!AH610:AJ610,""))</f>
        <v>0.12604549999999998</v>
      </c>
      <c r="N610" s="60">
        <f t="array" ref="N610">AVERAGE(IF('MER-Datos Unidos'!AK610:AM610&lt;&gt;0,'MER-Datos Unidos'!AK610:AM610,""))</f>
        <v>5.756965E-2</v>
      </c>
      <c r="O610" s="61">
        <f t="shared" si="9"/>
        <v>7.748786</v>
      </c>
    </row>
    <row r="611" spans="1:15" x14ac:dyDescent="0.25">
      <c r="A611" s="58">
        <f>'MER-Datos Unidos'!A611</f>
        <v>41696.25</v>
      </c>
      <c r="B611" s="59">
        <f t="array" ref="B611">AVERAGE(IF('MER-Datos Unidos'!B611:D611&lt;&gt;0,'MER-Datos Unidos'!B611:D611,""))</f>
        <v>8403.7199999999993</v>
      </c>
      <c r="C611" s="59">
        <f t="array" ref="C611">AVERAGE(IF('MER-Datos Unidos'!E611:F611&lt;&gt;0,'MER-Datos Unidos'!E611:F611,""))</f>
        <v>8209.85</v>
      </c>
      <c r="D611" s="60">
        <f t="array" ref="D611">AVERAGE(IF('MER-Datos Unidos'!G611:I611&lt;&gt;0,'MER-Datos Unidos'!G611:I611,""))</f>
        <v>0.625475</v>
      </c>
      <c r="E611" s="60">
        <f t="array" ref="E611">AVERAGE(IF('MER-Datos Unidos'!J611:L611&lt;&gt;0,'MER-Datos Unidos'!J611:L611,""))</f>
        <v>7.8572300000000004</v>
      </c>
      <c r="F611" s="60">
        <f>IFERROR(AVERAGE('MER-Datos Unidos'!M611:O611),0)</f>
        <v>1.7033066666666666E-2</v>
      </c>
      <c r="G611" s="60">
        <f t="array" ref="G611">AVERAGE(IF('MER-Datos Unidos'!P611:R611&lt;&gt;0,'MER-Datos Unidos'!P611:R611,""))</f>
        <v>84.852999999999994</v>
      </c>
      <c r="H611" s="60">
        <f t="array" ref="H611">AVERAGE(IF('MER-Datos Unidos'!S611:U611&lt;&gt;0,'MER-Datos Unidos'!S611:U611,""))</f>
        <v>6.9002699999999999</v>
      </c>
      <c r="I611" s="60">
        <f t="array" ref="I611">AVERAGE(IF('MER-Datos Unidos'!V611:X611&lt;&gt;0,'MER-Datos Unidos'!V611:X611,""))</f>
        <v>0.302728</v>
      </c>
      <c r="J611" s="60">
        <f t="array" ref="J611">AVERAGE(IF('MER-Datos Unidos'!Y611:AA611&lt;&gt;0,'MER-Datos Unidos'!Y611:AA611,""))</f>
        <v>1.3091E-2</v>
      </c>
      <c r="K611" s="60">
        <f t="array" ref="K611">AVERAGE(IF('MER-Datos Unidos'!AB611:AD611&lt;&gt;0,'MER-Datos Unidos'!AB611:AD611,""))</f>
        <v>2.13327E-2</v>
      </c>
      <c r="L611" s="60">
        <f t="array" ref="L611">AVERAGE(IF('MER-Datos Unidos'!AE611:AG611&lt;&gt;0,'MER-Datos Unidos'!AE611:AG611,""))</f>
        <v>0.119362</v>
      </c>
      <c r="M611" s="60">
        <f t="array" ref="M611">AVERAGE(IF('MER-Datos Unidos'!AH611:AJ611&lt;&gt;0,'MER-Datos Unidos'!AH611:AJ611,""))</f>
        <v>0.13228499999999999</v>
      </c>
      <c r="N611" s="60">
        <f t="array" ref="N611">AVERAGE(IF('MER-Datos Unidos'!AK611:AM611&lt;&gt;0,'MER-Datos Unidos'!AK611:AM611,""))</f>
        <v>6.3082399999999997E-2</v>
      </c>
      <c r="O611" s="61">
        <f t="shared" si="9"/>
        <v>7.8742630666666669</v>
      </c>
    </row>
    <row r="612" spans="1:15" x14ac:dyDescent="0.25">
      <c r="A612" s="58">
        <f>'MER-Datos Unidos'!A612</f>
        <v>41696.291666666664</v>
      </c>
      <c r="B612" s="59">
        <f t="array" ref="B612">AVERAGE(IF('MER-Datos Unidos'!B612:D612&lt;&gt;0,'MER-Datos Unidos'!B612:D612,""))</f>
        <v>8416.7800000000007</v>
      </c>
      <c r="C612" s="59">
        <f t="array" ref="C612">AVERAGE(IF('MER-Datos Unidos'!E612:F612&lt;&gt;0,'MER-Datos Unidos'!E612:F612,""))</f>
        <v>8222.6</v>
      </c>
      <c r="D612" s="60">
        <f t="array" ref="D612">AVERAGE(IF('MER-Datos Unidos'!G612:I612&lt;&gt;0,'MER-Datos Unidos'!G612:I612,""))</f>
        <v>0.62357799999999997</v>
      </c>
      <c r="E612" s="60">
        <f t="array" ref="E612">AVERAGE(IF('MER-Datos Unidos'!J612:L612&lt;&gt;0,'MER-Datos Unidos'!J612:L612,""))</f>
        <v>7.58622</v>
      </c>
      <c r="F612" s="60">
        <f>IFERROR(AVERAGE('MER-Datos Unidos'!M612:O612),0)</f>
        <v>1.6874733333333333E-2</v>
      </c>
      <c r="G612" s="60">
        <f t="array" ref="G612">AVERAGE(IF('MER-Datos Unidos'!P612:R612&lt;&gt;0,'MER-Datos Unidos'!P612:R612,""))</f>
        <v>85.224500000000006</v>
      </c>
      <c r="H612" s="60">
        <f t="array" ref="H612">AVERAGE(IF('MER-Datos Unidos'!S612:U612&lt;&gt;0,'MER-Datos Unidos'!S612:U612,""))</f>
        <v>6.8228</v>
      </c>
      <c r="I612" s="60">
        <f t="array" ref="I612">AVERAGE(IF('MER-Datos Unidos'!V612:X612&lt;&gt;0,'MER-Datos Unidos'!V612:X612,""))</f>
        <v>0.29210999999999998</v>
      </c>
      <c r="J612" s="60">
        <f t="array" ref="J612">AVERAGE(IF('MER-Datos Unidos'!Y612:AA612&lt;&gt;0,'MER-Datos Unidos'!Y612:AA612,""))</f>
        <v>1.29978E-2</v>
      </c>
      <c r="K612" s="60">
        <f t="array" ref="K612">AVERAGE(IF('MER-Datos Unidos'!AB612:AD612&lt;&gt;0,'MER-Datos Unidos'!AB612:AD612,""))</f>
        <v>2.09943E-2</v>
      </c>
      <c r="L612" s="60">
        <f t="array" ref="L612">AVERAGE(IF('MER-Datos Unidos'!AE612:AG612&lt;&gt;0,'MER-Datos Unidos'!AE612:AG612,""))</f>
        <v>0.1227795</v>
      </c>
      <c r="M612" s="60">
        <f t="array" ref="M612">AVERAGE(IF('MER-Datos Unidos'!AH612:AJ612&lt;&gt;0,'MER-Datos Unidos'!AH612:AJ612,""))</f>
        <v>0.13549450000000002</v>
      </c>
      <c r="N612" s="60">
        <f t="array" ref="N612">AVERAGE(IF('MER-Datos Unidos'!AK612:AM612&lt;&gt;0,'MER-Datos Unidos'!AK612:AM612,""))</f>
        <v>6.6036700000000004E-2</v>
      </c>
      <c r="O612" s="61">
        <f t="shared" si="9"/>
        <v>7.6030947333333332</v>
      </c>
    </row>
    <row r="613" spans="1:15" x14ac:dyDescent="0.25">
      <c r="A613" s="58">
        <f>'MER-Datos Unidos'!A613</f>
        <v>41696.333333333336</v>
      </c>
      <c r="B613" s="59">
        <f t="array" ref="B613">AVERAGE(IF('MER-Datos Unidos'!B613:D613&lt;&gt;0,'MER-Datos Unidos'!B613:D613,""))</f>
        <v>8413.6</v>
      </c>
      <c r="C613" s="59">
        <f t="array" ref="C613">AVERAGE(IF('MER-Datos Unidos'!E613:F613&lt;&gt;0,'MER-Datos Unidos'!E613:F613,""))</f>
        <v>8219.5</v>
      </c>
      <c r="D613" s="60">
        <f t="array" ref="D613">AVERAGE(IF('MER-Datos Unidos'!G613:I613&lt;&gt;0,'MER-Datos Unidos'!G613:I613,""))</f>
        <v>0.62445099999999998</v>
      </c>
      <c r="E613" s="60">
        <f t="array" ref="E613">AVERAGE(IF('MER-Datos Unidos'!J613:L613&lt;&gt;0,'MER-Datos Unidos'!J613:L613,""))</f>
        <v>7.69191</v>
      </c>
      <c r="F613" s="60">
        <f>IFERROR(AVERAGE('MER-Datos Unidos'!M613:O613),0)</f>
        <v>1.6567866666666667E-2</v>
      </c>
      <c r="G613" s="60">
        <f t="array" ref="G613">AVERAGE(IF('MER-Datos Unidos'!P613:R613&lt;&gt;0,'MER-Datos Unidos'!P613:R613,""))</f>
        <v>85.020600000000002</v>
      </c>
      <c r="H613" s="60">
        <f t="array" ref="H613">AVERAGE(IF('MER-Datos Unidos'!S613:U613&lt;&gt;0,'MER-Datos Unidos'!S613:U613,""))</f>
        <v>6.9213100000000001</v>
      </c>
      <c r="I613" s="60">
        <f t="array" ref="I613">AVERAGE(IF('MER-Datos Unidos'!V613:X613&lt;&gt;0,'MER-Datos Unidos'!V613:X613,""))</f>
        <v>0.29286099999999998</v>
      </c>
      <c r="J613" s="60">
        <f t="array" ref="J613">AVERAGE(IF('MER-Datos Unidos'!Y613:AA613&lt;&gt;0,'MER-Datos Unidos'!Y613:AA613,""))</f>
        <v>1.3505700000000001E-2</v>
      </c>
      <c r="K613" s="60">
        <f t="array" ref="K613">AVERAGE(IF('MER-Datos Unidos'!AB613:AD613&lt;&gt;0,'MER-Datos Unidos'!AB613:AD613,""))</f>
        <v>2.2365099999999999E-2</v>
      </c>
      <c r="L613" s="60">
        <f t="array" ref="L613">AVERAGE(IF('MER-Datos Unidos'!AE613:AG613&lt;&gt;0,'MER-Datos Unidos'!AE613:AG613,""))</f>
        <v>0.12652049999999998</v>
      </c>
      <c r="M613" s="60">
        <f t="array" ref="M613">AVERAGE(IF('MER-Datos Unidos'!AH613:AJ613&lt;&gt;0,'MER-Datos Unidos'!AH613:AJ613,""))</f>
        <v>0.1391635</v>
      </c>
      <c r="N613" s="60">
        <f t="array" ref="N613">AVERAGE(IF('MER-Datos Unidos'!AK613:AM613&lt;&gt;0,'MER-Datos Unidos'!AK613:AM613,""))</f>
        <v>6.7863000000000007E-2</v>
      </c>
      <c r="O613" s="61">
        <f t="shared" si="9"/>
        <v>7.7084778666666667</v>
      </c>
    </row>
    <row r="614" spans="1:15" x14ac:dyDescent="0.25">
      <c r="A614" s="58">
        <f>'MER-Datos Unidos'!A614</f>
        <v>41696.375</v>
      </c>
      <c r="B614" s="59">
        <f t="array" ref="B614">AVERAGE(IF('MER-Datos Unidos'!B614:D614&lt;&gt;0,'MER-Datos Unidos'!B614:D614,""))</f>
        <v>8402.2800000000007</v>
      </c>
      <c r="C614" s="59">
        <f t="array" ref="C614">AVERAGE(IF('MER-Datos Unidos'!E614:F614&lt;&gt;0,'MER-Datos Unidos'!E614:F614,""))</f>
        <v>8208.44</v>
      </c>
      <c r="D614" s="60">
        <f t="array" ref="D614">AVERAGE(IF('MER-Datos Unidos'!G614:I614&lt;&gt;0,'MER-Datos Unidos'!G614:I614,""))</f>
        <v>0.62539299999999998</v>
      </c>
      <c r="E614" s="60">
        <f t="array" ref="E614">AVERAGE(IF('MER-Datos Unidos'!J614:L614&lt;&gt;0,'MER-Datos Unidos'!J614:L614,""))</f>
        <v>7.8681900000000002</v>
      </c>
      <c r="F614" s="60">
        <f>IFERROR(AVERAGE('MER-Datos Unidos'!M614:O614),0)</f>
        <v>1.3379266666666667E-2</v>
      </c>
      <c r="G614" s="60">
        <f t="array" ref="G614">AVERAGE(IF('MER-Datos Unidos'!P614:R614&lt;&gt;0,'MER-Datos Unidos'!P614:R614,""))</f>
        <v>84.815799999999996</v>
      </c>
      <c r="H614" s="60">
        <f t="array" ref="H614">AVERAGE(IF('MER-Datos Unidos'!S614:U614&lt;&gt;0,'MER-Datos Unidos'!S614:U614,""))</f>
        <v>6.9364999999999997</v>
      </c>
      <c r="I614" s="60">
        <f t="array" ref="I614">AVERAGE(IF('MER-Datos Unidos'!V614:X614&lt;&gt;0,'MER-Datos Unidos'!V614:X614,""))</f>
        <v>0.30681399999999998</v>
      </c>
      <c r="J614" s="60">
        <f t="array" ref="J614">AVERAGE(IF('MER-Datos Unidos'!Y614:AA614&lt;&gt;0,'MER-Datos Unidos'!Y614:AA614,""))</f>
        <v>1.4808399999999999E-2</v>
      </c>
      <c r="K614" s="60">
        <f t="array" ref="K614">AVERAGE(IF('MER-Datos Unidos'!AB614:AD614&lt;&gt;0,'MER-Datos Unidos'!AB614:AD614,""))</f>
        <v>2.5350000000000001E-2</v>
      </c>
      <c r="L614" s="60">
        <f t="array" ref="L614">AVERAGE(IF('MER-Datos Unidos'!AE614:AG614&lt;&gt;0,'MER-Datos Unidos'!AE614:AG614,""))</f>
        <v>4.2057850000000001E-3</v>
      </c>
      <c r="M614" s="60">
        <f t="array" ref="M614">AVERAGE(IF('MER-Datos Unidos'!AH614:AJ614&lt;&gt;0,'MER-Datos Unidos'!AH614:AJ614,""))</f>
        <v>4.1202950000000004E-3</v>
      </c>
      <c r="N614" s="60">
        <f t="array" ref="N614">AVERAGE(IF('MER-Datos Unidos'!AK614:AM614&lt;&gt;0,'MER-Datos Unidos'!AK614:AM614,""))</f>
        <v>1.4327249999999999E-3</v>
      </c>
      <c r="O614" s="61">
        <f t="shared" si="9"/>
        <v>7.8815692666666672</v>
      </c>
    </row>
    <row r="615" spans="1:15" x14ac:dyDescent="0.25">
      <c r="A615" s="58">
        <f>'MER-Datos Unidos'!A615</f>
        <v>41696.416666666664</v>
      </c>
      <c r="B615" s="59">
        <f t="array" ref="B615">AVERAGE(IF('MER-Datos Unidos'!B615:D615&lt;&gt;0,'MER-Datos Unidos'!B615:D615,""))</f>
        <v>8416.2999999999993</v>
      </c>
      <c r="C615" s="59">
        <f t="array" ref="C615">AVERAGE(IF('MER-Datos Unidos'!E615:F615&lt;&gt;0,'MER-Datos Unidos'!E615:F615,""))</f>
        <v>8222.14</v>
      </c>
      <c r="D615" s="60">
        <f t="array" ref="D615">AVERAGE(IF('MER-Datos Unidos'!G615:I615&lt;&gt;0,'MER-Datos Unidos'!G615:I615,""))</f>
        <v>0.62357300000000004</v>
      </c>
      <c r="E615" s="60">
        <f t="array" ref="E615">AVERAGE(IF('MER-Datos Unidos'!J615:L615&lt;&gt;0,'MER-Datos Unidos'!J615:L615,""))</f>
        <v>7.6</v>
      </c>
      <c r="F615" s="60">
        <f>IFERROR(AVERAGE('MER-Datos Unidos'!M615:O615),0)</f>
        <v>1.2039800000000002E-2</v>
      </c>
      <c r="G615" s="60">
        <f t="array" ref="G615">AVERAGE(IF('MER-Datos Unidos'!P615:R615&lt;&gt;0,'MER-Datos Unidos'!P615:R615,""))</f>
        <v>85.228700000000003</v>
      </c>
      <c r="H615" s="60">
        <f t="array" ref="H615">AVERAGE(IF('MER-Datos Unidos'!S615:U615&lt;&gt;0,'MER-Datos Unidos'!S615:U615,""))</f>
        <v>6.8038499999999997</v>
      </c>
      <c r="I615" s="60">
        <f t="array" ref="I615">AVERAGE(IF('MER-Datos Unidos'!V615:X615&lt;&gt;0,'MER-Datos Unidos'!V615:X615,""))</f>
        <v>0.29371399999999998</v>
      </c>
      <c r="J615" s="60">
        <f t="array" ref="J615">AVERAGE(IF('MER-Datos Unidos'!Y615:AA615&lt;&gt;0,'MER-Datos Unidos'!Y615:AA615,""))</f>
        <v>1.44066E-2</v>
      </c>
      <c r="K615" s="60">
        <f t="array" ref="K615">AVERAGE(IF('MER-Datos Unidos'!AB615:AD615&lt;&gt;0,'MER-Datos Unidos'!AB615:AD615,""))</f>
        <v>2.52777E-2</v>
      </c>
      <c r="L615" s="60">
        <f t="array" ref="L615">AVERAGE(IF('MER-Datos Unidos'!AE615:AG615&lt;&gt;0,'MER-Datos Unidos'!AE615:AG615,""))</f>
        <v>8.8113199999999992E-3</v>
      </c>
      <c r="M615" s="60">
        <f t="array" ref="M615">AVERAGE(IF('MER-Datos Unidos'!AH615:AJ615&lt;&gt;0,'MER-Datos Unidos'!AH615:AJ615,""))</f>
        <v>9.0409850000000014E-3</v>
      </c>
      <c r="N615" s="60">
        <f t="array" ref="N615">AVERAGE(IF('MER-Datos Unidos'!AK615:AM615&lt;&gt;0,'MER-Datos Unidos'!AK615:AM615,""))</f>
        <v>3.6939500000000001E-3</v>
      </c>
      <c r="O615" s="61">
        <f t="shared" si="9"/>
        <v>7.6120397999999998</v>
      </c>
    </row>
    <row r="616" spans="1:15" x14ac:dyDescent="0.25">
      <c r="A616" s="58">
        <f>'MER-Datos Unidos'!A616</f>
        <v>41696.458333333336</v>
      </c>
      <c r="B616" s="59">
        <f t="array" ref="B616">AVERAGE(IF('MER-Datos Unidos'!B616:D616&lt;&gt;0,'MER-Datos Unidos'!B616:D616,""))</f>
        <v>8440.23</v>
      </c>
      <c r="C616" s="59">
        <f t="array" ref="C616">AVERAGE(IF('MER-Datos Unidos'!E616:F616&lt;&gt;0,'MER-Datos Unidos'!E616:F616,""))</f>
        <v>8245.52</v>
      </c>
      <c r="D616" s="60">
        <f t="array" ref="D616">AVERAGE(IF('MER-Datos Unidos'!G616:I616&lt;&gt;0,'MER-Datos Unidos'!G616:I616,""))</f>
        <v>0.62433099999999997</v>
      </c>
      <c r="E616" s="60">
        <f t="array" ref="E616">AVERAGE(IF('MER-Datos Unidos'!J616:L616&lt;&gt;0,'MER-Datos Unidos'!J616:L616,""))</f>
        <v>7.4881900000000003</v>
      </c>
      <c r="F616" s="60">
        <f>IFERROR(AVERAGE('MER-Datos Unidos'!M616:O616),0)</f>
        <v>1.7540400000000001E-2</v>
      </c>
      <c r="G616" s="60">
        <f t="array" ref="G616">AVERAGE(IF('MER-Datos Unidos'!P616:R616&lt;&gt;0,'MER-Datos Unidos'!P616:R616,""))</f>
        <v>85.250399999999999</v>
      </c>
      <c r="H616" s="60">
        <f t="array" ref="H616">AVERAGE(IF('MER-Datos Unidos'!S616:U616&lt;&gt;0,'MER-Datos Unidos'!S616:U616,""))</f>
        <v>6.8269599999999997</v>
      </c>
      <c r="I616" s="60">
        <f t="array" ref="I616">AVERAGE(IF('MER-Datos Unidos'!V616:X616&lt;&gt;0,'MER-Datos Unidos'!V616:X616,""))</f>
        <v>0.30286400000000002</v>
      </c>
      <c r="J616" s="60">
        <f t="array" ref="J616">AVERAGE(IF('MER-Datos Unidos'!Y616:AA616&lt;&gt;0,'MER-Datos Unidos'!Y616:AA616,""))</f>
        <v>1.91383E-2</v>
      </c>
      <c r="K616" s="60">
        <f t="array" ref="K616">AVERAGE(IF('MER-Datos Unidos'!AB616:AD616&lt;&gt;0,'MER-Datos Unidos'!AB616:AD616,""))</f>
        <v>4.1359199999999999E-2</v>
      </c>
      <c r="L616" s="60">
        <f t="array" ref="L616">AVERAGE(IF('MER-Datos Unidos'!AE616:AG616&lt;&gt;0,'MER-Datos Unidos'!AE616:AG616,""))</f>
        <v>2.2008149999999997E-2</v>
      </c>
      <c r="M616" s="60">
        <f t="array" ref="M616">AVERAGE(IF('MER-Datos Unidos'!AH616:AJ616&lt;&gt;0,'MER-Datos Unidos'!AH616:AJ616,""))</f>
        <v>2.5172799999999999E-2</v>
      </c>
      <c r="N616" s="60">
        <f t="array" ref="N616">AVERAGE(IF('MER-Datos Unidos'!AK616:AM616&lt;&gt;0,'MER-Datos Unidos'!AK616:AM616,""))</f>
        <v>9.0954799999999995E-3</v>
      </c>
      <c r="O616" s="61">
        <f t="shared" si="9"/>
        <v>7.5057304</v>
      </c>
    </row>
    <row r="617" spans="1:15" x14ac:dyDescent="0.25">
      <c r="A617" s="58">
        <f>'MER-Datos Unidos'!A617</f>
        <v>41696.5</v>
      </c>
      <c r="B617" s="59">
        <f t="array" ref="B617">AVERAGE(IF('MER-Datos Unidos'!B617:D617&lt;&gt;0,'MER-Datos Unidos'!B617:D617,""))</f>
        <v>8414.83</v>
      </c>
      <c r="C617" s="59">
        <f t="array" ref="C617">AVERAGE(IF('MER-Datos Unidos'!E617:F617&lt;&gt;0,'MER-Datos Unidos'!E617:F617,""))</f>
        <v>8220.7000000000007</v>
      </c>
      <c r="D617" s="60">
        <f t="array" ref="D617">AVERAGE(IF('MER-Datos Unidos'!G617:I617&lt;&gt;0,'MER-Datos Unidos'!G617:I617,""))</f>
        <v>0.62453800000000004</v>
      </c>
      <c r="E617" s="60">
        <f t="array" ref="E617">AVERAGE(IF('MER-Datos Unidos'!J617:L617&lt;&gt;0,'MER-Datos Unidos'!J617:L617,""))</f>
        <v>7.6967699999999999</v>
      </c>
      <c r="F617" s="60">
        <f>IFERROR(AVERAGE('MER-Datos Unidos'!M617:O617),0)</f>
        <v>1.41791E-2</v>
      </c>
      <c r="G617" s="60">
        <f t="array" ref="G617">AVERAGE(IF('MER-Datos Unidos'!P617:R617&lt;&gt;0,'MER-Datos Unidos'!P617:R617,""))</f>
        <v>85.043149999999997</v>
      </c>
      <c r="H617" s="60">
        <f t="array" ref="H617">AVERAGE(IF('MER-Datos Unidos'!S617:U617&lt;&gt;0,'MER-Datos Unidos'!S617:U617,""))</f>
        <v>6.8936549999999999</v>
      </c>
      <c r="I617" s="60">
        <f t="array" ref="I617">AVERAGE(IF('MER-Datos Unidos'!V617:X617&lt;&gt;0,'MER-Datos Unidos'!V617:X617,""))</f>
        <v>0.28357750000000004</v>
      </c>
      <c r="J617" s="60">
        <f t="array" ref="J617">AVERAGE(IF('MER-Datos Unidos'!Y617:AA617&lt;&gt;0,'MER-Datos Unidos'!Y617:AA617,""))</f>
        <v>1.35175E-2</v>
      </c>
      <c r="K617" s="60">
        <f t="array" ref="K617">AVERAGE(IF('MER-Datos Unidos'!AB617:AD617&lt;&gt;0,'MER-Datos Unidos'!AB617:AD617,""))</f>
        <v>2.3914700000000001E-2</v>
      </c>
      <c r="L617" s="60">
        <f t="array" ref="L617">AVERAGE(IF('MER-Datos Unidos'!AE617:AG617&lt;&gt;0,'MER-Datos Unidos'!AE617:AG617,""))</f>
        <v>2.62055E-2</v>
      </c>
      <c r="M617" s="60">
        <f t="array" ref="M617">AVERAGE(IF('MER-Datos Unidos'!AH617:AJ617&lt;&gt;0,'MER-Datos Unidos'!AH617:AJ617,""))</f>
        <v>2.9999850000000002E-2</v>
      </c>
      <c r="N617" s="60">
        <f t="array" ref="N617">AVERAGE(IF('MER-Datos Unidos'!AK617:AM617&lt;&gt;0,'MER-Datos Unidos'!AK617:AM617,""))</f>
        <v>1.43862E-2</v>
      </c>
      <c r="O617" s="61">
        <f t="shared" si="9"/>
        <v>7.7109490999999997</v>
      </c>
    </row>
    <row r="618" spans="1:15" x14ac:dyDescent="0.25">
      <c r="A618" s="58">
        <f>'MER-Datos Unidos'!A618</f>
        <v>41696.541666666664</v>
      </c>
      <c r="B618" s="59">
        <f t="array" ref="B618">AVERAGE(IF('MER-Datos Unidos'!B618:D618&lt;&gt;0,'MER-Datos Unidos'!B618:D618,""))</f>
        <v>8401.7900000000009</v>
      </c>
      <c r="C618" s="59">
        <f t="array" ref="C618">AVERAGE(IF('MER-Datos Unidos'!E618:F618&lt;&gt;0,'MER-Datos Unidos'!E618:F618,""))</f>
        <v>8207.9599999999991</v>
      </c>
      <c r="D618" s="60">
        <f t="array" ref="D618">AVERAGE(IF('MER-Datos Unidos'!G618:I618&lt;&gt;0,'MER-Datos Unidos'!G618:I618,""))</f>
        <v>0.62558499999999995</v>
      </c>
      <c r="E618" s="60">
        <f t="array" ref="E618">AVERAGE(IF('MER-Datos Unidos'!J618:L618&lt;&gt;0,'MER-Datos Unidos'!J618:L618,""))</f>
        <v>7.892315</v>
      </c>
      <c r="F618" s="60">
        <f>IFERROR(AVERAGE('MER-Datos Unidos'!M618:O618),0)</f>
        <v>1.2377866666666668E-2</v>
      </c>
      <c r="G618" s="60">
        <f t="array" ref="G618">AVERAGE(IF('MER-Datos Unidos'!P618:R618&lt;&gt;0,'MER-Datos Unidos'!P618:R618,""))</f>
        <v>84.758849999999995</v>
      </c>
      <c r="H618" s="60">
        <f t="array" ref="H618">AVERAGE(IF('MER-Datos Unidos'!S618:U618&lt;&gt;0,'MER-Datos Unidos'!S618:U618,""))</f>
        <v>6.9877399999999996</v>
      </c>
      <c r="I618" s="60">
        <f t="array" ref="I618">AVERAGE(IF('MER-Datos Unidos'!V618:X618&lt;&gt;0,'MER-Datos Unidos'!V618:X618,""))</f>
        <v>0.291578</v>
      </c>
      <c r="J618" s="60">
        <f t="array" ref="J618">AVERAGE(IF('MER-Datos Unidos'!Y618:AA618&lt;&gt;0,'MER-Datos Unidos'!Y618:AA618,""))</f>
        <v>1.38359E-2</v>
      </c>
      <c r="K618" s="60">
        <f t="array" ref="K618">AVERAGE(IF('MER-Datos Unidos'!AB618:AD618&lt;&gt;0,'MER-Datos Unidos'!AB618:AD618,""))</f>
        <v>2.32249E-2</v>
      </c>
      <c r="L618" s="60">
        <f t="array" ref="L618">AVERAGE(IF('MER-Datos Unidos'!AE618:AG618&lt;&gt;0,'MER-Datos Unidos'!AE618:AG618,""))</f>
        <v>2.965015E-2</v>
      </c>
      <c r="M618" s="60">
        <f t="array" ref="M618">AVERAGE(IF('MER-Datos Unidos'!AH618:AJ618&lt;&gt;0,'MER-Datos Unidos'!AH618:AJ618,""))</f>
        <v>3.3614850000000002E-2</v>
      </c>
      <c r="N618" s="60">
        <f t="array" ref="N618">AVERAGE(IF('MER-Datos Unidos'!AK618:AM618&lt;&gt;0,'MER-Datos Unidos'!AK618:AM618,""))</f>
        <v>1.6784799999999999E-2</v>
      </c>
      <c r="O618" s="61">
        <f t="shared" si="9"/>
        <v>7.9046928666666663</v>
      </c>
    </row>
    <row r="619" spans="1:15" x14ac:dyDescent="0.25">
      <c r="A619" s="58">
        <f>'MER-Datos Unidos'!A619</f>
        <v>41696.583333333336</v>
      </c>
      <c r="B619" s="59">
        <f t="array" ref="B619">AVERAGE(IF('MER-Datos Unidos'!B619:D619&lt;&gt;0,'MER-Datos Unidos'!B619:D619,""))</f>
        <v>8350.9599999999991</v>
      </c>
      <c r="C619" s="59">
        <f t="array" ref="C619">AVERAGE(IF('MER-Datos Unidos'!E619:F619&lt;&gt;0,'MER-Datos Unidos'!E619:F619,""))</f>
        <v>8158.3</v>
      </c>
      <c r="D619" s="60">
        <f t="array" ref="D619">AVERAGE(IF('MER-Datos Unidos'!G619:I619&lt;&gt;0,'MER-Datos Unidos'!G619:I619,""))</f>
        <v>0.62593100000000002</v>
      </c>
      <c r="E619" s="60">
        <f t="array" ref="E619">AVERAGE(IF('MER-Datos Unidos'!J619:L619&lt;&gt;0,'MER-Datos Unidos'!J619:L619,""))</f>
        <v>8.2869100000000007</v>
      </c>
      <c r="F619" s="60">
        <f>IFERROR(AVERAGE('MER-Datos Unidos'!M619:O619),0)</f>
        <v>1.18788E-2</v>
      </c>
      <c r="G619" s="60">
        <f t="array" ref="G619">AVERAGE(IF('MER-Datos Unidos'!P619:R619&lt;&gt;0,'MER-Datos Unidos'!P619:R619,""))</f>
        <v>84.613299999999995</v>
      </c>
      <c r="H619" s="60">
        <f t="array" ref="H619">AVERAGE(IF('MER-Datos Unidos'!S619:U619&lt;&gt;0,'MER-Datos Unidos'!S619:U619,""))</f>
        <v>6.7430199999999996</v>
      </c>
      <c r="I619" s="60">
        <f t="array" ref="I619">AVERAGE(IF('MER-Datos Unidos'!V619:X619&lt;&gt;0,'MER-Datos Unidos'!V619:X619,""))</f>
        <v>0.29091400000000001</v>
      </c>
      <c r="J619" s="60">
        <f t="array" ref="J619">AVERAGE(IF('MER-Datos Unidos'!Y619:AA619&lt;&gt;0,'MER-Datos Unidos'!Y619:AA619,""))</f>
        <v>1.3996E-2</v>
      </c>
      <c r="K619" s="60">
        <f t="array" ref="K619">AVERAGE(IF('MER-Datos Unidos'!AB619:AD619&lt;&gt;0,'MER-Datos Unidos'!AB619:AD619,""))</f>
        <v>2.30368E-2</v>
      </c>
      <c r="L619" s="60">
        <f t="array" ref="L619">AVERAGE(IF('MER-Datos Unidos'!AE619:AG619&lt;&gt;0,'MER-Datos Unidos'!AE619:AG619,""))</f>
        <v>3.289545E-2</v>
      </c>
      <c r="M619" s="60">
        <f t="array" ref="M619">AVERAGE(IF('MER-Datos Unidos'!AH619:AJ619&lt;&gt;0,'MER-Datos Unidos'!AH619:AJ619,""))</f>
        <v>3.689775E-2</v>
      </c>
      <c r="N619" s="60">
        <f t="array" ref="N619">AVERAGE(IF('MER-Datos Unidos'!AK619:AM619&lt;&gt;0,'MER-Datos Unidos'!AK619:AM619,""))</f>
        <v>1.8367399999999999E-2</v>
      </c>
      <c r="O619" s="61">
        <f t="shared" si="9"/>
        <v>8.2987888000000005</v>
      </c>
    </row>
    <row r="620" spans="1:15" x14ac:dyDescent="0.25">
      <c r="A620" s="58">
        <f>'MER-Datos Unidos'!A620</f>
        <v>41696.625</v>
      </c>
      <c r="B620" s="59">
        <f t="array" ref="B620">AVERAGE(IF('MER-Datos Unidos'!B620:D620&lt;&gt;0,'MER-Datos Unidos'!B620:D620,""))</f>
        <v>8381.6</v>
      </c>
      <c r="C620" s="59">
        <f t="array" ref="C620">AVERAGE(IF('MER-Datos Unidos'!E620:F620&lt;&gt;0,'MER-Datos Unidos'!E620:F620,""))</f>
        <v>8188.23</v>
      </c>
      <c r="D620" s="60">
        <f t="array" ref="D620">AVERAGE(IF('MER-Datos Unidos'!G620:I620&lt;&gt;0,'MER-Datos Unidos'!G620:I620,""))</f>
        <v>0.62695699999999999</v>
      </c>
      <c r="E620" s="60">
        <f t="array" ref="E620">AVERAGE(IF('MER-Datos Unidos'!J620:L620&lt;&gt;0,'MER-Datos Unidos'!J620:L620,""))</f>
        <v>8.1661000000000001</v>
      </c>
      <c r="F620" s="60">
        <f>IFERROR(AVERAGE('MER-Datos Unidos'!M620:O620),0)</f>
        <v>1.1645466666666666E-2</v>
      </c>
      <c r="G620" s="60">
        <f t="array" ref="G620">AVERAGE(IF('MER-Datos Unidos'!P620:R620&lt;&gt;0,'MER-Datos Unidos'!P620:R620,""))</f>
        <v>84.516999999999996</v>
      </c>
      <c r="H620" s="60">
        <f t="array" ref="H620">AVERAGE(IF('MER-Datos Unidos'!S620:U620&lt;&gt;0,'MER-Datos Unidos'!S620:U620,""))</f>
        <v>6.9076399999999998</v>
      </c>
      <c r="I620" s="60">
        <f t="array" ref="I620">AVERAGE(IF('MER-Datos Unidos'!V620:X620&lt;&gt;0,'MER-Datos Unidos'!V620:X620,""))</f>
        <v>0.31331599999999998</v>
      </c>
      <c r="J620" s="60">
        <f t="array" ref="J620">AVERAGE(IF('MER-Datos Unidos'!Y620:AA620&lt;&gt;0,'MER-Datos Unidos'!Y620:AA620,""))</f>
        <v>2.047705E-2</v>
      </c>
      <c r="K620" s="60">
        <f t="array" ref="K620">AVERAGE(IF('MER-Datos Unidos'!AB620:AD620&lt;&gt;0,'MER-Datos Unidos'!AB620:AD620,""))</f>
        <v>3.7657499999999997E-2</v>
      </c>
      <c r="L620" s="60">
        <f t="array" ref="L620">AVERAGE(IF('MER-Datos Unidos'!AE620:AG620&lt;&gt;0,'MER-Datos Unidos'!AE620:AG620,""))</f>
        <v>3.9610550000000001E-2</v>
      </c>
      <c r="M620" s="60">
        <f t="array" ref="M620">AVERAGE(IF('MER-Datos Unidos'!AH620:AJ620&lt;&gt;0,'MER-Datos Unidos'!AH620:AJ620,""))</f>
        <v>4.3828100000000002E-2</v>
      </c>
      <c r="N620" s="60">
        <f t="array" ref="N620">AVERAGE(IF('MER-Datos Unidos'!AK620:AM620&lt;&gt;0,'MER-Datos Unidos'!AK620:AM620,""))</f>
        <v>2.0699450000000001E-2</v>
      </c>
      <c r="O620" s="61">
        <f t="shared" si="9"/>
        <v>8.177745466666666</v>
      </c>
    </row>
    <row r="621" spans="1:15" x14ac:dyDescent="0.25">
      <c r="A621" s="58">
        <f>'MER-Datos Unidos'!A621</f>
        <v>41696.666666666664</v>
      </c>
      <c r="B621" s="59">
        <f t="array" ref="B621">AVERAGE(IF('MER-Datos Unidos'!B621:D621&lt;&gt;0,'MER-Datos Unidos'!B621:D621,""))</f>
        <v>8382.76</v>
      </c>
      <c r="C621" s="59">
        <f t="array" ref="C621">AVERAGE(IF('MER-Datos Unidos'!E621:F621&lt;&gt;0,'MER-Datos Unidos'!E621:F621,""))</f>
        <v>8189.37</v>
      </c>
      <c r="D621" s="60">
        <f t="array" ref="D621">AVERAGE(IF('MER-Datos Unidos'!G621:I621&lt;&gt;0,'MER-Datos Unidos'!G621:I621,""))</f>
        <v>0.62844100000000003</v>
      </c>
      <c r="E621" s="60">
        <f t="array" ref="E621">AVERAGE(IF('MER-Datos Unidos'!J621:L621&lt;&gt;0,'MER-Datos Unidos'!J621:L621,""))</f>
        <v>8.29026</v>
      </c>
      <c r="F621" s="60">
        <f>IFERROR(AVERAGE('MER-Datos Unidos'!M621:O621),0)</f>
        <v>1.4905666666666666E-2</v>
      </c>
      <c r="G621" s="60">
        <f t="array" ref="G621">AVERAGE(IF('MER-Datos Unidos'!P621:R621&lt;&gt;0,'MER-Datos Unidos'!P621:R621,""))</f>
        <v>84.246799999999993</v>
      </c>
      <c r="H621" s="60">
        <f t="array" ref="H621">AVERAGE(IF('MER-Datos Unidos'!S621:U621&lt;&gt;0,'MER-Datos Unidos'!S621:U621,""))</f>
        <v>7.0527699999999998</v>
      </c>
      <c r="I621" s="60">
        <f t="array" ref="I621">AVERAGE(IF('MER-Datos Unidos'!V621:X621&lt;&gt;0,'MER-Datos Unidos'!V621:X621,""))</f>
        <v>0.294653</v>
      </c>
      <c r="J621" s="60">
        <f t="array" ref="J621">AVERAGE(IF('MER-Datos Unidos'!Y621:AA621&lt;&gt;0,'MER-Datos Unidos'!Y621:AA621,""))</f>
        <v>1.7873699999999999E-2</v>
      </c>
      <c r="K621" s="60">
        <f t="array" ref="K621">AVERAGE(IF('MER-Datos Unidos'!AB621:AD621&lt;&gt;0,'MER-Datos Unidos'!AB621:AD621,""))</f>
        <v>3.4995150000000003E-2</v>
      </c>
      <c r="L621" s="60">
        <f t="array" ref="L621">AVERAGE(IF('MER-Datos Unidos'!AE621:AG621&lt;&gt;0,'MER-Datos Unidos'!AE621:AG621,""))</f>
        <v>4.9786499999999997E-2</v>
      </c>
      <c r="M621" s="60">
        <f t="array" ref="M621">AVERAGE(IF('MER-Datos Unidos'!AH621:AJ621&lt;&gt;0,'MER-Datos Unidos'!AH621:AJ621,""))</f>
        <v>5.6804E-2</v>
      </c>
      <c r="N621" s="60">
        <f t="array" ref="N621">AVERAGE(IF('MER-Datos Unidos'!AK621:AM621&lt;&gt;0,'MER-Datos Unidos'!AK621:AM621,""))</f>
        <v>2.6694349999999999E-2</v>
      </c>
      <c r="O621" s="61">
        <f t="shared" si="9"/>
        <v>8.3051656666666673</v>
      </c>
    </row>
    <row r="622" spans="1:15" x14ac:dyDescent="0.25">
      <c r="A622" s="58">
        <f>'MER-Datos Unidos'!A622</f>
        <v>41696.708333333336</v>
      </c>
      <c r="B622" s="59">
        <f t="array" ref="B622">AVERAGE(IF('MER-Datos Unidos'!B622:D622&lt;&gt;0,'MER-Datos Unidos'!B622:D622,""))</f>
        <v>8368.7000000000007</v>
      </c>
      <c r="C622" s="59">
        <f t="array" ref="C622">AVERAGE(IF('MER-Datos Unidos'!E622:F622&lt;&gt;0,'MER-Datos Unidos'!E622:F622,""))</f>
        <v>8175.63</v>
      </c>
      <c r="D622" s="60">
        <f t="array" ref="D622">AVERAGE(IF('MER-Datos Unidos'!G622:I622&lt;&gt;0,'MER-Datos Unidos'!G622:I622,""))</f>
        <v>0.62712900000000005</v>
      </c>
      <c r="E622" s="60">
        <f t="array" ref="E622">AVERAGE(IF('MER-Datos Unidos'!J622:L622&lt;&gt;0,'MER-Datos Unidos'!J622:L622,""))</f>
        <v>8.2743599999999997</v>
      </c>
      <c r="F622" s="60">
        <f>IFERROR(AVERAGE('MER-Datos Unidos'!M622:O622),0)</f>
        <v>1.1718466666666668E-2</v>
      </c>
      <c r="G622" s="60">
        <f t="array" ref="G622">AVERAGE(IF('MER-Datos Unidos'!P622:R622&lt;&gt;0,'MER-Datos Unidos'!P622:R622,""))</f>
        <v>84.396199999999993</v>
      </c>
      <c r="H622" s="60">
        <f t="array" ref="H622">AVERAGE(IF('MER-Datos Unidos'!S622:U622&lt;&gt;0,'MER-Datos Unidos'!S622:U622,""))</f>
        <v>6.9747700000000004</v>
      </c>
      <c r="I622" s="60">
        <f t="array" ref="I622">AVERAGE(IF('MER-Datos Unidos'!V622:X622&lt;&gt;0,'MER-Datos Unidos'!V622:X622,""))</f>
        <v>0.281028</v>
      </c>
      <c r="J622" s="60">
        <f t="array" ref="J622">AVERAGE(IF('MER-Datos Unidos'!Y622:AA622&lt;&gt;0,'MER-Datos Unidos'!Y622:AA622,""))</f>
        <v>1.31745E-2</v>
      </c>
      <c r="K622" s="60">
        <f t="array" ref="K622">AVERAGE(IF('MER-Datos Unidos'!AB622:AD622&lt;&gt;0,'MER-Datos Unidos'!AB622:AD622,""))</f>
        <v>2.2993699999999999E-2</v>
      </c>
      <c r="L622" s="60">
        <f t="array" ref="L622">AVERAGE(IF('MER-Datos Unidos'!AE622:AG622&lt;&gt;0,'MER-Datos Unidos'!AE622:AG622,""))</f>
        <v>5.3687199999999997E-2</v>
      </c>
      <c r="M622" s="60">
        <f t="array" ref="M622">AVERAGE(IF('MER-Datos Unidos'!AH622:AJ622&lt;&gt;0,'MER-Datos Unidos'!AH622:AJ622,""))</f>
        <v>6.10587E-2</v>
      </c>
      <c r="N622" s="60">
        <f t="array" ref="N622">AVERAGE(IF('MER-Datos Unidos'!AK622:AM622&lt;&gt;0,'MER-Datos Unidos'!AK622:AM622,""))</f>
        <v>3.0795300000000001E-2</v>
      </c>
      <c r="O622" s="61">
        <f t="shared" si="9"/>
        <v>8.286078466666666</v>
      </c>
    </row>
    <row r="623" spans="1:15" x14ac:dyDescent="0.25">
      <c r="A623" s="58">
        <f>'MER-Datos Unidos'!A623</f>
        <v>41696.75</v>
      </c>
      <c r="B623" s="59">
        <f t="array" ref="B623">AVERAGE(IF('MER-Datos Unidos'!B623:D623&lt;&gt;0,'MER-Datos Unidos'!B623:D623,""))</f>
        <v>8401.25</v>
      </c>
      <c r="C623" s="59">
        <f t="array" ref="C623">AVERAGE(IF('MER-Datos Unidos'!E623:F623&lt;&gt;0,'MER-Datos Unidos'!E623:F623,""))</f>
        <v>8207.43</v>
      </c>
      <c r="D623" s="60">
        <f t="array" ref="D623">AVERAGE(IF('MER-Datos Unidos'!G623:I623&lt;&gt;0,'MER-Datos Unidos'!G623:I623,""))</f>
        <v>0.62580100000000005</v>
      </c>
      <c r="E623" s="60">
        <f t="array" ref="E623">AVERAGE(IF('MER-Datos Unidos'!J623:L623&lt;&gt;0,'MER-Datos Unidos'!J623:L623,""))</f>
        <v>7.9219550000000005</v>
      </c>
      <c r="F623" s="60">
        <f>IFERROR(AVERAGE('MER-Datos Unidos'!M623:O623),0)</f>
        <v>1.0025266666666666E-2</v>
      </c>
      <c r="G623" s="60">
        <f t="array" ref="G623">AVERAGE(IF('MER-Datos Unidos'!P623:R623&lt;&gt;0,'MER-Datos Unidos'!P623:R623,""))</f>
        <v>84.688599999999994</v>
      </c>
      <c r="H623" s="60">
        <f t="array" ref="H623">AVERAGE(IF('MER-Datos Unidos'!S623:U623&lt;&gt;0,'MER-Datos Unidos'!S623:U623,""))</f>
        <v>7.0376799999999999</v>
      </c>
      <c r="I623" s="60">
        <f t="array" ref="I623">AVERAGE(IF('MER-Datos Unidos'!V623:X623&lt;&gt;0,'MER-Datos Unidos'!V623:X623,""))</f>
        <v>0.29277399999999998</v>
      </c>
      <c r="J623" s="60">
        <f t="array" ref="J623">AVERAGE(IF('MER-Datos Unidos'!Y623:AA623&lt;&gt;0,'MER-Datos Unidos'!Y623:AA623,""))</f>
        <v>1.22422E-2</v>
      </c>
      <c r="K623" s="60">
        <f t="array" ref="K623">AVERAGE(IF('MER-Datos Unidos'!AB623:AD623&lt;&gt;0,'MER-Datos Unidos'!AB623:AD623,""))</f>
        <v>2.0336199999999999E-2</v>
      </c>
      <c r="L623" s="60">
        <f t="array" ref="L623">AVERAGE(IF('MER-Datos Unidos'!AE623:AG623&lt;&gt;0,'MER-Datos Unidos'!AE623:AG623,""))</f>
        <v>5.6682150000000001E-2</v>
      </c>
      <c r="M623" s="60">
        <f t="array" ref="M623">AVERAGE(IF('MER-Datos Unidos'!AH623:AJ623&lt;&gt;0,'MER-Datos Unidos'!AH623:AJ623,""))</f>
        <v>6.4184550000000007E-2</v>
      </c>
      <c r="N623" s="60">
        <f t="array" ref="N623">AVERAGE(IF('MER-Datos Unidos'!AK623:AM623&lt;&gt;0,'MER-Datos Unidos'!AK623:AM623,""))</f>
        <v>3.263025E-2</v>
      </c>
      <c r="O623" s="61">
        <f t="shared" si="9"/>
        <v>7.9319802666666668</v>
      </c>
    </row>
    <row r="624" spans="1:15" x14ac:dyDescent="0.25">
      <c r="A624" s="58">
        <f>'MER-Datos Unidos'!A624</f>
        <v>41696.791666666664</v>
      </c>
      <c r="B624" s="59">
        <f t="array" ref="B624">AVERAGE(IF('MER-Datos Unidos'!B624:D624&lt;&gt;0,'MER-Datos Unidos'!B624:D624,""))</f>
        <v>8281.1200000000008</v>
      </c>
      <c r="C624" s="59">
        <f t="array" ref="C624">AVERAGE(IF('MER-Datos Unidos'!E624:F624&lt;&gt;0,'MER-Datos Unidos'!E624:F624,""))</f>
        <v>8090.07</v>
      </c>
      <c r="D624" s="60">
        <f t="array" ref="D624">AVERAGE(IF('MER-Datos Unidos'!G624:I624&lt;&gt;0,'MER-Datos Unidos'!G624:I624,""))</f>
        <v>0.61862449999999991</v>
      </c>
      <c r="E624" s="60">
        <f t="array" ref="E624">AVERAGE(IF('MER-Datos Unidos'!J624:L624&lt;&gt;0,'MER-Datos Unidos'!J624:L624,""))</f>
        <v>8.1013300000000008</v>
      </c>
      <c r="F624" s="60">
        <f>IFERROR(AVERAGE('MER-Datos Unidos'!M624:O624),0)</f>
        <v>8.250466666666666E-3</v>
      </c>
      <c r="G624" s="60">
        <f t="array" ref="G624">AVERAGE(IF('MER-Datos Unidos'!P624:R624&lt;&gt;0,'MER-Datos Unidos'!P624:R624,""))</f>
        <v>86.118300000000005</v>
      </c>
      <c r="H624" s="60">
        <f t="array" ref="H624">AVERAGE(IF('MER-Datos Unidos'!S624:U624&lt;&gt;0,'MER-Datos Unidos'!S624:U624,""))</f>
        <v>5.4514999999999993</v>
      </c>
      <c r="I624" s="60">
        <f t="array" ref="I624">AVERAGE(IF('MER-Datos Unidos'!V624:X624&lt;&gt;0,'MER-Datos Unidos'!V624:X624,""))</f>
        <v>0.265287</v>
      </c>
      <c r="J624" s="60">
        <f t="array" ref="J624">AVERAGE(IF('MER-Datos Unidos'!Y624:AA624&lt;&gt;0,'MER-Datos Unidos'!Y624:AA624,""))</f>
        <v>1.35554E-2</v>
      </c>
      <c r="K624" s="60">
        <f t="array" ref="K624">AVERAGE(IF('MER-Datos Unidos'!AB624:AD624&lt;&gt;0,'MER-Datos Unidos'!AB624:AD624,""))</f>
        <v>2.3699000000000001E-2</v>
      </c>
      <c r="L624" s="60">
        <f t="array" ref="L624">AVERAGE(IF('MER-Datos Unidos'!AE624:AG624&lt;&gt;0,'MER-Datos Unidos'!AE624:AG624,""))</f>
        <v>6.1004000000000003E-2</v>
      </c>
      <c r="M624" s="60">
        <f t="array" ref="M624">AVERAGE(IF('MER-Datos Unidos'!AH624:AJ624&lt;&gt;0,'MER-Datos Unidos'!AH624:AJ624,""))</f>
        <v>6.8742300000000006E-2</v>
      </c>
      <c r="N624" s="60">
        <f t="array" ref="N624">AVERAGE(IF('MER-Datos Unidos'!AK624:AM624&lt;&gt;0,'MER-Datos Unidos'!AK624:AM624,""))</f>
        <v>3.4388700000000001E-2</v>
      </c>
      <c r="O624" s="61">
        <f t="shared" si="9"/>
        <v>8.1095804666666673</v>
      </c>
    </row>
    <row r="625" spans="1:15" x14ac:dyDescent="0.25">
      <c r="A625" s="58">
        <f>'MER-Datos Unidos'!A625</f>
        <v>41696.833333333336</v>
      </c>
      <c r="B625" s="59">
        <f t="array" ref="B625">AVERAGE(IF('MER-Datos Unidos'!B625:D625&lt;&gt;0,'MER-Datos Unidos'!B625:D625,""))</f>
        <v>8345.7000000000007</v>
      </c>
      <c r="C625" s="59">
        <f t="array" ref="C625">AVERAGE(IF('MER-Datos Unidos'!E625:F625&lt;&gt;0,'MER-Datos Unidos'!E625:F625,""))</f>
        <v>8153.17</v>
      </c>
      <c r="D625" s="60">
        <f t="array" ref="D625">AVERAGE(IF('MER-Datos Unidos'!G625:I625&lt;&gt;0,'MER-Datos Unidos'!G625:I625,""))</f>
        <v>0.62377400000000005</v>
      </c>
      <c r="E625" s="60">
        <f t="array" ref="E625">AVERAGE(IF('MER-Datos Unidos'!J625:L625&lt;&gt;0,'MER-Datos Unidos'!J625:L625,""))</f>
        <v>8.1274999999999995</v>
      </c>
      <c r="F625" s="60">
        <f>IFERROR(AVERAGE('MER-Datos Unidos'!M625:O625),0)</f>
        <v>8.7873333333333328E-3</v>
      </c>
      <c r="G625" s="60">
        <f t="array" ref="G625">AVERAGE(IF('MER-Datos Unidos'!P625:R625&lt;&gt;0,'MER-Datos Unidos'!P625:R625,""))</f>
        <v>85.170699999999997</v>
      </c>
      <c r="H625" s="60">
        <f t="array" ref="H625">AVERAGE(IF('MER-Datos Unidos'!S625:U625&lt;&gt;0,'MER-Datos Unidos'!S625:U625,""))</f>
        <v>6.3381349999999994</v>
      </c>
      <c r="I625" s="60">
        <f t="array" ref="I625">AVERAGE(IF('MER-Datos Unidos'!V625:X625&lt;&gt;0,'MER-Datos Unidos'!V625:X625,""))</f>
        <v>0.261102</v>
      </c>
      <c r="J625" s="60">
        <f t="array" ref="J625">AVERAGE(IF('MER-Datos Unidos'!Y625:AA625&lt;&gt;0,'MER-Datos Unidos'!Y625:AA625,""))</f>
        <v>1.66152E-2</v>
      </c>
      <c r="K625" s="60">
        <f t="array" ref="K625">AVERAGE(IF('MER-Datos Unidos'!AB625:AD625&lt;&gt;0,'MER-Datos Unidos'!AB625:AD625,""))</f>
        <v>3.4305050000000004E-2</v>
      </c>
      <c r="L625" s="60">
        <f t="array" ref="L625">AVERAGE(IF('MER-Datos Unidos'!AE625:AG625&lt;&gt;0,'MER-Datos Unidos'!AE625:AG625,""))</f>
        <v>7.1943750000000001E-2</v>
      </c>
      <c r="M625" s="60">
        <f t="array" ref="M625">AVERAGE(IF('MER-Datos Unidos'!AH625:AJ625&lt;&gt;0,'MER-Datos Unidos'!AH625:AJ625,""))</f>
        <v>8.185895E-2</v>
      </c>
      <c r="N625" s="60">
        <f t="array" ref="N625">AVERAGE(IF('MER-Datos Unidos'!AK625:AM625&lt;&gt;0,'MER-Datos Unidos'!AK625:AM625,""))</f>
        <v>3.9419049999999997E-2</v>
      </c>
      <c r="O625" s="61">
        <f t="shared" si="9"/>
        <v>8.1362873333333336</v>
      </c>
    </row>
    <row r="626" spans="1:15" x14ac:dyDescent="0.25">
      <c r="A626" s="58">
        <f>'MER-Datos Unidos'!A626</f>
        <v>41696.875</v>
      </c>
      <c r="B626" s="59">
        <f t="array" ref="B626">AVERAGE(IF('MER-Datos Unidos'!B626:D626&lt;&gt;0,'MER-Datos Unidos'!B626:D626,""))</f>
        <v>8356.2800000000007</v>
      </c>
      <c r="C626" s="59">
        <f t="array" ref="C626">AVERAGE(IF('MER-Datos Unidos'!E626:F626&lt;&gt;0,'MER-Datos Unidos'!E626:F626,""))</f>
        <v>8163.5</v>
      </c>
      <c r="D626" s="60">
        <f t="array" ref="D626">AVERAGE(IF('MER-Datos Unidos'!G626:I626&lt;&gt;0,'MER-Datos Unidos'!G626:I626,""))</f>
        <v>0.62548800000000004</v>
      </c>
      <c r="E626" s="60">
        <f t="array" ref="E626">AVERAGE(IF('MER-Datos Unidos'!J626:L626&lt;&gt;0,'MER-Datos Unidos'!J626:L626,""))</f>
        <v>8.2132400000000008</v>
      </c>
      <c r="F626" s="60">
        <f>IFERROR(AVERAGE('MER-Datos Unidos'!M626:O626),0)</f>
        <v>9.4813999999999992E-3</v>
      </c>
      <c r="G626" s="60">
        <f t="array" ref="G626">AVERAGE(IF('MER-Datos Unidos'!P626:R626&lt;&gt;0,'MER-Datos Unidos'!P626:R626,""))</f>
        <v>84.686800000000005</v>
      </c>
      <c r="H626" s="60">
        <f t="array" ref="H626">AVERAGE(IF('MER-Datos Unidos'!S626:U626&lt;&gt;0,'MER-Datos Unidos'!S626:U626,""))</f>
        <v>6.78254</v>
      </c>
      <c r="I626" s="60">
        <f t="array" ref="I626">AVERAGE(IF('MER-Datos Unidos'!V626:X626&lt;&gt;0,'MER-Datos Unidos'!V626:X626,""))</f>
        <v>0.25878000000000001</v>
      </c>
      <c r="J626" s="60">
        <f t="array" ref="J626">AVERAGE(IF('MER-Datos Unidos'!Y626:AA626&lt;&gt;0,'MER-Datos Unidos'!Y626:AA626,""))</f>
        <v>1.10936E-2</v>
      </c>
      <c r="K626" s="60">
        <f t="array" ref="K626">AVERAGE(IF('MER-Datos Unidos'!AB626:AD626&lt;&gt;0,'MER-Datos Unidos'!AB626:AD626,""))</f>
        <v>1.7512699999999999E-2</v>
      </c>
      <c r="L626" s="60">
        <f t="array" ref="L626">AVERAGE(IF('MER-Datos Unidos'!AE626:AG626&lt;&gt;0,'MER-Datos Unidos'!AE626:AG626,""))</f>
        <v>7.4555200000000002E-2</v>
      </c>
      <c r="M626" s="60">
        <f t="array" ref="M626">AVERAGE(IF('MER-Datos Unidos'!AH626:AJ626&lt;&gt;0,'MER-Datos Unidos'!AH626:AJ626,""))</f>
        <v>8.4650500000000004E-2</v>
      </c>
      <c r="N626" s="60">
        <f t="array" ref="N626">AVERAGE(IF('MER-Datos Unidos'!AK626:AM626&lt;&gt;0,'MER-Datos Unidos'!AK626:AM626,""))</f>
        <v>4.3068099999999998E-2</v>
      </c>
      <c r="O626" s="61">
        <f t="shared" si="9"/>
        <v>8.2227214000000011</v>
      </c>
    </row>
    <row r="627" spans="1:15" x14ac:dyDescent="0.25">
      <c r="A627" s="58">
        <f>'MER-Datos Unidos'!A627</f>
        <v>41696.916666666664</v>
      </c>
      <c r="B627" s="59">
        <f t="array" ref="B627">AVERAGE(IF('MER-Datos Unidos'!B627:D627&lt;&gt;0,'MER-Datos Unidos'!B627:D627,""))</f>
        <v>8329.9599999999991</v>
      </c>
      <c r="C627" s="59">
        <f t="array" ref="C627">AVERAGE(IF('MER-Datos Unidos'!E627:F627&lt;&gt;0,'MER-Datos Unidos'!E627:F627,""))</f>
        <v>8137.79</v>
      </c>
      <c r="D627" s="60">
        <f t="array" ref="D627">AVERAGE(IF('MER-Datos Unidos'!G627:I627&lt;&gt;0,'MER-Datos Unidos'!G627:I627,""))</f>
        <v>0.62429699999999999</v>
      </c>
      <c r="E627" s="60">
        <f t="array" ref="E627">AVERAGE(IF('MER-Datos Unidos'!J627:L627&lt;&gt;0,'MER-Datos Unidos'!J627:L627,""))</f>
        <v>8.2865400000000005</v>
      </c>
      <c r="F627" s="60">
        <f>IFERROR(AVERAGE('MER-Datos Unidos'!M627:O627),0)</f>
        <v>9.9162E-3</v>
      </c>
      <c r="G627" s="60">
        <f t="array" ref="G627">AVERAGE(IF('MER-Datos Unidos'!P627:R627&lt;&gt;0,'MER-Datos Unidos'!P627:R627,""))</f>
        <v>84.89</v>
      </c>
      <c r="H627" s="60">
        <f t="array" ref="H627">AVERAGE(IF('MER-Datos Unidos'!S627:U627&lt;&gt;0,'MER-Datos Unidos'!S627:U627,""))</f>
        <v>6.5117599999999998</v>
      </c>
      <c r="I627" s="60">
        <f t="array" ref="I627">AVERAGE(IF('MER-Datos Unidos'!V627:X627&lt;&gt;0,'MER-Datos Unidos'!V627:X627,""))</f>
        <v>0.25896999999999998</v>
      </c>
      <c r="J627" s="60">
        <f t="array" ref="J627">AVERAGE(IF('MER-Datos Unidos'!Y627:AA627&lt;&gt;0,'MER-Datos Unidos'!Y627:AA627,""))</f>
        <v>1.1225000000000001E-2</v>
      </c>
      <c r="K627" s="60">
        <f t="array" ref="K627">AVERAGE(IF('MER-Datos Unidos'!AB627:AD627&lt;&gt;0,'MER-Datos Unidos'!AB627:AD627,""))</f>
        <v>1.76463E-2</v>
      </c>
      <c r="L627" s="60">
        <f t="array" ref="L627">AVERAGE(IF('MER-Datos Unidos'!AE627:AG627&lt;&gt;0,'MER-Datos Unidos'!AE627:AG627,""))</f>
        <v>7.7096749999999992E-2</v>
      </c>
      <c r="M627" s="60">
        <f t="array" ref="M627">AVERAGE(IF('MER-Datos Unidos'!AH627:AJ627&lt;&gt;0,'MER-Datos Unidos'!AH627:AJ627,""))</f>
        <v>8.7171700000000005E-2</v>
      </c>
      <c r="N627" s="60">
        <f t="array" ref="N627">AVERAGE(IF('MER-Datos Unidos'!AK627:AM627&lt;&gt;0,'MER-Datos Unidos'!AK627:AM627,""))</f>
        <v>4.4438699999999998E-2</v>
      </c>
      <c r="O627" s="61">
        <f t="shared" si="9"/>
        <v>8.2964561999999997</v>
      </c>
    </row>
    <row r="628" spans="1:15" x14ac:dyDescent="0.25">
      <c r="A628" s="58">
        <f>'MER-Datos Unidos'!A628</f>
        <v>41696.958333333336</v>
      </c>
      <c r="B628" s="59">
        <f t="array" ref="B628">AVERAGE(IF('MER-Datos Unidos'!B628:D628&lt;&gt;0,'MER-Datos Unidos'!B628:D628,""))</f>
        <v>8348.07</v>
      </c>
      <c r="C628" s="59">
        <f t="array" ref="C628">AVERAGE(IF('MER-Datos Unidos'!E628:F628&lt;&gt;0,'MER-Datos Unidos'!E628:F628,""))</f>
        <v>8155.48</v>
      </c>
      <c r="D628" s="60">
        <f t="array" ref="D628">AVERAGE(IF('MER-Datos Unidos'!G628:I628&lt;&gt;0,'MER-Datos Unidos'!G628:I628,""))</f>
        <v>0.624865</v>
      </c>
      <c r="E628" s="60">
        <f t="array" ref="E628">AVERAGE(IF('MER-Datos Unidos'!J628:L628&lt;&gt;0,'MER-Datos Unidos'!J628:L628,""))</f>
        <v>8.2122299999999999</v>
      </c>
      <c r="F628" s="60">
        <f>IFERROR(AVERAGE('MER-Datos Unidos'!M628:O628),0)</f>
        <v>9.5878000000000005E-3</v>
      </c>
      <c r="G628" s="60">
        <f t="array" ref="G628">AVERAGE(IF('MER-Datos Unidos'!P628:R628&lt;&gt;0,'MER-Datos Unidos'!P628:R628,""))</f>
        <v>84.833299999999994</v>
      </c>
      <c r="H628" s="60">
        <f t="array" ref="H628">AVERAGE(IF('MER-Datos Unidos'!S628:U628&lt;&gt;0,'MER-Datos Unidos'!S628:U628,""))</f>
        <v>6.6082000000000001</v>
      </c>
      <c r="I628" s="60">
        <f t="array" ref="I628">AVERAGE(IF('MER-Datos Unidos'!V628:X628&lt;&gt;0,'MER-Datos Unidos'!V628:X628,""))</f>
        <v>0.2828735</v>
      </c>
      <c r="J628" s="60">
        <f t="array" ref="J628">AVERAGE(IF('MER-Datos Unidos'!Y628:AA628&lt;&gt;0,'MER-Datos Unidos'!Y628:AA628,""))</f>
        <v>1.389935E-2</v>
      </c>
      <c r="K628" s="60">
        <f t="array" ref="K628">AVERAGE(IF('MER-Datos Unidos'!AB628:AD628&lt;&gt;0,'MER-Datos Unidos'!AB628:AD628,""))</f>
        <v>2.3132E-2</v>
      </c>
      <c r="L628" s="60">
        <f t="array" ref="L628">AVERAGE(IF('MER-Datos Unidos'!AE628:AG628&lt;&gt;0,'MER-Datos Unidos'!AE628:AG628,""))</f>
        <v>8.1023349999999994E-2</v>
      </c>
      <c r="M628" s="60">
        <f t="array" ref="M628">AVERAGE(IF('MER-Datos Unidos'!AH628:AJ628&lt;&gt;0,'MER-Datos Unidos'!AH628:AJ628,""))</f>
        <v>9.1199849999999999E-2</v>
      </c>
      <c r="N628" s="60">
        <f t="array" ref="N628">AVERAGE(IF('MER-Datos Unidos'!AK628:AM628&lt;&gt;0,'MER-Datos Unidos'!AK628:AM628,""))</f>
        <v>4.5840249999999999E-2</v>
      </c>
      <c r="O628" s="61">
        <f t="shared" si="9"/>
        <v>8.2218178000000002</v>
      </c>
    </row>
    <row r="629" spans="1:15" x14ac:dyDescent="0.25">
      <c r="A629" s="58">
        <f>'MER-Datos Unidos'!A629</f>
        <v>41697</v>
      </c>
      <c r="B629" s="59">
        <f t="array" ref="B629">AVERAGE(IF('MER-Datos Unidos'!B629:D629&lt;&gt;0,'MER-Datos Unidos'!B629:D629,""))</f>
        <v>8345.19</v>
      </c>
      <c r="C629" s="59">
        <f t="array" ref="C629">AVERAGE(IF('MER-Datos Unidos'!E629:F629&lt;&gt;0,'MER-Datos Unidos'!E629:F629,""))</f>
        <v>8152.67</v>
      </c>
      <c r="D629" s="60">
        <f t="array" ref="D629">AVERAGE(IF('MER-Datos Unidos'!G629:I629&lt;&gt;0,'MER-Datos Unidos'!G629:I629,""))</f>
        <v>0.62715500000000002</v>
      </c>
      <c r="E629" s="60">
        <f t="array" ref="E629">AVERAGE(IF('MER-Datos Unidos'!J629:L629&lt;&gt;0,'MER-Datos Unidos'!J629:L629,""))</f>
        <v>8.4422800000000002</v>
      </c>
      <c r="F629" s="60">
        <f>IFERROR(AVERAGE('MER-Datos Unidos'!M629:O629),0)</f>
        <v>1.1807333333333335E-2</v>
      </c>
      <c r="G629" s="60">
        <f t="array" ref="G629">AVERAGE(IF('MER-Datos Unidos'!P629:R629&lt;&gt;0,'MER-Datos Unidos'!P629:R629,""))</f>
        <v>84.530900000000003</v>
      </c>
      <c r="H629" s="60">
        <f t="array" ref="H629">AVERAGE(IF('MER-Datos Unidos'!S629:U629&lt;&gt;0,'MER-Datos Unidos'!S629:U629,""))</f>
        <v>6.5915600000000003</v>
      </c>
      <c r="I629" s="60">
        <f t="array" ref="I629">AVERAGE(IF('MER-Datos Unidos'!V629:X629&lt;&gt;0,'MER-Datos Unidos'!V629:X629,""))</f>
        <v>0.30998049999999999</v>
      </c>
      <c r="J629" s="60">
        <f t="array" ref="J629">AVERAGE(IF('MER-Datos Unidos'!Y629:AA629&lt;&gt;0,'MER-Datos Unidos'!Y629:AA629,""))</f>
        <v>2.05031E-2</v>
      </c>
      <c r="K629" s="60">
        <f t="array" ref="K629">AVERAGE(IF('MER-Datos Unidos'!AB629:AD629&lt;&gt;0,'MER-Datos Unidos'!AB629:AD629,""))</f>
        <v>4.1905350000000001E-2</v>
      </c>
      <c r="L629" s="60">
        <f t="array" ref="L629">AVERAGE(IF('MER-Datos Unidos'!AE629:AG629&lt;&gt;0,'MER-Datos Unidos'!AE629:AG629,""))</f>
        <v>9.3730400000000005E-2</v>
      </c>
      <c r="M629" s="60">
        <f t="array" ref="M629">AVERAGE(IF('MER-Datos Unidos'!AH629:AJ629&lt;&gt;0,'MER-Datos Unidos'!AH629:AJ629,""))</f>
        <v>0.106632</v>
      </c>
      <c r="N629" s="60">
        <f t="array" ref="N629">AVERAGE(IF('MER-Datos Unidos'!AK629:AM629&lt;&gt;0,'MER-Datos Unidos'!AK629:AM629,""))</f>
        <v>5.1797500000000003E-2</v>
      </c>
      <c r="O629" s="61">
        <f t="shared" si="9"/>
        <v>8.4540873333333337</v>
      </c>
    </row>
    <row r="630" spans="1:15" x14ac:dyDescent="0.25">
      <c r="A630" s="58">
        <f>'MER-Datos Unidos'!A630</f>
        <v>41697.041666666664</v>
      </c>
      <c r="B630" s="59">
        <f t="array" ref="B630">AVERAGE(IF('MER-Datos Unidos'!B630:D630&lt;&gt;0,'MER-Datos Unidos'!B630:D630,""))</f>
        <v>8375.06</v>
      </c>
      <c r="C630" s="59">
        <f t="array" ref="C630">AVERAGE(IF('MER-Datos Unidos'!E630:F630&lt;&gt;0,'MER-Datos Unidos'!E630:F630,""))</f>
        <v>8181.84</v>
      </c>
      <c r="D630" s="60">
        <f t="array" ref="D630">AVERAGE(IF('MER-Datos Unidos'!G630:I630&lt;&gt;0,'MER-Datos Unidos'!G630:I630,""))</f>
        <v>0.62751400000000002</v>
      </c>
      <c r="E630" s="60">
        <f t="array" ref="E630">AVERAGE(IF('MER-Datos Unidos'!J630:L630&lt;&gt;0,'MER-Datos Unidos'!J630:L630,""))</f>
        <v>8.2672100000000004</v>
      </c>
      <c r="F630" s="60">
        <f>IFERROR(AVERAGE('MER-Datos Unidos'!M630:O630),0)</f>
        <v>1.0450266666666666E-2</v>
      </c>
      <c r="G630" s="60">
        <f t="array" ref="G630">AVERAGE(IF('MER-Datos Unidos'!P630:R630&lt;&gt;0,'MER-Datos Unidos'!P630:R630,""))</f>
        <v>84.512600000000006</v>
      </c>
      <c r="H630" s="60">
        <f t="array" ref="H630">AVERAGE(IF('MER-Datos Unidos'!S630:U630&lt;&gt;0,'MER-Datos Unidos'!S630:U630,""))</f>
        <v>6.7111499999999999</v>
      </c>
      <c r="I630" s="60">
        <f t="array" ref="I630">AVERAGE(IF('MER-Datos Unidos'!V630:X630&lt;&gt;0,'MER-Datos Unidos'!V630:X630,""))</f>
        <v>0.41016449999999999</v>
      </c>
      <c r="J630" s="60">
        <f t="array" ref="J630">AVERAGE(IF('MER-Datos Unidos'!Y630:AA630&lt;&gt;0,'MER-Datos Unidos'!Y630:AA630,""))</f>
        <v>2.1507700000000001E-2</v>
      </c>
      <c r="K630" s="60">
        <f t="array" ref="K630">AVERAGE(IF('MER-Datos Unidos'!AB630:AD630&lt;&gt;0,'MER-Datos Unidos'!AB630:AD630,""))</f>
        <v>3.4464750000000002E-2</v>
      </c>
      <c r="L630" s="60">
        <f t="array" ref="L630">AVERAGE(IF('MER-Datos Unidos'!AE630:AG630&lt;&gt;0,'MER-Datos Unidos'!AE630:AG630,""))</f>
        <v>9.9518949999999995E-2</v>
      </c>
      <c r="M630" s="60">
        <f t="array" ref="M630">AVERAGE(IF('MER-Datos Unidos'!AH630:AJ630&lt;&gt;0,'MER-Datos Unidos'!AH630:AJ630,""))</f>
        <v>0.112649</v>
      </c>
      <c r="N630" s="60">
        <f t="array" ref="N630">AVERAGE(IF('MER-Datos Unidos'!AK630:AM630&lt;&gt;0,'MER-Datos Unidos'!AK630:AM630,""))</f>
        <v>5.7184199999999998E-2</v>
      </c>
      <c r="O630" s="61">
        <f t="shared" si="9"/>
        <v>8.2776602666666665</v>
      </c>
    </row>
    <row r="631" spans="1:15" x14ac:dyDescent="0.25">
      <c r="A631" s="58">
        <f>'MER-Datos Unidos'!A631</f>
        <v>41697.083333333336</v>
      </c>
      <c r="B631" s="59">
        <f t="array" ref="B631">AVERAGE(IF('MER-Datos Unidos'!B631:D631&lt;&gt;0,'MER-Datos Unidos'!B631:D631,""))</f>
        <v>8515.31</v>
      </c>
      <c r="C631" s="59">
        <f t="array" ref="C631">AVERAGE(IF('MER-Datos Unidos'!E631:F631&lt;&gt;0,'MER-Datos Unidos'!E631:F631,""))</f>
        <v>8318.86</v>
      </c>
      <c r="D631" s="60">
        <f t="array" ref="D631">AVERAGE(IF('MER-Datos Unidos'!G631:I631&lt;&gt;0,'MER-Datos Unidos'!G631:I631,""))</f>
        <v>0.63714800000000005</v>
      </c>
      <c r="E631" s="60">
        <f t="array" ref="E631">AVERAGE(IF('MER-Datos Unidos'!J631:L631&lt;&gt;0,'MER-Datos Unidos'!J631:L631,""))</f>
        <v>8.1743299999999994</v>
      </c>
      <c r="F631" s="60">
        <f>IFERROR(AVERAGE('MER-Datos Unidos'!M631:O631),0)</f>
        <v>9.3813333333333335E-3</v>
      </c>
      <c r="G631" s="60">
        <f t="array" ref="G631">AVERAGE(IF('MER-Datos Unidos'!P631:R631&lt;&gt;0,'MER-Datos Unidos'!P631:R631,""))</f>
        <v>83.584800000000001</v>
      </c>
      <c r="H631" s="60">
        <f t="array" ref="H631">AVERAGE(IF('MER-Datos Unidos'!S631:U631&lt;&gt;0,'MER-Datos Unidos'!S631:U631,""))</f>
        <v>7.0209200000000003</v>
      </c>
      <c r="I631" s="60">
        <f t="array" ref="I631">AVERAGE(IF('MER-Datos Unidos'!V631:X631&lt;&gt;0,'MER-Datos Unidos'!V631:X631,""))</f>
        <v>0.84294500000000006</v>
      </c>
      <c r="J631" s="60">
        <f t="array" ref="J631">AVERAGE(IF('MER-Datos Unidos'!Y631:AA631&lt;&gt;0,'MER-Datos Unidos'!Y631:AA631,""))</f>
        <v>9.710705E-2</v>
      </c>
      <c r="K631" s="60">
        <f t="array" ref="K631">AVERAGE(IF('MER-Datos Unidos'!AB631:AD631&lt;&gt;0,'MER-Datos Unidos'!AB631:AD631,""))</f>
        <v>0.19261650000000002</v>
      </c>
      <c r="L631" s="60">
        <f t="array" ref="L631">AVERAGE(IF('MER-Datos Unidos'!AE631:AG631&lt;&gt;0,'MER-Datos Unidos'!AE631:AG631,""))</f>
        <v>0.13268150000000001</v>
      </c>
      <c r="M631" s="60">
        <f t="array" ref="M631">AVERAGE(IF('MER-Datos Unidos'!AH631:AJ631&lt;&gt;0,'MER-Datos Unidos'!AH631:AJ631,""))</f>
        <v>0.14044499999999999</v>
      </c>
      <c r="N631" s="60">
        <f t="array" ref="N631">AVERAGE(IF('MER-Datos Unidos'!AK631:AM631&lt;&gt;0,'MER-Datos Unidos'!AK631:AM631,""))</f>
        <v>6.1479800000000001E-2</v>
      </c>
      <c r="O631" s="61">
        <f t="shared" si="9"/>
        <v>8.1837113333333331</v>
      </c>
    </row>
    <row r="632" spans="1:15" x14ac:dyDescent="0.25">
      <c r="A632" s="58">
        <f>'MER-Datos Unidos'!A632</f>
        <v>41697.125</v>
      </c>
      <c r="B632" s="59">
        <f t="array" ref="B632">AVERAGE(IF('MER-Datos Unidos'!B632:D632&lt;&gt;0,'MER-Datos Unidos'!B632:D632,""))</f>
        <v>8400.4</v>
      </c>
      <c r="C632" s="59">
        <f t="array" ref="C632">AVERAGE(IF('MER-Datos Unidos'!E632:F632&lt;&gt;0,'MER-Datos Unidos'!E632:F632,""))</f>
        <v>8206.6</v>
      </c>
      <c r="D632" s="60">
        <f t="array" ref="D632">AVERAGE(IF('MER-Datos Unidos'!G632:I632&lt;&gt;0,'MER-Datos Unidos'!G632:I632,""))</f>
        <v>0.63023700000000005</v>
      </c>
      <c r="E632" s="60">
        <f t="array" ref="E632">AVERAGE(IF('MER-Datos Unidos'!J632:L632&lt;&gt;0,'MER-Datos Unidos'!J632:L632,""))</f>
        <v>8.3470499999999994</v>
      </c>
      <c r="F632" s="60">
        <f>IFERROR(AVERAGE('MER-Datos Unidos'!M632:O632),0)</f>
        <v>7.6005333333333336E-3</v>
      </c>
      <c r="G632" s="60">
        <f t="array" ref="G632">AVERAGE(IF('MER-Datos Unidos'!P632:R632&lt;&gt;0,'MER-Datos Unidos'!P632:R632,""))</f>
        <v>84.298100000000005</v>
      </c>
      <c r="H632" s="60">
        <f t="array" ref="H632">AVERAGE(IF('MER-Datos Unidos'!S632:U632&lt;&gt;0,'MER-Datos Unidos'!S632:U632,""))</f>
        <v>6.6216650000000001</v>
      </c>
      <c r="I632" s="60">
        <f t="array" ref="I632">AVERAGE(IF('MER-Datos Unidos'!V632:X632&lt;&gt;0,'MER-Datos Unidos'!V632:X632,""))</f>
        <v>0.53099300000000005</v>
      </c>
      <c r="J632" s="60">
        <f t="array" ref="J632">AVERAGE(IF('MER-Datos Unidos'!Y632:AA632&lt;&gt;0,'MER-Datos Unidos'!Y632:AA632,""))</f>
        <v>4.6185699999999996E-2</v>
      </c>
      <c r="K632" s="60">
        <f t="array" ref="K632">AVERAGE(IF('MER-Datos Unidos'!AB632:AD632&lt;&gt;0,'MER-Datos Unidos'!AB632:AD632,""))</f>
        <v>9.0926299999999988E-2</v>
      </c>
      <c r="L632" s="60">
        <f t="array" ref="L632">AVERAGE(IF('MER-Datos Unidos'!AE632:AG632&lt;&gt;0,'MER-Datos Unidos'!AE632:AG632,""))</f>
        <v>0.15290300000000001</v>
      </c>
      <c r="M632" s="60">
        <f t="array" ref="M632">AVERAGE(IF('MER-Datos Unidos'!AH632:AJ632&lt;&gt;0,'MER-Datos Unidos'!AH632:AJ632,""))</f>
        <v>0.16104399999999999</v>
      </c>
      <c r="N632" s="60">
        <f t="array" ref="N632">AVERAGE(IF('MER-Datos Unidos'!AK632:AM632&lt;&gt;0,'MER-Datos Unidos'!AK632:AM632,""))</f>
        <v>6.5991400000000006E-2</v>
      </c>
      <c r="O632" s="61">
        <f t="shared" si="9"/>
        <v>8.3546505333333325</v>
      </c>
    </row>
    <row r="633" spans="1:15" x14ac:dyDescent="0.25">
      <c r="A633" s="58">
        <f>'MER-Datos Unidos'!A633</f>
        <v>41697.166666666664</v>
      </c>
      <c r="B633" s="59">
        <f t="array" ref="B633">AVERAGE(IF('MER-Datos Unidos'!B633:D633&lt;&gt;0,'MER-Datos Unidos'!B633:D633,""))</f>
        <v>8352.86</v>
      </c>
      <c r="C633" s="59">
        <f t="array" ref="C633">AVERAGE(IF('MER-Datos Unidos'!E633:F633&lt;&gt;0,'MER-Datos Unidos'!E633:F633,""))</f>
        <v>8160.16</v>
      </c>
      <c r="D633" s="60">
        <f t="array" ref="D633">AVERAGE(IF('MER-Datos Unidos'!G633:I633&lt;&gt;0,'MER-Datos Unidos'!G633:I633,""))</f>
        <v>0.62301399999999996</v>
      </c>
      <c r="E633" s="60">
        <f t="array" ref="E633">AVERAGE(IF('MER-Datos Unidos'!J633:L633&lt;&gt;0,'MER-Datos Unidos'!J633:L633,""))</f>
        <v>8.0102100000000007</v>
      </c>
      <c r="F633" s="60">
        <f>IFERROR(AVERAGE('MER-Datos Unidos'!M633:O633),0)</f>
        <v>6.0768133333333335E-3</v>
      </c>
      <c r="G633" s="60">
        <f t="array" ref="G633">AVERAGE(IF('MER-Datos Unidos'!P633:R633&lt;&gt;0,'MER-Datos Unidos'!P633:R633,""))</f>
        <v>85.4024</v>
      </c>
      <c r="H633" s="60">
        <f t="array" ref="H633">AVERAGE(IF('MER-Datos Unidos'!S633:U633&lt;&gt;0,'MER-Datos Unidos'!S633:U633,""))</f>
        <v>6.1313800000000001</v>
      </c>
      <c r="I633" s="60">
        <f t="array" ref="I633">AVERAGE(IF('MER-Datos Unidos'!V633:X633&lt;&gt;0,'MER-Datos Unidos'!V633:X633,""))</f>
        <v>0.36575999999999997</v>
      </c>
      <c r="J633" s="60">
        <f t="array" ref="J633">AVERAGE(IF('MER-Datos Unidos'!Y633:AA633&lt;&gt;0,'MER-Datos Unidos'!Y633:AA633,""))</f>
        <v>2.0324499999999999E-2</v>
      </c>
      <c r="K633" s="60">
        <f t="array" ref="K633">AVERAGE(IF('MER-Datos Unidos'!AB633:AD633&lt;&gt;0,'MER-Datos Unidos'!AB633:AD633,""))</f>
        <v>3.7775700000000002E-2</v>
      </c>
      <c r="L633" s="60">
        <f t="array" ref="L633">AVERAGE(IF('MER-Datos Unidos'!AE633:AG633&lt;&gt;0,'MER-Datos Unidos'!AE633:AG633,""))</f>
        <v>0.16036300000000001</v>
      </c>
      <c r="M633" s="60">
        <f t="array" ref="M633">AVERAGE(IF('MER-Datos Unidos'!AH633:AJ633&lt;&gt;0,'MER-Datos Unidos'!AH633:AJ633,""))</f>
        <v>0.16911399999999999</v>
      </c>
      <c r="N633" s="60">
        <f t="array" ref="N633">AVERAGE(IF('MER-Datos Unidos'!AK633:AM633&lt;&gt;0,'MER-Datos Unidos'!AK633:AM633,""))</f>
        <v>6.86031E-2</v>
      </c>
      <c r="O633" s="61">
        <f t="shared" si="9"/>
        <v>8.016286813333334</v>
      </c>
    </row>
    <row r="634" spans="1:15" x14ac:dyDescent="0.25">
      <c r="A634" s="58">
        <f>'MER-Datos Unidos'!A634</f>
        <v>41697.208333333336</v>
      </c>
      <c r="B634" s="59">
        <f t="array" ref="B634">AVERAGE(IF('MER-Datos Unidos'!B634:D634&lt;&gt;0,'MER-Datos Unidos'!B634:D634,""))</f>
        <v>8278.17</v>
      </c>
      <c r="C634" s="59">
        <f t="array" ref="C634">AVERAGE(IF('MER-Datos Unidos'!E634:F634&lt;&gt;0,'MER-Datos Unidos'!E634:F634,""))</f>
        <v>8087.19</v>
      </c>
      <c r="D634" s="60">
        <f t="array" ref="D634">AVERAGE(IF('MER-Datos Unidos'!G634:I634&lt;&gt;0,'MER-Datos Unidos'!G634:I634,""))</f>
        <v>0.62157200000000001</v>
      </c>
      <c r="E634" s="60">
        <f t="array" ref="E634">AVERAGE(IF('MER-Datos Unidos'!J634:L634&lt;&gt;0,'MER-Datos Unidos'!J634:L634,""))</f>
        <v>8.4019650000000006</v>
      </c>
      <c r="F634" s="60">
        <f>IFERROR(AVERAGE('MER-Datos Unidos'!M634:O634),0)</f>
        <v>6.8388666666666662E-3</v>
      </c>
      <c r="G634" s="60">
        <f t="array" ref="G634">AVERAGE(IF('MER-Datos Unidos'!P634:R634&lt;&gt;0,'MER-Datos Unidos'!P634:R634,""))</f>
        <v>85.740700000000004</v>
      </c>
      <c r="H634" s="60">
        <f t="array" ref="H634">AVERAGE(IF('MER-Datos Unidos'!S634:U634&lt;&gt;0,'MER-Datos Unidos'!S634:U634,""))</f>
        <v>5.38565</v>
      </c>
      <c r="I634" s="60">
        <f t="array" ref="I634">AVERAGE(IF('MER-Datos Unidos'!V634:X634&lt;&gt;0,'MER-Datos Unidos'!V634:X634,""))</f>
        <v>0.33381100000000002</v>
      </c>
      <c r="J634" s="60">
        <f t="array" ref="J634">AVERAGE(IF('MER-Datos Unidos'!Y634:AA634&lt;&gt;0,'MER-Datos Unidos'!Y634:AA634,""))</f>
        <v>2.56516E-2</v>
      </c>
      <c r="K634" s="60">
        <f t="array" ref="K634">AVERAGE(IF('MER-Datos Unidos'!AB634:AD634&lt;&gt;0,'MER-Datos Unidos'!AB634:AD634,""))</f>
        <v>5.2696699999999999E-2</v>
      </c>
      <c r="L634" s="60">
        <f t="array" ref="L634">AVERAGE(IF('MER-Datos Unidos'!AE634:AG634&lt;&gt;0,'MER-Datos Unidos'!AE634:AG634,""))</f>
        <v>0.1754175</v>
      </c>
      <c r="M634" s="60">
        <f t="array" ref="M634">AVERAGE(IF('MER-Datos Unidos'!AH634:AJ634&lt;&gt;0,'MER-Datos Unidos'!AH634:AJ634,""))</f>
        <v>0.18699749999999998</v>
      </c>
      <c r="N634" s="60">
        <f t="array" ref="N634">AVERAGE(IF('MER-Datos Unidos'!AK634:AM634&lt;&gt;0,'MER-Datos Unidos'!AK634:AM634,""))</f>
        <v>7.4331499999999995E-2</v>
      </c>
      <c r="O634" s="61">
        <f t="shared" si="9"/>
        <v>8.408803866666668</v>
      </c>
    </row>
    <row r="635" spans="1:15" x14ac:dyDescent="0.25">
      <c r="A635" s="58">
        <f>'MER-Datos Unidos'!A635</f>
        <v>41697.25</v>
      </c>
      <c r="B635" s="59">
        <f t="array" ref="B635">AVERAGE(IF('MER-Datos Unidos'!B635:D635&lt;&gt;0,'MER-Datos Unidos'!B635:D635,""))</f>
        <v>8261.11</v>
      </c>
      <c r="C635" s="59">
        <f t="array" ref="C635">AVERAGE(IF('MER-Datos Unidos'!E635:F635&lt;&gt;0,'MER-Datos Unidos'!E635:F635,""))</f>
        <v>8070.53</v>
      </c>
      <c r="D635" s="60">
        <f t="array" ref="D635">AVERAGE(IF('MER-Datos Unidos'!G635:I635&lt;&gt;0,'MER-Datos Unidos'!G635:I635,""))</f>
        <v>0.62117599999999995</v>
      </c>
      <c r="E635" s="60">
        <f t="array" ref="E635">AVERAGE(IF('MER-Datos Unidos'!J635:L635&lt;&gt;0,'MER-Datos Unidos'!J635:L635,""))</f>
        <v>8.4861599999999999</v>
      </c>
      <c r="F635" s="60">
        <f>IFERROR(AVERAGE('MER-Datos Unidos'!M635:O635),0)</f>
        <v>7.205466666666667E-3</v>
      </c>
      <c r="G635" s="60">
        <f t="array" ref="G635">AVERAGE(IF('MER-Datos Unidos'!P635:R635&lt;&gt;0,'MER-Datos Unidos'!P635:R635,""))</f>
        <v>85.677700000000002</v>
      </c>
      <c r="H635" s="60">
        <f t="array" ref="H635">AVERAGE(IF('MER-Datos Unidos'!S635:U635&lt;&gt;0,'MER-Datos Unidos'!S635:U635,""))</f>
        <v>5.44815</v>
      </c>
      <c r="I635" s="60">
        <f t="array" ref="I635">AVERAGE(IF('MER-Datos Unidos'!V635:X635&lt;&gt;0,'MER-Datos Unidos'!V635:X635,""))</f>
        <v>0.28924100000000003</v>
      </c>
      <c r="J635" s="60">
        <f t="array" ref="J635">AVERAGE(IF('MER-Datos Unidos'!Y635:AA635&lt;&gt;0,'MER-Datos Unidos'!Y635:AA635,""))</f>
        <v>1.8185699999999999E-2</v>
      </c>
      <c r="K635" s="60">
        <f t="array" ref="K635">AVERAGE(IF('MER-Datos Unidos'!AB635:AD635&lt;&gt;0,'MER-Datos Unidos'!AB635:AD635,""))</f>
        <v>3.3873100000000003E-2</v>
      </c>
      <c r="L635" s="60">
        <f t="array" ref="L635">AVERAGE(IF('MER-Datos Unidos'!AE635:AG635&lt;&gt;0,'MER-Datos Unidos'!AE635:AG635,""))</f>
        <v>0.18276500000000001</v>
      </c>
      <c r="M635" s="60">
        <f t="array" ref="M635">AVERAGE(IF('MER-Datos Unidos'!AH635:AJ635&lt;&gt;0,'MER-Datos Unidos'!AH635:AJ635,""))</f>
        <v>0.195572</v>
      </c>
      <c r="N635" s="60">
        <f t="array" ref="N635">AVERAGE(IF('MER-Datos Unidos'!AK635:AM635&lt;&gt;0,'MER-Datos Unidos'!AK635:AM635,""))</f>
        <v>8.1320749999999997E-2</v>
      </c>
      <c r="O635" s="61">
        <f t="shared" si="9"/>
        <v>8.4933654666666669</v>
      </c>
    </row>
    <row r="636" spans="1:15" x14ac:dyDescent="0.25">
      <c r="A636" s="58">
        <f>'MER-Datos Unidos'!A636</f>
        <v>41697.291666666664</v>
      </c>
      <c r="B636" s="59">
        <f t="array" ref="B636">AVERAGE(IF('MER-Datos Unidos'!B636:D636&lt;&gt;0,'MER-Datos Unidos'!B636:D636,""))</f>
        <v>8366.1650000000009</v>
      </c>
      <c r="C636" s="59">
        <f t="array" ref="C636">AVERAGE(IF('MER-Datos Unidos'!E636:F636&lt;&gt;0,'MER-Datos Unidos'!E636:F636,""))</f>
        <v>8173.16</v>
      </c>
      <c r="D636" s="60">
        <f t="array" ref="D636">AVERAGE(IF('MER-Datos Unidos'!G636:I636&lt;&gt;0,'MER-Datos Unidos'!G636:I636,""))</f>
        <v>0.62409950000000003</v>
      </c>
      <c r="E636" s="60">
        <f t="array" ref="E636">AVERAGE(IF('MER-Datos Unidos'!J636:L636&lt;&gt;0,'MER-Datos Unidos'!J636:L636,""))</f>
        <v>8.0183499999999999</v>
      </c>
      <c r="F636" s="60">
        <f>IFERROR(AVERAGE('MER-Datos Unidos'!M636:O636),0)</f>
        <v>6.1605466666666666E-3</v>
      </c>
      <c r="G636" s="60">
        <f t="array" ref="G636">AVERAGE(IF('MER-Datos Unidos'!P636:R636&lt;&gt;0,'MER-Datos Unidos'!P636:R636,""))</f>
        <v>85.150499999999994</v>
      </c>
      <c r="H636" s="60">
        <f t="array" ref="H636">AVERAGE(IF('MER-Datos Unidos'!S636:U636&lt;&gt;0,'MER-Datos Unidos'!S636:U636,""))</f>
        <v>6.4093099999999996</v>
      </c>
      <c r="I636" s="60">
        <f t="array" ref="I636">AVERAGE(IF('MER-Datos Unidos'!V636:X636&lt;&gt;0,'MER-Datos Unidos'!V636:X636,""))</f>
        <v>0.33573700000000001</v>
      </c>
      <c r="J636" s="60">
        <f t="array" ref="J636">AVERAGE(IF('MER-Datos Unidos'!Y636:AA636&lt;&gt;0,'MER-Datos Unidos'!Y636:AA636,""))</f>
        <v>1.79712E-2</v>
      </c>
      <c r="K636" s="60">
        <f t="array" ref="K636">AVERAGE(IF('MER-Datos Unidos'!AB636:AD636&lt;&gt;0,'MER-Datos Unidos'!AB636:AD636,""))</f>
        <v>3.30552E-2</v>
      </c>
      <c r="L636" s="60">
        <f t="array" ref="L636">AVERAGE(IF('MER-Datos Unidos'!AE636:AG636&lt;&gt;0,'MER-Datos Unidos'!AE636:AG636,""))</f>
        <v>0.189473</v>
      </c>
      <c r="M636" s="60">
        <f t="array" ref="M636">AVERAGE(IF('MER-Datos Unidos'!AH636:AJ636&lt;&gt;0,'MER-Datos Unidos'!AH636:AJ636,""))</f>
        <v>0.20278499999999999</v>
      </c>
      <c r="N636" s="60">
        <f t="array" ref="N636">AVERAGE(IF('MER-Datos Unidos'!AK636:AM636&lt;&gt;0,'MER-Datos Unidos'!AK636:AM636,""))</f>
        <v>8.5481000000000001E-2</v>
      </c>
      <c r="O636" s="61">
        <f t="shared" si="9"/>
        <v>8.0245105466666669</v>
      </c>
    </row>
    <row r="637" spans="1:15" x14ac:dyDescent="0.25">
      <c r="A637" s="58">
        <f>'MER-Datos Unidos'!A637</f>
        <v>41697.333333333336</v>
      </c>
      <c r="B637" s="59">
        <f t="array" ref="B637">AVERAGE(IF('MER-Datos Unidos'!B637:D637&lt;&gt;0,'MER-Datos Unidos'!B637:D637,""))</f>
        <v>8304.81</v>
      </c>
      <c r="C637" s="59">
        <f t="array" ref="C637">AVERAGE(IF('MER-Datos Unidos'!E637:F637&lt;&gt;0,'MER-Datos Unidos'!E637:F637,""))</f>
        <v>8113.22</v>
      </c>
      <c r="D637" s="60">
        <f t="array" ref="D637">AVERAGE(IF('MER-Datos Unidos'!G637:I637&lt;&gt;0,'MER-Datos Unidos'!G637:I637,""))</f>
        <v>0.621753</v>
      </c>
      <c r="E637" s="60">
        <f t="array" ref="E637">AVERAGE(IF('MER-Datos Unidos'!J637:L637&lt;&gt;0,'MER-Datos Unidos'!J637:L637,""))</f>
        <v>8.2342399999999998</v>
      </c>
      <c r="F637" s="60">
        <f>IFERROR(AVERAGE('MER-Datos Unidos'!M637:O637),0)</f>
        <v>5.5392666666666665E-3</v>
      </c>
      <c r="G637" s="60">
        <f t="array" ref="G637">AVERAGE(IF('MER-Datos Unidos'!P637:R637&lt;&gt;0,'MER-Datos Unidos'!P637:R637,""))</f>
        <v>85.514200000000002</v>
      </c>
      <c r="H637" s="60">
        <f t="array" ref="H637">AVERAGE(IF('MER-Datos Unidos'!S637:U637&lt;&gt;0,'MER-Datos Unidos'!S637:U637,""))</f>
        <v>5.8906999999999998</v>
      </c>
      <c r="I637" s="60">
        <f t="array" ref="I637">AVERAGE(IF('MER-Datos Unidos'!V637:X637&lt;&gt;0,'MER-Datos Unidos'!V637:X637,""))</f>
        <v>0.28668500000000002</v>
      </c>
      <c r="J637" s="60">
        <f t="array" ref="J637">AVERAGE(IF('MER-Datos Unidos'!Y637:AA637&lt;&gt;0,'MER-Datos Unidos'!Y637:AA637,""))</f>
        <v>1.6299299999999999E-2</v>
      </c>
      <c r="K637" s="60">
        <f t="array" ref="K637">AVERAGE(IF('MER-Datos Unidos'!AB637:AD637&lt;&gt;0,'MER-Datos Unidos'!AB637:AD637,""))</f>
        <v>2.9582399999999998E-2</v>
      </c>
      <c r="L637" s="60">
        <f t="array" ref="L637">AVERAGE(IF('MER-Datos Unidos'!AE637:AG637&lt;&gt;0,'MER-Datos Unidos'!AE637:AG637,""))</f>
        <v>0.19523849999999998</v>
      </c>
      <c r="M637" s="60">
        <f t="array" ref="M637">AVERAGE(IF('MER-Datos Unidos'!AH637:AJ637&lt;&gt;0,'MER-Datos Unidos'!AH637:AJ637,""))</f>
        <v>0.20893999999999999</v>
      </c>
      <c r="N637" s="60">
        <f t="array" ref="N637">AVERAGE(IF('MER-Datos Unidos'!AK637:AM637&lt;&gt;0,'MER-Datos Unidos'!AK637:AM637,""))</f>
        <v>8.8297750000000008E-2</v>
      </c>
      <c r="O637" s="61">
        <f t="shared" si="9"/>
        <v>8.239779266666666</v>
      </c>
    </row>
    <row r="638" spans="1:15" x14ac:dyDescent="0.25">
      <c r="A638" s="58">
        <f>'MER-Datos Unidos'!A638</f>
        <v>41697.375</v>
      </c>
      <c r="B638" s="59">
        <f t="array" ref="B638">AVERAGE(IF('MER-Datos Unidos'!B638:D638&lt;&gt;0,'MER-Datos Unidos'!B638:D638,""))</f>
        <v>8241.5400000000009</v>
      </c>
      <c r="C638" s="59">
        <f t="array" ref="C638">AVERAGE(IF('MER-Datos Unidos'!E638:F638&lt;&gt;0,'MER-Datos Unidos'!E638:F638,""))</f>
        <v>8051.4049999999997</v>
      </c>
      <c r="D638" s="60">
        <f t="array" ref="D638">AVERAGE(IF('MER-Datos Unidos'!G638:I638&lt;&gt;0,'MER-Datos Unidos'!G638:I638,""))</f>
        <v>0.61747399999999997</v>
      </c>
      <c r="E638" s="60">
        <f t="array" ref="E638">AVERAGE(IF('MER-Datos Unidos'!J638:L638&lt;&gt;0,'MER-Datos Unidos'!J638:L638,""))</f>
        <v>8.2809299999999997</v>
      </c>
      <c r="F638" s="60">
        <f>IFERROR(AVERAGE('MER-Datos Unidos'!M638:O638),0)</f>
        <v>5.2682833333333344E-3</v>
      </c>
      <c r="G638" s="60">
        <f t="array" ref="G638">AVERAGE(IF('MER-Datos Unidos'!P638:R638&lt;&gt;0,'MER-Datos Unidos'!P638:R638,""))</f>
        <v>86.33905</v>
      </c>
      <c r="H638" s="60">
        <f t="array" ref="H638">AVERAGE(IF('MER-Datos Unidos'!S638:U638&lt;&gt;0,'MER-Datos Unidos'!S638:U638,""))</f>
        <v>5.0458549999999995</v>
      </c>
      <c r="I638" s="60">
        <f t="array" ref="I638">AVERAGE(IF('MER-Datos Unidos'!V638:X638&lt;&gt;0,'MER-Datos Unidos'!V638:X638,""))</f>
        <v>0.270314</v>
      </c>
      <c r="J638" s="60">
        <f t="array" ref="J638">AVERAGE(IF('MER-Datos Unidos'!Y638:AA638&lt;&gt;0,'MER-Datos Unidos'!Y638:AA638,""))</f>
        <v>1.44455E-2</v>
      </c>
      <c r="K638" s="60">
        <f t="array" ref="K638">AVERAGE(IF('MER-Datos Unidos'!AB638:AD638&lt;&gt;0,'MER-Datos Unidos'!AB638:AD638,""))</f>
        <v>2.5693500000000001E-2</v>
      </c>
      <c r="L638" s="60">
        <f t="array" ref="L638">AVERAGE(IF('MER-Datos Unidos'!AE638:AG638&lt;&gt;0,'MER-Datos Unidos'!AE638:AG638,""))</f>
        <v>4.7386149999999998E-3</v>
      </c>
      <c r="M638" s="60">
        <f t="array" ref="M638">AVERAGE(IF('MER-Datos Unidos'!AH638:AJ638&lt;&gt;0,'MER-Datos Unidos'!AH638:AJ638,""))</f>
        <v>5.0293849999999999E-3</v>
      </c>
      <c r="N638" s="60">
        <f t="array" ref="N638">AVERAGE(IF('MER-Datos Unidos'!AK638:AM638&lt;&gt;0,'MER-Datos Unidos'!AK638:AM638,""))</f>
        <v>2.1178999999999998E-3</v>
      </c>
      <c r="O638" s="61">
        <f t="shared" si="9"/>
        <v>8.2861982833333325</v>
      </c>
    </row>
    <row r="639" spans="1:15" x14ac:dyDescent="0.25">
      <c r="A639" s="58">
        <f>'MER-Datos Unidos'!A639</f>
        <v>41697.416666666664</v>
      </c>
      <c r="B639" s="59">
        <f t="array" ref="B639">AVERAGE(IF('MER-Datos Unidos'!B639:D639&lt;&gt;0,'MER-Datos Unidos'!B639:D639,""))</f>
        <v>8351.15</v>
      </c>
      <c r="C639" s="59">
        <f t="array" ref="C639">AVERAGE(IF('MER-Datos Unidos'!E639:F639&lt;&gt;0,'MER-Datos Unidos'!E639:F639,""))</f>
        <v>8158.49</v>
      </c>
      <c r="D639" s="60">
        <f t="array" ref="D639">AVERAGE(IF('MER-Datos Unidos'!G639:I639&lt;&gt;0,'MER-Datos Unidos'!G639:I639,""))</f>
        <v>0.62402400000000002</v>
      </c>
      <c r="E639" s="60">
        <f t="array" ref="E639">AVERAGE(IF('MER-Datos Unidos'!J639:L639&lt;&gt;0,'MER-Datos Unidos'!J639:L639,""))</f>
        <v>8.1192399999999996</v>
      </c>
      <c r="F639" s="60">
        <f>IFERROR(AVERAGE('MER-Datos Unidos'!M639:O639),0)</f>
        <v>5.7800733333333333E-3</v>
      </c>
      <c r="G639" s="60">
        <f t="array" ref="G639">AVERAGE(IF('MER-Datos Unidos'!P639:R639&lt;&gt;0,'MER-Datos Unidos'!P639:R639,""))</f>
        <v>85.039900000000003</v>
      </c>
      <c r="H639" s="60">
        <f t="array" ref="H639">AVERAGE(IF('MER-Datos Unidos'!S639:U639&lt;&gt;0,'MER-Datos Unidos'!S639:U639,""))</f>
        <v>6.4846199999999996</v>
      </c>
      <c r="I639" s="60">
        <f t="array" ref="I639">AVERAGE(IF('MER-Datos Unidos'!V639:X639&lt;&gt;0,'MER-Datos Unidos'!V639:X639,""))</f>
        <v>0.29440549999999999</v>
      </c>
      <c r="J639" s="60">
        <f t="array" ref="J639">AVERAGE(IF('MER-Datos Unidos'!Y639:AA639&lt;&gt;0,'MER-Datos Unidos'!Y639:AA639,""))</f>
        <v>1.34369E-2</v>
      </c>
      <c r="K639" s="60">
        <f t="array" ref="K639">AVERAGE(IF('MER-Datos Unidos'!AB639:AD639&lt;&gt;0,'MER-Datos Unidos'!AB639:AD639,""))</f>
        <v>2.4508700000000001E-2</v>
      </c>
      <c r="L639" s="60">
        <f t="array" ref="L639">AVERAGE(IF('MER-Datos Unidos'!AE639:AG639&lt;&gt;0,'MER-Datos Unidos'!AE639:AG639,""))</f>
        <v>9.4448900000000009E-3</v>
      </c>
      <c r="M639" s="60">
        <f t="array" ref="M639">AVERAGE(IF('MER-Datos Unidos'!AH639:AJ639&lt;&gt;0,'MER-Datos Unidos'!AH639:AJ639,""))</f>
        <v>1.0236500000000001E-2</v>
      </c>
      <c r="N639" s="60">
        <f t="array" ref="N639">AVERAGE(IF('MER-Datos Unidos'!AK639:AM639&lt;&gt;0,'MER-Datos Unidos'!AK639:AM639,""))</f>
        <v>3.9616249999999999E-3</v>
      </c>
      <c r="O639" s="61">
        <f t="shared" si="9"/>
        <v>8.1250200733333333</v>
      </c>
    </row>
    <row r="640" spans="1:15" x14ac:dyDescent="0.25">
      <c r="A640" s="58">
        <f>'MER-Datos Unidos'!A640</f>
        <v>41697.458333333336</v>
      </c>
      <c r="B640" s="59">
        <f t="array" ref="B640">AVERAGE(IF('MER-Datos Unidos'!B640:D640&lt;&gt;0,'MER-Datos Unidos'!B640:D640,""))</f>
        <v>8366.66</v>
      </c>
      <c r="C640" s="59">
        <f t="array" ref="C640">AVERAGE(IF('MER-Datos Unidos'!E640:F640&lt;&gt;0,'MER-Datos Unidos'!E640:F640,""))</f>
        <v>8173.64</v>
      </c>
      <c r="D640" s="60">
        <f t="array" ref="D640">AVERAGE(IF('MER-Datos Unidos'!G640:I640&lt;&gt;0,'MER-Datos Unidos'!G640:I640,""))</f>
        <v>0.62418499999999999</v>
      </c>
      <c r="E640" s="60">
        <f t="array" ref="E640">AVERAGE(IF('MER-Datos Unidos'!J640:L640&lt;&gt;0,'MER-Datos Unidos'!J640:L640,""))</f>
        <v>8.0192899999999998</v>
      </c>
      <c r="F640" s="60">
        <f>IFERROR(AVERAGE('MER-Datos Unidos'!M640:O640),0)</f>
        <v>7.6178666666666672E-3</v>
      </c>
      <c r="G640" s="60">
        <f t="array" ref="G640">AVERAGE(IF('MER-Datos Unidos'!P640:R640&lt;&gt;0,'MER-Datos Unidos'!P640:R640,""))</f>
        <v>85.173000000000002</v>
      </c>
      <c r="H640" s="60">
        <f t="array" ref="H640">AVERAGE(IF('MER-Datos Unidos'!S640:U640&lt;&gt;0,'MER-Datos Unidos'!S640:U640,""))</f>
        <v>6.3832199999999997</v>
      </c>
      <c r="I640" s="60">
        <f t="array" ref="I640">AVERAGE(IF('MER-Datos Unidos'!V640:X640&lt;&gt;0,'MER-Datos Unidos'!V640:X640,""))</f>
        <v>0.30912600000000001</v>
      </c>
      <c r="J640" s="60">
        <f t="array" ref="J640">AVERAGE(IF('MER-Datos Unidos'!Y640:AA640&lt;&gt;0,'MER-Datos Unidos'!Y640:AA640,""))</f>
        <v>2.0980700000000001E-2</v>
      </c>
      <c r="K640" s="60">
        <f t="array" ref="K640">AVERAGE(IF('MER-Datos Unidos'!AB640:AD640&lt;&gt;0,'MER-Datos Unidos'!AB640:AD640,""))</f>
        <v>4.4717050000000001E-2</v>
      </c>
      <c r="L640" s="60">
        <f t="array" ref="L640">AVERAGE(IF('MER-Datos Unidos'!AE640:AG640&lt;&gt;0,'MER-Datos Unidos'!AE640:AG640,""))</f>
        <v>2.2401000000000001E-2</v>
      </c>
      <c r="M640" s="60">
        <f t="array" ref="M640">AVERAGE(IF('MER-Datos Unidos'!AH640:AJ640&lt;&gt;0,'MER-Datos Unidos'!AH640:AJ640,""))</f>
        <v>2.460445E-2</v>
      </c>
      <c r="N640" s="60">
        <f t="array" ref="N640">AVERAGE(IF('MER-Datos Unidos'!AK640:AM640&lt;&gt;0,'MER-Datos Unidos'!AK640:AM640,""))</f>
        <v>7.7677800000000002E-3</v>
      </c>
      <c r="O640" s="61">
        <f t="shared" si="9"/>
        <v>8.0269078666666669</v>
      </c>
    </row>
    <row r="641" spans="1:15" x14ac:dyDescent="0.25">
      <c r="A641" s="58">
        <f>'MER-Datos Unidos'!A641</f>
        <v>41697.5</v>
      </c>
      <c r="B641" s="59">
        <f t="array" ref="B641">AVERAGE(IF('MER-Datos Unidos'!B641:D641&lt;&gt;0,'MER-Datos Unidos'!B641:D641,""))</f>
        <v>8384.31</v>
      </c>
      <c r="C641" s="59">
        <f t="array" ref="C641">AVERAGE(IF('MER-Datos Unidos'!E641:F641&lt;&gt;0,'MER-Datos Unidos'!E641:F641,""))</f>
        <v>8190.89</v>
      </c>
      <c r="D641" s="60">
        <f t="array" ref="D641">AVERAGE(IF('MER-Datos Unidos'!G641:I641&lt;&gt;0,'MER-Datos Unidos'!G641:I641,""))</f>
        <v>0.62435200000000002</v>
      </c>
      <c r="E641" s="60">
        <f t="array" ref="E641">AVERAGE(IF('MER-Datos Unidos'!J641:L641&lt;&gt;0,'MER-Datos Unidos'!J641:L641,""))</f>
        <v>7.9018300000000004</v>
      </c>
      <c r="F641" s="60">
        <f>IFERROR(AVERAGE('MER-Datos Unidos'!M641:O641),0)</f>
        <v>1.1576400000000001E-2</v>
      </c>
      <c r="G641" s="60">
        <f t="array" ref="G641">AVERAGE(IF('MER-Datos Unidos'!P641:R641&lt;&gt;0,'MER-Datos Unidos'!P641:R641,""))</f>
        <v>85.050799999999995</v>
      </c>
      <c r="H641" s="60">
        <f t="array" ref="H641">AVERAGE(IF('MER-Datos Unidos'!S641:U641&lt;&gt;0,'MER-Datos Unidos'!S641:U641,""))</f>
        <v>6.6984700000000004</v>
      </c>
      <c r="I641" s="60">
        <f t="array" ref="I641">AVERAGE(IF('MER-Datos Unidos'!V641:X641&lt;&gt;0,'MER-Datos Unidos'!V641:X641,""))</f>
        <v>0.265849</v>
      </c>
      <c r="J641" s="60">
        <f t="array" ref="J641">AVERAGE(IF('MER-Datos Unidos'!Y641:AA641&lt;&gt;0,'MER-Datos Unidos'!Y641:AA641,""))</f>
        <v>1.20039E-2</v>
      </c>
      <c r="K641" s="60">
        <f t="array" ref="K641">AVERAGE(IF('MER-Datos Unidos'!AB641:AD641&lt;&gt;0,'MER-Datos Unidos'!AB641:AD641,""))</f>
        <v>2.1784600000000001E-2</v>
      </c>
      <c r="L641" s="60">
        <f t="array" ref="L641">AVERAGE(IF('MER-Datos Unidos'!AE641:AG641&lt;&gt;0,'MER-Datos Unidos'!AE641:AG641,""))</f>
        <v>2.7659749999999997E-2</v>
      </c>
      <c r="M641" s="60">
        <f t="array" ref="M641">AVERAGE(IF('MER-Datos Unidos'!AH641:AJ641&lt;&gt;0,'MER-Datos Unidos'!AH641:AJ641,""))</f>
        <v>3.212835E-2</v>
      </c>
      <c r="N641" s="60">
        <f t="array" ref="N641">AVERAGE(IF('MER-Datos Unidos'!AK641:AM641&lt;&gt;0,'MER-Datos Unidos'!AK641:AM641,""))</f>
        <v>1.4469600000000001E-2</v>
      </c>
      <c r="O641" s="61">
        <f t="shared" si="9"/>
        <v>7.9134064000000004</v>
      </c>
    </row>
    <row r="642" spans="1:15" x14ac:dyDescent="0.25">
      <c r="A642" s="58">
        <f>'MER-Datos Unidos'!A642</f>
        <v>41697.541666666664</v>
      </c>
      <c r="B642" s="59">
        <f t="array" ref="B642">AVERAGE(IF('MER-Datos Unidos'!B642:D642&lt;&gt;0,'MER-Datos Unidos'!B642:D642,""))</f>
        <v>8361</v>
      </c>
      <c r="C642" s="59">
        <f t="array" ref="C642">AVERAGE(IF('MER-Datos Unidos'!E642:F642&lt;&gt;0,'MER-Datos Unidos'!E642:F642,""))</f>
        <v>8168.11</v>
      </c>
      <c r="D642" s="60">
        <f t="array" ref="D642">AVERAGE(IF('MER-Datos Unidos'!G642:I642&lt;&gt;0,'MER-Datos Unidos'!G642:I642,""))</f>
        <v>0.62420900000000001</v>
      </c>
      <c r="E642" s="60">
        <f t="array" ref="E642">AVERAGE(IF('MER-Datos Unidos'!J642:L642&lt;&gt;0,'MER-Datos Unidos'!J642:L642,""))</f>
        <v>8.0570000000000004</v>
      </c>
      <c r="F642" s="60">
        <f>IFERROR(AVERAGE('MER-Datos Unidos'!M642:O642),0)</f>
        <v>1.0411733333333334E-2</v>
      </c>
      <c r="G642" s="60">
        <f t="array" ref="G642">AVERAGE(IF('MER-Datos Unidos'!P642:R642&lt;&gt;0,'MER-Datos Unidos'!P642:R642,""))</f>
        <v>84.956000000000003</v>
      </c>
      <c r="H642" s="60">
        <f t="array" ref="H642">AVERAGE(IF('MER-Datos Unidos'!S642:U642&lt;&gt;0,'MER-Datos Unidos'!S642:U642,""))</f>
        <v>6.6714500000000001</v>
      </c>
      <c r="I642" s="60">
        <f t="array" ref="I642">AVERAGE(IF('MER-Datos Unidos'!V642:X642&lt;&gt;0,'MER-Datos Unidos'!V642:X642,""))</f>
        <v>0.262104</v>
      </c>
      <c r="J642" s="60">
        <f t="array" ref="J642">AVERAGE(IF('MER-Datos Unidos'!Y642:AA642&lt;&gt;0,'MER-Datos Unidos'!Y642:AA642,""))</f>
        <v>1.00556E-2</v>
      </c>
      <c r="K642" s="60">
        <f t="array" ref="K642">AVERAGE(IF('MER-Datos Unidos'!AB642:AD642&lt;&gt;0,'MER-Datos Unidos'!AB642:AD642,""))</f>
        <v>1.6177899999999999E-2</v>
      </c>
      <c r="L642" s="60">
        <f t="array" ref="L642">AVERAGE(IF('MER-Datos Unidos'!AE642:AG642&lt;&gt;0,'MER-Datos Unidos'!AE642:AG642,""))</f>
        <v>2.9549300000000001E-2</v>
      </c>
      <c r="M642" s="60">
        <f t="array" ref="M642">AVERAGE(IF('MER-Datos Unidos'!AH642:AJ642&lt;&gt;0,'MER-Datos Unidos'!AH642:AJ642,""))</f>
        <v>3.3982100000000001E-2</v>
      </c>
      <c r="N642" s="60">
        <f t="array" ref="N642">AVERAGE(IF('MER-Datos Unidos'!AK642:AM642&lt;&gt;0,'MER-Datos Unidos'!AK642:AM642,""))</f>
        <v>1.7220300000000001E-2</v>
      </c>
      <c r="O642" s="61">
        <f t="shared" si="9"/>
        <v>8.0674117333333335</v>
      </c>
    </row>
    <row r="643" spans="1:15" x14ac:dyDescent="0.25">
      <c r="A643" s="58">
        <f>'MER-Datos Unidos'!A643</f>
        <v>41697.583333333336</v>
      </c>
      <c r="B643" s="59">
        <f t="array" ref="B643">AVERAGE(IF('MER-Datos Unidos'!B643:D643&lt;&gt;0,'MER-Datos Unidos'!B643:D643,""))</f>
        <v>8354.35</v>
      </c>
      <c r="C643" s="59">
        <f t="array" ref="C643">AVERAGE(IF('MER-Datos Unidos'!E643:F643&lt;&gt;0,'MER-Datos Unidos'!E643:F643,""))</f>
        <v>8161.6149999999998</v>
      </c>
      <c r="D643" s="60">
        <f t="array" ref="D643">AVERAGE(IF('MER-Datos Unidos'!G643:I643&lt;&gt;0,'MER-Datos Unidos'!G643:I643,""))</f>
        <v>0.62572799999999995</v>
      </c>
      <c r="E643" s="60">
        <f t="array" ref="E643">AVERAGE(IF('MER-Datos Unidos'!J643:L643&lt;&gt;0,'MER-Datos Unidos'!J643:L643,""))</f>
        <v>8.2481799999999996</v>
      </c>
      <c r="F643" s="60">
        <f>IFERROR(AVERAGE('MER-Datos Unidos'!M643:O643),0)</f>
        <v>1.01152E-2</v>
      </c>
      <c r="G643" s="60">
        <f t="array" ref="G643">AVERAGE(IF('MER-Datos Unidos'!P643:R643&lt;&gt;0,'MER-Datos Unidos'!P643:R643,""))</f>
        <v>84.597300000000004</v>
      </c>
      <c r="H643" s="60">
        <f t="array" ref="H643">AVERAGE(IF('MER-Datos Unidos'!S643:U643&lt;&gt;0,'MER-Datos Unidos'!S643:U643,""))</f>
        <v>6.8373299999999997</v>
      </c>
      <c r="I643" s="60">
        <f t="array" ref="I643">AVERAGE(IF('MER-Datos Unidos'!V643:X643&lt;&gt;0,'MER-Datos Unidos'!V643:X643,""))</f>
        <v>0.27033499999999999</v>
      </c>
      <c r="J643" s="60">
        <f t="array" ref="J643">AVERAGE(IF('MER-Datos Unidos'!Y643:AA643&lt;&gt;0,'MER-Datos Unidos'!Y643:AA643,""))</f>
        <v>1.00547E-2</v>
      </c>
      <c r="K643" s="60">
        <f t="array" ref="K643">AVERAGE(IF('MER-Datos Unidos'!AB643:AD643&lt;&gt;0,'MER-Datos Unidos'!AB643:AD643,""))</f>
        <v>1.56113E-2</v>
      </c>
      <c r="L643" s="60">
        <f t="array" ref="L643">AVERAGE(IF('MER-Datos Unidos'!AE643:AG643&lt;&gt;0,'MER-Datos Unidos'!AE643:AG643,""))</f>
        <v>3.1039600000000001E-2</v>
      </c>
      <c r="M643" s="60">
        <f t="array" ref="M643">AVERAGE(IF('MER-Datos Unidos'!AH643:AJ643&lt;&gt;0,'MER-Datos Unidos'!AH643:AJ643,""))</f>
        <v>3.549625E-2</v>
      </c>
      <c r="N643" s="60">
        <f t="array" ref="N643">AVERAGE(IF('MER-Datos Unidos'!AK643:AM643&lt;&gt;0,'MER-Datos Unidos'!AK643:AM643,""))</f>
        <v>1.8271900000000001E-2</v>
      </c>
      <c r="O643" s="61">
        <f t="shared" si="9"/>
        <v>8.2582951999999992</v>
      </c>
    </row>
    <row r="644" spans="1:15" x14ac:dyDescent="0.25">
      <c r="A644" s="58">
        <f>'MER-Datos Unidos'!A644</f>
        <v>41697.625</v>
      </c>
      <c r="B644" s="59">
        <f t="array" ref="B644">AVERAGE(IF('MER-Datos Unidos'!B644:D644&lt;&gt;0,'MER-Datos Unidos'!B644:D644,""))</f>
        <v>8337.0499999999993</v>
      </c>
      <c r="C644" s="59">
        <f t="array" ref="C644">AVERAGE(IF('MER-Datos Unidos'!E644:F644&lt;&gt;0,'MER-Datos Unidos'!E644:F644,""))</f>
        <v>8144.71</v>
      </c>
      <c r="D644" s="60">
        <f t="array" ref="D644">AVERAGE(IF('MER-Datos Unidos'!G644:I644&lt;&gt;0,'MER-Datos Unidos'!G644:I644,""))</f>
        <v>0.62499199999999999</v>
      </c>
      <c r="E644" s="60">
        <f t="array" ref="E644">AVERAGE(IF('MER-Datos Unidos'!J644:L644&lt;&gt;0,'MER-Datos Unidos'!J644:L644,""))</f>
        <v>8.3026800000000005</v>
      </c>
      <c r="F644" s="60">
        <f>IFERROR(AVERAGE('MER-Datos Unidos'!M644:O644),0)</f>
        <v>9.6427333333333337E-3</v>
      </c>
      <c r="G644" s="60">
        <f t="array" ref="G644">AVERAGE(IF('MER-Datos Unidos'!P644:R644&lt;&gt;0,'MER-Datos Unidos'!P644:R644,""))</f>
        <v>84.724199999999996</v>
      </c>
      <c r="H644" s="60">
        <f t="array" ref="H644">AVERAGE(IF('MER-Datos Unidos'!S644:U644&lt;&gt;0,'MER-Datos Unidos'!S644:U644,""))</f>
        <v>6.6647999999999996</v>
      </c>
      <c r="I644" s="60">
        <f t="array" ref="I644">AVERAGE(IF('MER-Datos Unidos'!V644:X644&lt;&gt;0,'MER-Datos Unidos'!V644:X644,""))</f>
        <v>0.264789</v>
      </c>
      <c r="J644" s="60">
        <f t="array" ref="J644">AVERAGE(IF('MER-Datos Unidos'!Y644:AA644&lt;&gt;0,'MER-Datos Unidos'!Y644:AA644,""))</f>
        <v>9.6399299999999997E-3</v>
      </c>
      <c r="K644" s="60">
        <f t="array" ref="K644">AVERAGE(IF('MER-Datos Unidos'!AB644:AD644&lt;&gt;0,'MER-Datos Unidos'!AB644:AD644,""))</f>
        <v>1.4997E-2</v>
      </c>
      <c r="L644" s="60">
        <f t="array" ref="L644">AVERAGE(IF('MER-Datos Unidos'!AE644:AG644&lt;&gt;0,'MER-Datos Unidos'!AE644:AG644,""))</f>
        <v>3.2540650000000004E-2</v>
      </c>
      <c r="M644" s="60">
        <f t="array" ref="M644">AVERAGE(IF('MER-Datos Unidos'!AH644:AJ644&lt;&gt;0,'MER-Datos Unidos'!AH644:AJ644,""))</f>
        <v>3.677105E-2</v>
      </c>
      <c r="N644" s="60">
        <f t="array" ref="N644">AVERAGE(IF('MER-Datos Unidos'!AK644:AM644&lt;&gt;0,'MER-Datos Unidos'!AK644:AM644,""))</f>
        <v>1.8837400000000001E-2</v>
      </c>
      <c r="O644" s="61">
        <f t="shared" si="9"/>
        <v>8.3123227333333336</v>
      </c>
    </row>
    <row r="645" spans="1:15" x14ac:dyDescent="0.25">
      <c r="A645" s="58">
        <f>'MER-Datos Unidos'!A645</f>
        <v>41697.666666666664</v>
      </c>
      <c r="B645" s="59">
        <f t="array" ref="B645">AVERAGE(IF('MER-Datos Unidos'!B645:D645&lt;&gt;0,'MER-Datos Unidos'!B645:D645,""))</f>
        <v>8330.94</v>
      </c>
      <c r="C645" s="59">
        <f t="array" ref="C645">AVERAGE(IF('MER-Datos Unidos'!E645:F645&lt;&gt;0,'MER-Datos Unidos'!E645:F645,""))</f>
        <v>8138.7449999999999</v>
      </c>
      <c r="D645" s="60">
        <f t="array" ref="D645">AVERAGE(IF('MER-Datos Unidos'!G645:I645&lt;&gt;0,'MER-Datos Unidos'!G645:I645,""))</f>
        <v>0.62578599999999995</v>
      </c>
      <c r="E645" s="60">
        <f t="array" ref="E645">AVERAGE(IF('MER-Datos Unidos'!J645:L645&lt;&gt;0,'MER-Datos Unidos'!J645:L645,""))</f>
        <v>8.4229000000000003</v>
      </c>
      <c r="F645" s="60">
        <f>IFERROR(AVERAGE('MER-Datos Unidos'!M645:O645),0)</f>
        <v>8.7770666666666664E-3</v>
      </c>
      <c r="G645" s="60">
        <f t="array" ref="G645">AVERAGE(IF('MER-Datos Unidos'!P645:R645&lt;&gt;0,'MER-Datos Unidos'!P645:R645,""))</f>
        <v>84.545549999999992</v>
      </c>
      <c r="H645" s="60">
        <f t="array" ref="H645">AVERAGE(IF('MER-Datos Unidos'!S645:U645&lt;&gt;0,'MER-Datos Unidos'!S645:U645,""))</f>
        <v>6.7220199999999997</v>
      </c>
      <c r="I645" s="60">
        <f t="array" ref="I645">AVERAGE(IF('MER-Datos Unidos'!V645:X645&lt;&gt;0,'MER-Datos Unidos'!V645:X645,""))</f>
        <v>0.265538</v>
      </c>
      <c r="J645" s="60">
        <f t="array" ref="J645">AVERAGE(IF('MER-Datos Unidos'!Y645:AA645&lt;&gt;0,'MER-Datos Unidos'!Y645:AA645,""))</f>
        <v>9.9876700000000006E-3</v>
      </c>
      <c r="K645" s="60">
        <f t="array" ref="K645">AVERAGE(IF('MER-Datos Unidos'!AB645:AD645&lt;&gt;0,'MER-Datos Unidos'!AB645:AD645,""))</f>
        <v>1.6255800000000001E-2</v>
      </c>
      <c r="L645" s="60">
        <f t="array" ref="L645">AVERAGE(IF('MER-Datos Unidos'!AE645:AG645&lt;&gt;0,'MER-Datos Unidos'!AE645:AG645,""))</f>
        <v>3.43498E-2</v>
      </c>
      <c r="M645" s="60">
        <f t="array" ref="M645">AVERAGE(IF('MER-Datos Unidos'!AH645:AJ645&lt;&gt;0,'MER-Datos Unidos'!AH645:AJ645,""))</f>
        <v>3.8284400000000003E-2</v>
      </c>
      <c r="N645" s="60">
        <f t="array" ref="N645">AVERAGE(IF('MER-Datos Unidos'!AK645:AM645&lt;&gt;0,'MER-Datos Unidos'!AK645:AM645,""))</f>
        <v>1.9270700000000002E-2</v>
      </c>
      <c r="O645" s="61">
        <f t="shared" si="9"/>
        <v>8.4316770666666674</v>
      </c>
    </row>
    <row r="646" spans="1:15" x14ac:dyDescent="0.25">
      <c r="A646" s="58">
        <f>'MER-Datos Unidos'!A646</f>
        <v>41697.708333333336</v>
      </c>
      <c r="B646" s="59">
        <f t="array" ref="B646">AVERAGE(IF('MER-Datos Unidos'!B646:D646&lt;&gt;0,'MER-Datos Unidos'!B646:D646,""))</f>
        <v>8344.59</v>
      </c>
      <c r="C646" s="59">
        <f t="array" ref="C646">AVERAGE(IF('MER-Datos Unidos'!E646:F646&lt;&gt;0,'MER-Datos Unidos'!E646:F646,""))</f>
        <v>8152.08</v>
      </c>
      <c r="D646" s="60">
        <f t="array" ref="D646">AVERAGE(IF('MER-Datos Unidos'!G646:I646&lt;&gt;0,'MER-Datos Unidos'!G646:I646,""))</f>
        <v>0.626413</v>
      </c>
      <c r="E646" s="60">
        <f t="array" ref="E646">AVERAGE(IF('MER-Datos Unidos'!J646:L646&lt;&gt;0,'MER-Datos Unidos'!J646:L646,""))</f>
        <v>8.3841599999999996</v>
      </c>
      <c r="F646" s="60">
        <f>IFERROR(AVERAGE('MER-Datos Unidos'!M646:O646),0)</f>
        <v>8.8949333333333339E-3</v>
      </c>
      <c r="G646" s="60">
        <f t="array" ref="G646">AVERAGE(IF('MER-Datos Unidos'!P646:R646&lt;&gt;0,'MER-Datos Unidos'!P646:R646,""))</f>
        <v>84.516199999999998</v>
      </c>
      <c r="H646" s="60">
        <f t="array" ref="H646">AVERAGE(IF('MER-Datos Unidos'!S646:U646&lt;&gt;0,'MER-Datos Unidos'!S646:U646,""))</f>
        <v>6.7484599999999997</v>
      </c>
      <c r="I646" s="60">
        <f t="array" ref="I646">AVERAGE(IF('MER-Datos Unidos'!V646:X646&lt;&gt;0,'MER-Datos Unidos'!V646:X646,""))</f>
        <v>0.277924</v>
      </c>
      <c r="J646" s="60">
        <f t="array" ref="J646">AVERAGE(IF('MER-Datos Unidos'!Y646:AA646&lt;&gt;0,'MER-Datos Unidos'!Y646:AA646,""))</f>
        <v>1.3535200000000001E-2</v>
      </c>
      <c r="K646" s="60">
        <f t="array" ref="K646">AVERAGE(IF('MER-Datos Unidos'!AB646:AD646&lt;&gt;0,'MER-Datos Unidos'!AB646:AD646,""))</f>
        <v>2.66535E-2</v>
      </c>
      <c r="L646" s="60">
        <f t="array" ref="L646">AVERAGE(IF('MER-Datos Unidos'!AE646:AG646&lt;&gt;0,'MER-Datos Unidos'!AE646:AG646,""))</f>
        <v>4.1125250000000002E-2</v>
      </c>
      <c r="M646" s="60">
        <f t="array" ref="M646">AVERAGE(IF('MER-Datos Unidos'!AH646:AJ646&lt;&gt;0,'MER-Datos Unidos'!AH646:AJ646,""))</f>
        <v>4.5724649999999999E-2</v>
      </c>
      <c r="N646" s="60">
        <f t="array" ref="N646">AVERAGE(IF('MER-Datos Unidos'!AK646:AM646&lt;&gt;0,'MER-Datos Unidos'!AK646:AM646,""))</f>
        <v>2.1195949999999998E-2</v>
      </c>
      <c r="O646" s="61">
        <f t="shared" ref="O646:O709" si="10">SUM(+E646,+F646)</f>
        <v>8.3930549333333335</v>
      </c>
    </row>
    <row r="647" spans="1:15" x14ac:dyDescent="0.25">
      <c r="A647" s="58">
        <f>'MER-Datos Unidos'!A647</f>
        <v>41697.75</v>
      </c>
      <c r="B647" s="59">
        <f t="array" ref="B647">AVERAGE(IF('MER-Datos Unidos'!B647:D647&lt;&gt;0,'MER-Datos Unidos'!B647:D647,""))</f>
        <v>8345.26</v>
      </c>
      <c r="C647" s="59">
        <f t="array" ref="C647">AVERAGE(IF('MER-Datos Unidos'!E647:F647&lt;&gt;0,'MER-Datos Unidos'!E647:F647,""))</f>
        <v>8152.74</v>
      </c>
      <c r="D647" s="60">
        <f t="array" ref="D647">AVERAGE(IF('MER-Datos Unidos'!G647:I647&lt;&gt;0,'MER-Datos Unidos'!G647:I647,""))</f>
        <v>0.62558499999999995</v>
      </c>
      <c r="E647" s="60">
        <f t="array" ref="E647">AVERAGE(IF('MER-Datos Unidos'!J647:L647&lt;&gt;0,'MER-Datos Unidos'!J647:L647,""))</f>
        <v>8.3018699999999992</v>
      </c>
      <c r="F647" s="60">
        <f>IFERROR(AVERAGE('MER-Datos Unidos'!M647:O647),0)</f>
        <v>8.9263999999999993E-3</v>
      </c>
      <c r="G647" s="60">
        <f t="array" ref="G647">AVERAGE(IF('MER-Datos Unidos'!P647:R647&lt;&gt;0,'MER-Datos Unidos'!P647:R647,""))</f>
        <v>84.638649999999998</v>
      </c>
      <c r="H647" s="60">
        <f t="array" ref="H647">AVERAGE(IF('MER-Datos Unidos'!S647:U647&lt;&gt;0,'MER-Datos Unidos'!S647:U647,""))</f>
        <v>6.7490699999999997</v>
      </c>
      <c r="I647" s="60">
        <f t="array" ref="I647">AVERAGE(IF('MER-Datos Unidos'!V647:X647&lt;&gt;0,'MER-Datos Unidos'!V647:X647,""))</f>
        <v>0.25874200000000003</v>
      </c>
      <c r="J647" s="60">
        <f t="array" ref="J647">AVERAGE(IF('MER-Datos Unidos'!Y647:AA647&lt;&gt;0,'MER-Datos Unidos'!Y647:AA647,""))</f>
        <v>8.9371850000000003E-3</v>
      </c>
      <c r="K647" s="60">
        <f t="array" ref="K647">AVERAGE(IF('MER-Datos Unidos'!AB647:AD647&lt;&gt;0,'MER-Datos Unidos'!AB647:AD647,""))</f>
        <v>1.36896E-2</v>
      </c>
      <c r="L647" s="60">
        <f t="array" ref="L647">AVERAGE(IF('MER-Datos Unidos'!AE647:AG647&lt;&gt;0,'MER-Datos Unidos'!AE647:AG647,""))</f>
        <v>4.3610999999999997E-2</v>
      </c>
      <c r="M647" s="60">
        <f t="array" ref="M647">AVERAGE(IF('MER-Datos Unidos'!AH647:AJ647&lt;&gt;0,'MER-Datos Unidos'!AH647:AJ647,""))</f>
        <v>4.9335850000000001E-2</v>
      </c>
      <c r="N647" s="60">
        <f t="array" ref="N647">AVERAGE(IF('MER-Datos Unidos'!AK647:AM647&lt;&gt;0,'MER-Datos Unidos'!AK647:AM647,""))</f>
        <v>2.4539850000000002E-2</v>
      </c>
      <c r="O647" s="61">
        <f t="shared" si="10"/>
        <v>8.3107963999999992</v>
      </c>
    </row>
    <row r="648" spans="1:15" x14ac:dyDescent="0.25">
      <c r="A648" s="58">
        <f>'MER-Datos Unidos'!A648</f>
        <v>41697.791666666664</v>
      </c>
      <c r="B648" s="59">
        <f t="array" ref="B648">AVERAGE(IF('MER-Datos Unidos'!B648:D648&lt;&gt;0,'MER-Datos Unidos'!B648:D648,""))</f>
        <v>8261.5499999999993</v>
      </c>
      <c r="C648" s="59">
        <f t="array" ref="C648">AVERAGE(IF('MER-Datos Unidos'!E648:F648&lt;&gt;0,'MER-Datos Unidos'!E648:F648,""))</f>
        <v>8070.96</v>
      </c>
      <c r="D648" s="60">
        <f t="array" ref="D648">AVERAGE(IF('MER-Datos Unidos'!G648:I648&lt;&gt;0,'MER-Datos Unidos'!G648:I648,""))</f>
        <v>0.62112400000000001</v>
      </c>
      <c r="E648" s="60">
        <f t="array" ref="E648">AVERAGE(IF('MER-Datos Unidos'!J648:L648&lt;&gt;0,'MER-Datos Unidos'!J648:L648,""))</f>
        <v>8.4760249999999999</v>
      </c>
      <c r="F648" s="60">
        <f>IFERROR(AVERAGE('MER-Datos Unidos'!M648:O648),0)</f>
        <v>8.3414666666666668E-3</v>
      </c>
      <c r="G648" s="60">
        <f t="array" ref="G648">AVERAGE(IF('MER-Datos Unidos'!P648:R648&lt;&gt;0,'MER-Datos Unidos'!P648:R648,""))</f>
        <v>85.549450000000007</v>
      </c>
      <c r="H648" s="60">
        <f t="array" ref="H648">AVERAGE(IF('MER-Datos Unidos'!S648:U648&lt;&gt;0,'MER-Datos Unidos'!S648:U648,""))</f>
        <v>5.6549699999999996</v>
      </c>
      <c r="I648" s="60">
        <f t="array" ref="I648">AVERAGE(IF('MER-Datos Unidos'!V648:X648&lt;&gt;0,'MER-Datos Unidos'!V648:X648,""))</f>
        <v>0.25472299999999998</v>
      </c>
      <c r="J648" s="60">
        <f t="array" ref="J648">AVERAGE(IF('MER-Datos Unidos'!Y648:AA648&lt;&gt;0,'MER-Datos Unidos'!Y648:AA648,""))</f>
        <v>1.20421E-2</v>
      </c>
      <c r="K648" s="60">
        <f t="array" ref="K648">AVERAGE(IF('MER-Datos Unidos'!AB648:AD648&lt;&gt;0,'MER-Datos Unidos'!AB648:AD648,""))</f>
        <v>2.1503999999999999E-2</v>
      </c>
      <c r="L648" s="60">
        <f t="array" ref="L648">AVERAGE(IF('MER-Datos Unidos'!AE648:AG648&lt;&gt;0,'MER-Datos Unidos'!AE648:AG648,""))</f>
        <v>4.8748800000000002E-2</v>
      </c>
      <c r="M648" s="60">
        <f t="array" ref="M648">AVERAGE(IF('MER-Datos Unidos'!AH648:AJ648&lt;&gt;0,'MER-Datos Unidos'!AH648:AJ648,""))</f>
        <v>5.5181899999999999E-2</v>
      </c>
      <c r="N648" s="60">
        <f t="array" ref="N648">AVERAGE(IF('MER-Datos Unidos'!AK648:AM648&lt;&gt;0,'MER-Datos Unidos'!AK648:AM648,""))</f>
        <v>2.7260699999999999E-2</v>
      </c>
      <c r="O648" s="61">
        <f t="shared" si="10"/>
        <v>8.4843664666666658</v>
      </c>
    </row>
    <row r="649" spans="1:15" x14ac:dyDescent="0.25">
      <c r="A649" s="58">
        <f>'MER-Datos Unidos'!A649</f>
        <v>41697.833333333336</v>
      </c>
      <c r="B649" s="59">
        <f t="array" ref="B649">AVERAGE(IF('MER-Datos Unidos'!B649:D649&lt;&gt;0,'MER-Datos Unidos'!B649:D649,""))</f>
        <v>8328.11</v>
      </c>
      <c r="C649" s="59">
        <f t="array" ref="C649">AVERAGE(IF('MER-Datos Unidos'!E649:F649&lt;&gt;0,'MER-Datos Unidos'!E649:F649,""))</f>
        <v>8135.98</v>
      </c>
      <c r="D649" s="60">
        <f t="array" ref="D649">AVERAGE(IF('MER-Datos Unidos'!G649:I649&lt;&gt;0,'MER-Datos Unidos'!G649:I649,""))</f>
        <v>0.62497800000000003</v>
      </c>
      <c r="E649" s="60">
        <f t="array" ref="E649">AVERAGE(IF('MER-Datos Unidos'!J649:L649&lt;&gt;0,'MER-Datos Unidos'!J649:L649,""))</f>
        <v>8.3683899999999998</v>
      </c>
      <c r="F649" s="60">
        <f>IFERROR(AVERAGE('MER-Datos Unidos'!M649:O649),0)</f>
        <v>8.1754666666666673E-3</v>
      </c>
      <c r="G649" s="60">
        <f t="array" ref="G649">AVERAGE(IF('MER-Datos Unidos'!P649:R649&lt;&gt;0,'MER-Datos Unidos'!P649:R649,""))</f>
        <v>84.735699999999994</v>
      </c>
      <c r="H649" s="60">
        <f t="array" ref="H649">AVERAGE(IF('MER-Datos Unidos'!S649:U649&lt;&gt;0,'MER-Datos Unidos'!S649:U649,""))</f>
        <v>6.5877600000000003</v>
      </c>
      <c r="I649" s="60">
        <f t="array" ref="I649">AVERAGE(IF('MER-Datos Unidos'!V649:X649&lt;&gt;0,'MER-Datos Unidos'!V649:X649,""))</f>
        <v>0.26178299999999999</v>
      </c>
      <c r="J649" s="60">
        <f t="array" ref="J649">AVERAGE(IF('MER-Datos Unidos'!Y649:AA649&lt;&gt;0,'MER-Datos Unidos'!Y649:AA649,""))</f>
        <v>9.5389199999999993E-3</v>
      </c>
      <c r="K649" s="60">
        <f t="array" ref="K649">AVERAGE(IF('MER-Datos Unidos'!AB649:AD649&lt;&gt;0,'MER-Datos Unidos'!AB649:AD649,""))</f>
        <v>1.4339899999999999E-2</v>
      </c>
      <c r="L649" s="60">
        <f t="array" ref="L649">AVERAGE(IF('MER-Datos Unidos'!AE649:AG649&lt;&gt;0,'MER-Datos Unidos'!AE649:AG649,""))</f>
        <v>5.0469699999999999E-2</v>
      </c>
      <c r="M649" s="60">
        <f t="array" ref="M649">AVERAGE(IF('MER-Datos Unidos'!AH649:AJ649&lt;&gt;0,'MER-Datos Unidos'!AH649:AJ649,""))</f>
        <v>5.6976400000000003E-2</v>
      </c>
      <c r="N649" s="60">
        <f t="array" ref="N649">AVERAGE(IF('MER-Datos Unidos'!AK649:AM649&lt;&gt;0,'MER-Datos Unidos'!AK649:AM649,""))</f>
        <v>2.9610600000000001E-2</v>
      </c>
      <c r="O649" s="61">
        <f t="shared" si="10"/>
        <v>8.3765654666666656</v>
      </c>
    </row>
    <row r="650" spans="1:15" x14ac:dyDescent="0.25">
      <c r="A650" s="58">
        <f>'MER-Datos Unidos'!A650</f>
        <v>41697.875</v>
      </c>
      <c r="B650" s="59">
        <f t="array" ref="B650">AVERAGE(IF('MER-Datos Unidos'!B650:D650&lt;&gt;0,'MER-Datos Unidos'!B650:D650,""))</f>
        <v>8226.74</v>
      </c>
      <c r="C650" s="59">
        <f t="array" ref="C650">AVERAGE(IF('MER-Datos Unidos'!E650:F650&lt;&gt;0,'MER-Datos Unidos'!E650:F650,""))</f>
        <v>8036.95</v>
      </c>
      <c r="D650" s="60">
        <f t="array" ref="D650">AVERAGE(IF('MER-Datos Unidos'!G650:I650&lt;&gt;0,'MER-Datos Unidos'!G650:I650,""))</f>
        <v>0.62128799999999995</v>
      </c>
      <c r="E650" s="60">
        <f t="array" ref="E650">AVERAGE(IF('MER-Datos Unidos'!J650:L650&lt;&gt;0,'MER-Datos Unidos'!J650:L650,""))</f>
        <v>8.7388499999999993</v>
      </c>
      <c r="F650" s="60">
        <f>IFERROR(AVERAGE('MER-Datos Unidos'!M650:O650),0)</f>
        <v>8.3698666666666664E-3</v>
      </c>
      <c r="G650" s="60">
        <f t="array" ref="G650">AVERAGE(IF('MER-Datos Unidos'!P650:R650&lt;&gt;0,'MER-Datos Unidos'!P650:R650,""))</f>
        <v>85.4238</v>
      </c>
      <c r="H650" s="60">
        <f t="array" ref="H650">AVERAGE(IF('MER-Datos Unidos'!S650:U650&lt;&gt;0,'MER-Datos Unidos'!S650:U650,""))</f>
        <v>5.5344600000000002</v>
      </c>
      <c r="I650" s="60">
        <f t="array" ref="I650">AVERAGE(IF('MER-Datos Unidos'!V650:X650&lt;&gt;0,'MER-Datos Unidos'!V650:X650,""))</f>
        <v>0.25500099999999998</v>
      </c>
      <c r="J650" s="60">
        <f t="array" ref="J650">AVERAGE(IF('MER-Datos Unidos'!Y650:AA650&lt;&gt;0,'MER-Datos Unidos'!Y650:AA650,""))</f>
        <v>1.05287E-2</v>
      </c>
      <c r="K650" s="60">
        <f t="array" ref="K650">AVERAGE(IF('MER-Datos Unidos'!AB650:AD650&lt;&gt;0,'MER-Datos Unidos'!AB650:AD650,""))</f>
        <v>1.6644599999999999E-2</v>
      </c>
      <c r="L650" s="60">
        <f t="array" ref="L650">AVERAGE(IF('MER-Datos Unidos'!AE650:AG650&lt;&gt;0,'MER-Datos Unidos'!AE650:AG650,""))</f>
        <v>5.2872000000000002E-2</v>
      </c>
      <c r="M650" s="60">
        <f t="array" ref="M650">AVERAGE(IF('MER-Datos Unidos'!AH650:AJ650&lt;&gt;0,'MER-Datos Unidos'!AH650:AJ650,""))</f>
        <v>5.9357199999999999E-2</v>
      </c>
      <c r="N650" s="60">
        <f t="array" ref="N650">AVERAGE(IF('MER-Datos Unidos'!AK650:AM650&lt;&gt;0,'MER-Datos Unidos'!AK650:AM650,""))</f>
        <v>3.0775799999999999E-2</v>
      </c>
      <c r="O650" s="61">
        <f t="shared" si="10"/>
        <v>8.7472198666666667</v>
      </c>
    </row>
    <row r="651" spans="1:15" x14ac:dyDescent="0.25">
      <c r="A651" s="58">
        <f>'MER-Datos Unidos'!A651</f>
        <v>41697.916666666664</v>
      </c>
      <c r="B651" s="59">
        <f t="array" ref="B651">AVERAGE(IF('MER-Datos Unidos'!B651:D651&lt;&gt;0,'MER-Datos Unidos'!B651:D651,""))</f>
        <v>8138.46</v>
      </c>
      <c r="C651" s="59">
        <f t="array" ref="C651">AVERAGE(IF('MER-Datos Unidos'!E651:F651&lt;&gt;0,'MER-Datos Unidos'!E651:F651,""))</f>
        <v>7950.71</v>
      </c>
      <c r="D651" s="60">
        <f t="array" ref="D651">AVERAGE(IF('MER-Datos Unidos'!G651:I651&lt;&gt;0,'MER-Datos Unidos'!G651:I651,""))</f>
        <v>0.61520699999999995</v>
      </c>
      <c r="E651" s="60">
        <f t="array" ref="E651">AVERAGE(IF('MER-Datos Unidos'!J651:L651&lt;&gt;0,'MER-Datos Unidos'!J651:L651,""))</f>
        <v>8.79331</v>
      </c>
      <c r="F651" s="60">
        <f>IFERROR(AVERAGE('MER-Datos Unidos'!M651:O651),0)</f>
        <v>7.8792666666666674E-3</v>
      </c>
      <c r="G651" s="60">
        <f t="array" ref="G651">AVERAGE(IF('MER-Datos Unidos'!P651:R651&lt;&gt;0,'MER-Datos Unidos'!P651:R651,""))</f>
        <v>86.625299999999996</v>
      </c>
      <c r="H651" s="60">
        <f t="array" ref="H651">AVERAGE(IF('MER-Datos Unidos'!S651:U651&lt;&gt;0,'MER-Datos Unidos'!S651:U651,""))</f>
        <v>4.3114699999999999</v>
      </c>
      <c r="I651" s="60">
        <f t="array" ref="I651">AVERAGE(IF('MER-Datos Unidos'!V651:X651&lt;&gt;0,'MER-Datos Unidos'!V651:X651,""))</f>
        <v>0.225133</v>
      </c>
      <c r="J651" s="60">
        <f t="array" ref="J651">AVERAGE(IF('MER-Datos Unidos'!Y651:AA651&lt;&gt;0,'MER-Datos Unidos'!Y651:AA651,""))</f>
        <v>1.01595E-2</v>
      </c>
      <c r="K651" s="60">
        <f t="array" ref="K651">AVERAGE(IF('MER-Datos Unidos'!AB651:AD651&lt;&gt;0,'MER-Datos Unidos'!AB651:AD651,""))</f>
        <v>1.5534600000000001E-2</v>
      </c>
      <c r="L651" s="60">
        <f t="array" ref="L651">AVERAGE(IF('MER-Datos Unidos'!AE651:AG651&lt;&gt;0,'MER-Datos Unidos'!AE651:AG651,""))</f>
        <v>5.4783499999999999E-2</v>
      </c>
      <c r="M651" s="60">
        <f t="array" ref="M651">AVERAGE(IF('MER-Datos Unidos'!AH651:AJ651&lt;&gt;0,'MER-Datos Unidos'!AH651:AJ651,""))</f>
        <v>6.1125100000000002E-2</v>
      </c>
      <c r="N651" s="60">
        <f t="array" ref="N651">AVERAGE(IF('MER-Datos Unidos'!AK651:AM651&lt;&gt;0,'MER-Datos Unidos'!AK651:AM651,""))</f>
        <v>3.2033199999999998E-2</v>
      </c>
      <c r="O651" s="61">
        <f t="shared" si="10"/>
        <v>8.8011892666666665</v>
      </c>
    </row>
    <row r="652" spans="1:15" x14ac:dyDescent="0.25">
      <c r="A652" s="58">
        <f>'MER-Datos Unidos'!A652</f>
        <v>41697.958333333336</v>
      </c>
      <c r="B652" s="59">
        <f t="array" ref="B652">AVERAGE(IF('MER-Datos Unidos'!B652:D652&lt;&gt;0,'MER-Datos Unidos'!B652:D652,""))</f>
        <v>8178.85</v>
      </c>
      <c r="C652" s="59">
        <f t="array" ref="C652">AVERAGE(IF('MER-Datos Unidos'!E652:F652&lt;&gt;0,'MER-Datos Unidos'!E652:F652,""))</f>
        <v>7990.165</v>
      </c>
      <c r="D652" s="60">
        <f t="array" ref="D652">AVERAGE(IF('MER-Datos Unidos'!G652:I652&lt;&gt;0,'MER-Datos Unidos'!G652:I652,""))</f>
        <v>0.61711700000000003</v>
      </c>
      <c r="E652" s="60">
        <f t="array" ref="E652">AVERAGE(IF('MER-Datos Unidos'!J652:L652&lt;&gt;0,'MER-Datos Unidos'!J652:L652,""))</f>
        <v>8.6779200000000003</v>
      </c>
      <c r="F652" s="60">
        <f>IFERROR(AVERAGE('MER-Datos Unidos'!M652:O652),0)</f>
        <v>1.11208E-2</v>
      </c>
      <c r="G652" s="60">
        <f t="array" ref="G652">AVERAGE(IF('MER-Datos Unidos'!P652:R652&lt;&gt;0,'MER-Datos Unidos'!P652:R652,""))</f>
        <v>86.462999999999994</v>
      </c>
      <c r="H652" s="60">
        <f t="array" ref="H652">AVERAGE(IF('MER-Datos Unidos'!S652:U652&lt;&gt;0,'MER-Datos Unidos'!S652:U652,""))</f>
        <v>4.4677699999999998</v>
      </c>
      <c r="I652" s="60">
        <f t="array" ref="I652">AVERAGE(IF('MER-Datos Unidos'!V652:X652&lt;&gt;0,'MER-Datos Unidos'!V652:X652,""))</f>
        <v>0.28218199999999999</v>
      </c>
      <c r="J652" s="60">
        <f t="array" ref="J652">AVERAGE(IF('MER-Datos Unidos'!Y652:AA652&lt;&gt;0,'MER-Datos Unidos'!Y652:AA652,""))</f>
        <v>2.0448000000000001E-2</v>
      </c>
      <c r="K652" s="60">
        <f t="array" ref="K652">AVERAGE(IF('MER-Datos Unidos'!AB652:AD652&lt;&gt;0,'MER-Datos Unidos'!AB652:AD652,""))</f>
        <v>4.09203E-2</v>
      </c>
      <c r="L652" s="60">
        <f t="array" ref="L652">AVERAGE(IF('MER-Datos Unidos'!AE652:AG652&lt;&gt;0,'MER-Datos Unidos'!AE652:AG652,""))</f>
        <v>6.5842750000000005E-2</v>
      </c>
      <c r="M652" s="60">
        <f t="array" ref="M652">AVERAGE(IF('MER-Datos Unidos'!AH652:AJ652&lt;&gt;0,'MER-Datos Unidos'!AH652:AJ652,""))</f>
        <v>7.3267200000000005E-2</v>
      </c>
      <c r="N652" s="60">
        <f t="array" ref="N652">AVERAGE(IF('MER-Datos Unidos'!AK652:AM652&lt;&gt;0,'MER-Datos Unidos'!AK652:AM652,""))</f>
        <v>3.4791950000000002E-2</v>
      </c>
      <c r="O652" s="61">
        <f t="shared" si="10"/>
        <v>8.6890408000000008</v>
      </c>
    </row>
    <row r="653" spans="1:15" x14ac:dyDescent="0.25">
      <c r="A653" s="58">
        <f>'MER-Datos Unidos'!A653</f>
        <v>41698</v>
      </c>
      <c r="B653" s="59">
        <f t="array" ref="B653">AVERAGE(IF('MER-Datos Unidos'!B653:D653&lt;&gt;0,'MER-Datos Unidos'!B653:D653,""))</f>
        <v>8185.36</v>
      </c>
      <c r="C653" s="59">
        <f t="array" ref="C653">AVERAGE(IF('MER-Datos Unidos'!E653:F653&lt;&gt;0,'MER-Datos Unidos'!E653:F653,""))</f>
        <v>7996.53</v>
      </c>
      <c r="D653" s="60">
        <f t="array" ref="D653">AVERAGE(IF('MER-Datos Unidos'!G653:I653&lt;&gt;0,'MER-Datos Unidos'!G653:I653,""))</f>
        <v>0.61755700000000002</v>
      </c>
      <c r="E653" s="60">
        <f t="array" ref="E653">AVERAGE(IF('MER-Datos Unidos'!J653:L653&lt;&gt;0,'MER-Datos Unidos'!J653:L653,""))</f>
        <v>8.6651600000000002</v>
      </c>
      <c r="F653" s="60">
        <f>IFERROR(AVERAGE('MER-Datos Unidos'!M653:O653),0)</f>
        <v>1.4772266666666667E-2</v>
      </c>
      <c r="G653" s="60">
        <f t="array" ref="G653">AVERAGE(IF('MER-Datos Unidos'!P653:R653&lt;&gt;0,'MER-Datos Unidos'!P653:R653,""))</f>
        <v>86.374849999999995</v>
      </c>
      <c r="H653" s="60">
        <f t="array" ref="H653">AVERAGE(IF('MER-Datos Unidos'!S653:U653&lt;&gt;0,'MER-Datos Unidos'!S653:U653,""))</f>
        <v>4.5822500000000002</v>
      </c>
      <c r="I653" s="60">
        <f t="array" ref="I653">AVERAGE(IF('MER-Datos Unidos'!V653:X653&lt;&gt;0,'MER-Datos Unidos'!V653:X653,""))</f>
        <v>0.27439400000000003</v>
      </c>
      <c r="J653" s="60">
        <f t="array" ref="J653">AVERAGE(IF('MER-Datos Unidos'!Y653:AA653&lt;&gt;0,'MER-Datos Unidos'!Y653:AA653,""))</f>
        <v>1.5924799999999999E-2</v>
      </c>
      <c r="K653" s="60">
        <f t="array" ref="K653">AVERAGE(IF('MER-Datos Unidos'!AB653:AD653&lt;&gt;0,'MER-Datos Unidos'!AB653:AD653,""))</f>
        <v>2.8706700000000002E-2</v>
      </c>
      <c r="L653" s="60">
        <f t="array" ref="L653">AVERAGE(IF('MER-Datos Unidos'!AE653:AG653&lt;&gt;0,'MER-Datos Unidos'!AE653:AG653,""))</f>
        <v>7.3229299999999997E-2</v>
      </c>
      <c r="M653" s="60">
        <f t="array" ref="M653">AVERAGE(IF('MER-Datos Unidos'!AH653:AJ653&lt;&gt;0,'MER-Datos Unidos'!AH653:AJ653,""))</f>
        <v>8.2779500000000006E-2</v>
      </c>
      <c r="N653" s="60">
        <f t="array" ref="N653">AVERAGE(IF('MER-Datos Unidos'!AK653:AM653&lt;&gt;0,'MER-Datos Unidos'!AK653:AM653,""))</f>
        <v>4.1666300000000003E-2</v>
      </c>
      <c r="O653" s="61">
        <f t="shared" si="10"/>
        <v>8.6799322666666665</v>
      </c>
    </row>
    <row r="654" spans="1:15" x14ac:dyDescent="0.25">
      <c r="A654" s="58">
        <f>'MER-Datos Unidos'!A654</f>
        <v>41698.041666666664</v>
      </c>
      <c r="B654" s="59">
        <f t="array" ref="B654">AVERAGE(IF('MER-Datos Unidos'!B654:D654&lt;&gt;0,'MER-Datos Unidos'!B654:D654,""))</f>
        <v>8149.56</v>
      </c>
      <c r="C654" s="59">
        <f t="array" ref="C654">AVERAGE(IF('MER-Datos Unidos'!E654:F654&lt;&gt;0,'MER-Datos Unidos'!E654:F654,""))</f>
        <v>7961.55</v>
      </c>
      <c r="D654" s="60">
        <f t="array" ref="D654">AVERAGE(IF('MER-Datos Unidos'!G654:I654&lt;&gt;0,'MER-Datos Unidos'!G654:I654,""))</f>
        <v>0.61724999999999997</v>
      </c>
      <c r="E654" s="60">
        <f t="array" ref="E654">AVERAGE(IF('MER-Datos Unidos'!J654:L654&lt;&gt;0,'MER-Datos Unidos'!J654:L654,""))</f>
        <v>8.8951499999999992</v>
      </c>
      <c r="F654" s="60">
        <f>IFERROR(AVERAGE('MER-Datos Unidos'!M654:O654),0)</f>
        <v>1.2937833333333334E-2</v>
      </c>
      <c r="G654" s="60">
        <f t="array" ref="G654">AVERAGE(IF('MER-Datos Unidos'!P654:R654&lt;&gt;0,'MER-Datos Unidos'!P654:R654,""))</f>
        <v>86.313599999999994</v>
      </c>
      <c r="H654" s="60">
        <f t="array" ref="H654">AVERAGE(IF('MER-Datos Unidos'!S654:U654&lt;&gt;0,'MER-Datos Unidos'!S654:U654,""))</f>
        <v>4.4501200000000001</v>
      </c>
      <c r="I654" s="60">
        <f t="array" ref="I654">AVERAGE(IF('MER-Datos Unidos'!V654:X654&lt;&gt;0,'MER-Datos Unidos'!V654:X654,""))</f>
        <v>0.26090000000000002</v>
      </c>
      <c r="J654" s="60">
        <f t="array" ref="J654">AVERAGE(IF('MER-Datos Unidos'!Y654:AA654&lt;&gt;0,'MER-Datos Unidos'!Y654:AA654,""))</f>
        <v>1.4955400000000001E-2</v>
      </c>
      <c r="K654" s="60">
        <f t="array" ref="K654">AVERAGE(IF('MER-Datos Unidos'!AB654:AD654&lt;&gt;0,'MER-Datos Unidos'!AB654:AD654,""))</f>
        <v>2.58193E-2</v>
      </c>
      <c r="L654" s="60">
        <f t="array" ref="L654">AVERAGE(IF('MER-Datos Unidos'!AE654:AG654&lt;&gt;0,'MER-Datos Unidos'!AE654:AG654,""))</f>
        <v>7.7972100000000003E-2</v>
      </c>
      <c r="M654" s="60">
        <f t="array" ref="M654">AVERAGE(IF('MER-Datos Unidos'!AH654:AJ654&lt;&gt;0,'MER-Datos Unidos'!AH654:AJ654,""))</f>
        <v>8.77502E-2</v>
      </c>
      <c r="N654" s="60">
        <f t="array" ref="N654">AVERAGE(IF('MER-Datos Unidos'!AK654:AM654&lt;&gt;0,'MER-Datos Unidos'!AK654:AM654,""))</f>
        <v>4.529615E-2</v>
      </c>
      <c r="O654" s="61">
        <f t="shared" si="10"/>
        <v>8.9080878333333331</v>
      </c>
    </row>
    <row r="655" spans="1:15" x14ac:dyDescent="0.25">
      <c r="A655" s="58">
        <f>'MER-Datos Unidos'!A655</f>
        <v>41698.083333333336</v>
      </c>
      <c r="B655" s="59">
        <f t="array" ref="B655">AVERAGE(IF('MER-Datos Unidos'!B655:D655&lt;&gt;0,'MER-Datos Unidos'!B655:D655,""))</f>
        <v>8133.85</v>
      </c>
      <c r="C655" s="59">
        <f t="array" ref="C655">AVERAGE(IF('MER-Datos Unidos'!E655:F655&lt;&gt;0,'MER-Datos Unidos'!E655:F655,""))</f>
        <v>7946.2</v>
      </c>
      <c r="D655" s="60">
        <f t="array" ref="D655">AVERAGE(IF('MER-Datos Unidos'!G655:I655&lt;&gt;0,'MER-Datos Unidos'!G655:I655,""))</f>
        <v>0.61712599999999995</v>
      </c>
      <c r="E655" s="60">
        <f t="array" ref="E655">AVERAGE(IF('MER-Datos Unidos'!J655:L655&lt;&gt;0,'MER-Datos Unidos'!J655:L655,""))</f>
        <v>8.99193</v>
      </c>
      <c r="F655" s="60">
        <f>IFERROR(AVERAGE('MER-Datos Unidos'!M655:O655),0)</f>
        <v>1.4178933333333333E-2</v>
      </c>
      <c r="G655" s="60">
        <f t="array" ref="G655">AVERAGE(IF('MER-Datos Unidos'!P655:R655&lt;&gt;0,'MER-Datos Unidos'!P655:R655,""))</f>
        <v>86.337400000000002</v>
      </c>
      <c r="H655" s="60">
        <f t="array" ref="H655">AVERAGE(IF('MER-Datos Unidos'!S655:U655&lt;&gt;0,'MER-Datos Unidos'!S655:U655,""))</f>
        <v>4.3184300000000002</v>
      </c>
      <c r="I655" s="60">
        <f t="array" ref="I655">AVERAGE(IF('MER-Datos Unidos'!V655:X655&lt;&gt;0,'MER-Datos Unidos'!V655:X655,""))</f>
        <v>0.26284600000000002</v>
      </c>
      <c r="J655" s="60">
        <f t="array" ref="J655">AVERAGE(IF('MER-Datos Unidos'!Y655:AA655&lt;&gt;0,'MER-Datos Unidos'!Y655:AA655,""))</f>
        <v>1.69424E-2</v>
      </c>
      <c r="K655" s="60">
        <f t="array" ref="K655">AVERAGE(IF('MER-Datos Unidos'!AB655:AD655&lt;&gt;0,'MER-Datos Unidos'!AB655:AD655,""))</f>
        <v>3.1136E-2</v>
      </c>
      <c r="L655" s="60">
        <f t="array" ref="L655">AVERAGE(IF('MER-Datos Unidos'!AE655:AG655&lt;&gt;0,'MER-Datos Unidos'!AE655:AG655,""))</f>
        <v>8.4151950000000003E-2</v>
      </c>
      <c r="M655" s="60">
        <f t="array" ref="M655">AVERAGE(IF('MER-Datos Unidos'!AH655:AJ655&lt;&gt;0,'MER-Datos Unidos'!AH655:AJ655,""))</f>
        <v>9.4311499999999993E-2</v>
      </c>
      <c r="N655" s="60">
        <f t="array" ref="N655">AVERAGE(IF('MER-Datos Unidos'!AK655:AM655&lt;&gt;0,'MER-Datos Unidos'!AK655:AM655,""))</f>
        <v>4.7853800000000002E-2</v>
      </c>
      <c r="O655" s="61">
        <f t="shared" si="10"/>
        <v>9.0061089333333335</v>
      </c>
    </row>
    <row r="656" spans="1:15" x14ac:dyDescent="0.25">
      <c r="A656" s="58">
        <f>'MER-Datos Unidos'!A656</f>
        <v>41698.125</v>
      </c>
      <c r="B656" s="59">
        <f t="array" ref="B656">AVERAGE(IF('MER-Datos Unidos'!B656:D656&lt;&gt;0,'MER-Datos Unidos'!B656:D656,""))</f>
        <v>8153.48</v>
      </c>
      <c r="C656" s="59">
        <f t="array" ref="C656">AVERAGE(IF('MER-Datos Unidos'!E656:F656&lt;&gt;0,'MER-Datos Unidos'!E656:F656,""))</f>
        <v>7965.38</v>
      </c>
      <c r="D656" s="60">
        <f t="array" ref="D656">AVERAGE(IF('MER-Datos Unidos'!G656:I656&lt;&gt;0,'MER-Datos Unidos'!G656:I656,""))</f>
        <v>0.61731000000000003</v>
      </c>
      <c r="E656" s="60">
        <f t="array" ref="E656">AVERAGE(IF('MER-Datos Unidos'!J656:L656&lt;&gt;0,'MER-Datos Unidos'!J656:L656,""))</f>
        <v>8.8616499999999991</v>
      </c>
      <c r="F656" s="60">
        <f>IFERROR(AVERAGE('MER-Datos Unidos'!M656:O656),0)</f>
        <v>1.7776933333333331E-2</v>
      </c>
      <c r="G656" s="60">
        <f t="array" ref="G656">AVERAGE(IF('MER-Datos Unidos'!P656:R656&lt;&gt;0,'MER-Datos Unidos'!P656:R656,""))</f>
        <v>86.325900000000004</v>
      </c>
      <c r="H656" s="60">
        <f t="array" ref="H656">AVERAGE(IF('MER-Datos Unidos'!S656:U656&lt;&gt;0,'MER-Datos Unidos'!S656:U656,""))</f>
        <v>4.4549300000000001</v>
      </c>
      <c r="I656" s="60">
        <f t="array" ref="I656">AVERAGE(IF('MER-Datos Unidos'!V656:X656&lt;&gt;0,'MER-Datos Unidos'!V656:X656,""))</f>
        <v>0.266488</v>
      </c>
      <c r="J656" s="60">
        <f t="array" ref="J656">AVERAGE(IF('MER-Datos Unidos'!Y656:AA656&lt;&gt;0,'MER-Datos Unidos'!Y656:AA656,""))</f>
        <v>1.5569299999999999E-2</v>
      </c>
      <c r="K656" s="60">
        <f t="array" ref="K656">AVERAGE(IF('MER-Datos Unidos'!AB656:AD656&lt;&gt;0,'MER-Datos Unidos'!AB656:AD656,""))</f>
        <v>2.7667299999999999E-2</v>
      </c>
      <c r="L656" s="60">
        <f t="array" ref="L656">AVERAGE(IF('MER-Datos Unidos'!AE656:AG656&lt;&gt;0,'MER-Datos Unidos'!AE656:AG656,""))</f>
        <v>8.9686600000000005E-2</v>
      </c>
      <c r="M656" s="60">
        <f t="array" ref="M656">AVERAGE(IF('MER-Datos Unidos'!AH656:AJ656&lt;&gt;0,'MER-Datos Unidos'!AH656:AJ656,""))</f>
        <v>0.10061</v>
      </c>
      <c r="N656" s="60">
        <f t="array" ref="N656">AVERAGE(IF('MER-Datos Unidos'!AK656:AM656&lt;&gt;0,'MER-Datos Unidos'!AK656:AM656,""))</f>
        <v>5.1118499999999997E-2</v>
      </c>
      <c r="O656" s="61">
        <f t="shared" si="10"/>
        <v>8.8794269333333329</v>
      </c>
    </row>
    <row r="657" spans="1:15" x14ac:dyDescent="0.25">
      <c r="A657" s="58">
        <f>'MER-Datos Unidos'!A657</f>
        <v>41698.166666666664</v>
      </c>
      <c r="B657" s="59">
        <f t="array" ref="B657">AVERAGE(IF('MER-Datos Unidos'!B657:D657&lt;&gt;0,'MER-Datos Unidos'!B657:D657,""))</f>
        <v>8142.97</v>
      </c>
      <c r="C657" s="59">
        <f t="array" ref="C657">AVERAGE(IF('MER-Datos Unidos'!E657:F657&lt;&gt;0,'MER-Datos Unidos'!E657:F657,""))</f>
        <v>7955.11</v>
      </c>
      <c r="D657" s="60">
        <f t="array" ref="D657">AVERAGE(IF('MER-Datos Unidos'!G657:I657&lt;&gt;0,'MER-Datos Unidos'!G657:I657,""))</f>
        <v>0.61877800000000005</v>
      </c>
      <c r="E657" s="60">
        <f t="array" ref="E657">AVERAGE(IF('MER-Datos Unidos'!J657:L657&lt;&gt;0,'MER-Datos Unidos'!J657:L657,""))</f>
        <v>9.0735650000000003</v>
      </c>
      <c r="F657" s="60">
        <f>IFERROR(AVERAGE('MER-Datos Unidos'!M657:O657),0)</f>
        <v>1.8079333333333333E-2</v>
      </c>
      <c r="G657" s="60">
        <f t="array" ref="G657">AVERAGE(IF('MER-Datos Unidos'!P657:R657&lt;&gt;0,'MER-Datos Unidos'!P657:R657,""))</f>
        <v>86.064599999999999</v>
      </c>
      <c r="H657" s="60">
        <f t="array" ref="H657">AVERAGE(IF('MER-Datos Unidos'!S657:U657&lt;&gt;0,'MER-Datos Unidos'!S657:U657,""))</f>
        <v>4.4579000000000004</v>
      </c>
      <c r="I657" s="60">
        <f t="array" ref="I657">AVERAGE(IF('MER-Datos Unidos'!V657:X657&lt;&gt;0,'MER-Datos Unidos'!V657:X657,""))</f>
        <v>0.28856100000000001</v>
      </c>
      <c r="J657" s="60">
        <f t="array" ref="J657">AVERAGE(IF('MER-Datos Unidos'!Y657:AA657&lt;&gt;0,'MER-Datos Unidos'!Y657:AA657,""))</f>
        <v>2.0805299999999999E-2</v>
      </c>
      <c r="K657" s="60">
        <f t="array" ref="K657">AVERAGE(IF('MER-Datos Unidos'!AB657:AD657&lt;&gt;0,'MER-Datos Unidos'!AB657:AD657,""))</f>
        <v>4.08945E-2</v>
      </c>
      <c r="L657" s="60">
        <f t="array" ref="L657">AVERAGE(IF('MER-Datos Unidos'!AE657:AG657&lt;&gt;0,'MER-Datos Unidos'!AE657:AG657,""))</f>
        <v>9.9280900000000005E-2</v>
      </c>
      <c r="M657" s="60">
        <f t="array" ref="M657">AVERAGE(IF('MER-Datos Unidos'!AH657:AJ657&lt;&gt;0,'MER-Datos Unidos'!AH657:AJ657,""))</f>
        <v>0.11010300000000001</v>
      </c>
      <c r="N657" s="60">
        <f t="array" ref="N657">AVERAGE(IF('MER-Datos Unidos'!AK657:AM657&lt;&gt;0,'MER-Datos Unidos'!AK657:AM657,""))</f>
        <v>5.3727300000000006E-2</v>
      </c>
      <c r="O657" s="61">
        <f t="shared" si="10"/>
        <v>9.091644333333333</v>
      </c>
    </row>
    <row r="658" spans="1:15" x14ac:dyDescent="0.25">
      <c r="A658" s="58">
        <f>'MER-Datos Unidos'!A658</f>
        <v>41698.208333333336</v>
      </c>
      <c r="B658" s="59">
        <f t="array" ref="B658">AVERAGE(IF('MER-Datos Unidos'!B658:D658&lt;&gt;0,'MER-Datos Unidos'!B658:D658,""))</f>
        <v>8151.6</v>
      </c>
      <c r="C658" s="59">
        <f t="array" ref="C658">AVERAGE(IF('MER-Datos Unidos'!E658:F658&lt;&gt;0,'MER-Datos Unidos'!E658:F658,""))</f>
        <v>7963.54</v>
      </c>
      <c r="D658" s="60">
        <f t="array" ref="D658">AVERAGE(IF('MER-Datos Unidos'!G658:I658&lt;&gt;0,'MER-Datos Unidos'!G658:I658,""))</f>
        <v>0.61733499999999997</v>
      </c>
      <c r="E658" s="60">
        <f t="array" ref="E658">AVERAGE(IF('MER-Datos Unidos'!J658:L658&lt;&gt;0,'MER-Datos Unidos'!J658:L658,""))</f>
        <v>8.8633799999999994</v>
      </c>
      <c r="F658" s="60">
        <f>IFERROR(AVERAGE('MER-Datos Unidos'!M658:O658),0)</f>
        <v>2.3910000000000001E-2</v>
      </c>
      <c r="G658" s="60">
        <f t="array" ref="G658">AVERAGE(IF('MER-Datos Unidos'!P658:R658&lt;&gt;0,'MER-Datos Unidos'!P658:R658,""))</f>
        <v>86.362499999999997</v>
      </c>
      <c r="H658" s="60">
        <f t="array" ref="H658">AVERAGE(IF('MER-Datos Unidos'!S658:U658&lt;&gt;0,'MER-Datos Unidos'!S658:U658,""))</f>
        <v>4.4116499999999998</v>
      </c>
      <c r="I658" s="60">
        <f t="array" ref="I658">AVERAGE(IF('MER-Datos Unidos'!V658:X658&lt;&gt;0,'MER-Datos Unidos'!V658:X658,""))</f>
        <v>0.25342799999999999</v>
      </c>
      <c r="J658" s="60">
        <f t="array" ref="J658">AVERAGE(IF('MER-Datos Unidos'!Y658:AA658&lt;&gt;0,'MER-Datos Unidos'!Y658:AA658,""))</f>
        <v>1.35719E-2</v>
      </c>
      <c r="K658" s="60">
        <f t="array" ref="K658">AVERAGE(IF('MER-Datos Unidos'!AB658:AD658&lt;&gt;0,'MER-Datos Unidos'!AB658:AD658,""))</f>
        <v>2.373815E-2</v>
      </c>
      <c r="L658" s="60">
        <f t="array" ref="L658">AVERAGE(IF('MER-Datos Unidos'!AE658:AG658&lt;&gt;0,'MER-Datos Unidos'!AE658:AG658,""))</f>
        <v>0.10680049999999999</v>
      </c>
      <c r="M658" s="60">
        <f t="array" ref="M658">AVERAGE(IF('MER-Datos Unidos'!AH658:AJ658&lt;&gt;0,'MER-Datos Unidos'!AH658:AJ658,""))</f>
        <v>0.1206415</v>
      </c>
      <c r="N658" s="60">
        <f t="array" ref="N658">AVERAGE(IF('MER-Datos Unidos'!AK658:AM658&lt;&gt;0,'MER-Datos Unidos'!AK658:AM658,""))</f>
        <v>5.9951299999999999E-2</v>
      </c>
      <c r="O658" s="61">
        <f t="shared" si="10"/>
        <v>8.8872900000000001</v>
      </c>
    </row>
    <row r="659" spans="1:15" x14ac:dyDescent="0.25">
      <c r="A659" s="58">
        <f>'MER-Datos Unidos'!A659</f>
        <v>41698.25</v>
      </c>
      <c r="B659" s="59">
        <f t="array" ref="B659">AVERAGE(IF('MER-Datos Unidos'!B659:D659&lt;&gt;0,'MER-Datos Unidos'!B659:D659,""))</f>
        <v>8145.11</v>
      </c>
      <c r="C659" s="59">
        <f t="array" ref="C659">AVERAGE(IF('MER-Datos Unidos'!E659:F659&lt;&gt;0,'MER-Datos Unidos'!E659:F659,""))</f>
        <v>7957.2</v>
      </c>
      <c r="D659" s="60">
        <f t="array" ref="D659">AVERAGE(IF('MER-Datos Unidos'!G659:I659&lt;&gt;0,'MER-Datos Unidos'!G659:I659,""))</f>
        <v>0.61483500000000002</v>
      </c>
      <c r="E659" s="60">
        <f t="array" ref="E659">AVERAGE(IF('MER-Datos Unidos'!J659:L659&lt;&gt;0,'MER-Datos Unidos'!J659:L659,""))</f>
        <v>8.6817399999999996</v>
      </c>
      <c r="F659" s="60">
        <f>IFERROR(AVERAGE('MER-Datos Unidos'!M659:O659),0)</f>
        <v>2.0561466666666667E-2</v>
      </c>
      <c r="G659" s="60">
        <f t="array" ref="G659">AVERAGE(IF('MER-Datos Unidos'!P659:R659&lt;&gt;0,'MER-Datos Unidos'!P659:R659,""))</f>
        <v>86.801400000000001</v>
      </c>
      <c r="H659" s="60">
        <f t="array" ref="H659">AVERAGE(IF('MER-Datos Unidos'!S659:U659&lt;&gt;0,'MER-Datos Unidos'!S659:U659,""))</f>
        <v>4.1977200000000003</v>
      </c>
      <c r="I659" s="60">
        <f t="array" ref="I659">AVERAGE(IF('MER-Datos Unidos'!V659:X659&lt;&gt;0,'MER-Datos Unidos'!V659:X659,""))</f>
        <v>0.23936199999999999</v>
      </c>
      <c r="J659" s="60">
        <f t="array" ref="J659">AVERAGE(IF('MER-Datos Unidos'!Y659:AA659&lt;&gt;0,'MER-Datos Unidos'!Y659:AA659,""))</f>
        <v>1.2430399999999999E-2</v>
      </c>
      <c r="K659" s="60">
        <f t="array" ref="K659">AVERAGE(IF('MER-Datos Unidos'!AB659:AD659&lt;&gt;0,'MER-Datos Unidos'!AB659:AD659,""))</f>
        <v>2.0432599999999999E-2</v>
      </c>
      <c r="L659" s="60">
        <f t="array" ref="L659">AVERAGE(IF('MER-Datos Unidos'!AE659:AG659&lt;&gt;0,'MER-Datos Unidos'!AE659:AG659,""))</f>
        <v>0.110236</v>
      </c>
      <c r="M659" s="60">
        <f t="array" ref="M659">AVERAGE(IF('MER-Datos Unidos'!AH659:AJ659&lt;&gt;0,'MER-Datos Unidos'!AH659:AJ659,""))</f>
        <v>0.124225</v>
      </c>
      <c r="N659" s="60">
        <f t="array" ref="N659">AVERAGE(IF('MER-Datos Unidos'!AK659:AM659&lt;&gt;0,'MER-Datos Unidos'!AK659:AM659,""))</f>
        <v>6.3127099999999992E-2</v>
      </c>
      <c r="O659" s="61">
        <f t="shared" si="10"/>
        <v>8.7023014666666665</v>
      </c>
    </row>
    <row r="660" spans="1:15" x14ac:dyDescent="0.25">
      <c r="A660" s="58">
        <f>'MER-Datos Unidos'!A660</f>
        <v>41698.291666666664</v>
      </c>
      <c r="B660" s="59">
        <f t="array" ref="B660">AVERAGE(IF('MER-Datos Unidos'!B660:D660&lt;&gt;0,'MER-Datos Unidos'!B660:D660,""))</f>
        <v>8145.17</v>
      </c>
      <c r="C660" s="59">
        <f t="array" ref="C660">AVERAGE(IF('MER-Datos Unidos'!E660:F660&lt;&gt;0,'MER-Datos Unidos'!E660:F660,""))</f>
        <v>7957.27</v>
      </c>
      <c r="D660" s="60">
        <f t="array" ref="D660">AVERAGE(IF('MER-Datos Unidos'!G660:I660&lt;&gt;0,'MER-Datos Unidos'!G660:I660,""))</f>
        <v>0.61533099999999996</v>
      </c>
      <c r="E660" s="60">
        <f t="array" ref="E660">AVERAGE(IF('MER-Datos Unidos'!J660:L660&lt;&gt;0,'MER-Datos Unidos'!J660:L660,""))</f>
        <v>8.7302199999999992</v>
      </c>
      <c r="F660" s="60">
        <f>IFERROR(AVERAGE('MER-Datos Unidos'!M660:O660),0)</f>
        <v>1.9616533333333335E-2</v>
      </c>
      <c r="G660" s="60">
        <f t="array" ref="G660">AVERAGE(IF('MER-Datos Unidos'!P660:R660&lt;&gt;0,'MER-Datos Unidos'!P660:R660,""))</f>
        <v>86.671149999999997</v>
      </c>
      <c r="H660" s="60">
        <f t="array" ref="H660">AVERAGE(IF('MER-Datos Unidos'!S660:U660&lt;&gt;0,'MER-Datos Unidos'!S660:U660,""))</f>
        <v>4.2830700000000004</v>
      </c>
      <c r="I660" s="60">
        <f t="array" ref="I660">AVERAGE(IF('MER-Datos Unidos'!V660:X660&lt;&gt;0,'MER-Datos Unidos'!V660:X660,""))</f>
        <v>0.24282400000000001</v>
      </c>
      <c r="J660" s="60">
        <f t="array" ref="J660">AVERAGE(IF('MER-Datos Unidos'!Y660:AA660&lt;&gt;0,'MER-Datos Unidos'!Y660:AA660,""))</f>
        <v>1.23535E-2</v>
      </c>
      <c r="K660" s="60">
        <f t="array" ref="K660">AVERAGE(IF('MER-Datos Unidos'!AB660:AD660&lt;&gt;0,'MER-Datos Unidos'!AB660:AD660,""))</f>
        <v>1.9792500000000001E-2</v>
      </c>
      <c r="L660" s="60">
        <f t="array" ref="L660">AVERAGE(IF('MER-Datos Unidos'!AE660:AG660&lt;&gt;0,'MER-Datos Unidos'!AE660:AG660,""))</f>
        <v>0.113414</v>
      </c>
      <c r="M660" s="60">
        <f t="array" ref="M660">AVERAGE(IF('MER-Datos Unidos'!AH660:AJ660&lt;&gt;0,'MER-Datos Unidos'!AH660:AJ660,""))</f>
        <v>0.12746950000000001</v>
      </c>
      <c r="N660" s="60">
        <f t="array" ref="N660">AVERAGE(IF('MER-Datos Unidos'!AK660:AM660&lt;&gt;0,'MER-Datos Unidos'!AK660:AM660,""))</f>
        <v>6.4789299999999994E-2</v>
      </c>
      <c r="O660" s="61">
        <f t="shared" si="10"/>
        <v>8.7498365333333332</v>
      </c>
    </row>
    <row r="661" spans="1:15" x14ac:dyDescent="0.25">
      <c r="A661" s="58">
        <f>'MER-Datos Unidos'!A661</f>
        <v>41698.333333333336</v>
      </c>
      <c r="B661" s="59">
        <f t="array" ref="B661">AVERAGE(IF('MER-Datos Unidos'!B661:D661&lt;&gt;0,'MER-Datos Unidos'!B661:D661,""))</f>
        <v>8135.23</v>
      </c>
      <c r="C661" s="59">
        <f t="array" ref="C661">AVERAGE(IF('MER-Datos Unidos'!E661:F661&lt;&gt;0,'MER-Datos Unidos'!E661:F661,""))</f>
        <v>7947.55</v>
      </c>
      <c r="D661" s="60">
        <f t="array" ref="D661">AVERAGE(IF('MER-Datos Unidos'!G661:I661&lt;&gt;0,'MER-Datos Unidos'!G661:I661,""))</f>
        <v>0.61534100000000003</v>
      </c>
      <c r="E661" s="60">
        <f t="array" ref="E661">AVERAGE(IF('MER-Datos Unidos'!J661:L661&lt;&gt;0,'MER-Datos Unidos'!J661:L661,""))</f>
        <v>8.8193800000000007</v>
      </c>
      <c r="F661" s="60">
        <f>IFERROR(AVERAGE('MER-Datos Unidos'!M661:O661),0)</f>
        <v>1.1955266666666667E-2</v>
      </c>
      <c r="G661" s="60">
        <f t="array" ref="G661">AVERAGE(IF('MER-Datos Unidos'!P661:R661&lt;&gt;0,'MER-Datos Unidos'!P661:R661,""))</f>
        <v>86.649199999999993</v>
      </c>
      <c r="H661" s="60">
        <f t="array" ref="H661">AVERAGE(IF('MER-Datos Unidos'!S661:U661&lt;&gt;0,'MER-Datos Unidos'!S661:U661,""))</f>
        <v>4.2275600000000004</v>
      </c>
      <c r="I661" s="60">
        <f t="array" ref="I661">AVERAGE(IF('MER-Datos Unidos'!V661:X661&lt;&gt;0,'MER-Datos Unidos'!V661:X661,""))</f>
        <v>0.23976700000000001</v>
      </c>
      <c r="J661" s="60">
        <f t="array" ref="J661">AVERAGE(IF('MER-Datos Unidos'!Y661:AA661&lt;&gt;0,'MER-Datos Unidos'!Y661:AA661,""))</f>
        <v>1.2422799999999999E-2</v>
      </c>
      <c r="K661" s="60">
        <f t="array" ref="K661">AVERAGE(IF('MER-Datos Unidos'!AB661:AD661&lt;&gt;0,'MER-Datos Unidos'!AB661:AD661,""))</f>
        <v>2.0727499999999999E-2</v>
      </c>
      <c r="L661" s="60">
        <f t="array" ref="L661">AVERAGE(IF('MER-Datos Unidos'!AE661:AG661&lt;&gt;0,'MER-Datos Unidos'!AE661:AG661,""))</f>
        <v>0.117133</v>
      </c>
      <c r="M661" s="60">
        <f t="array" ref="M661">AVERAGE(IF('MER-Datos Unidos'!AH661:AJ661&lt;&gt;0,'MER-Datos Unidos'!AH661:AJ661,""))</f>
        <v>0.131492</v>
      </c>
      <c r="N661" s="60">
        <f t="array" ref="N661">AVERAGE(IF('MER-Datos Unidos'!AK661:AM661&lt;&gt;0,'MER-Datos Unidos'!AK661:AM661,""))</f>
        <v>6.6647100000000001E-2</v>
      </c>
      <c r="O661" s="61">
        <f t="shared" si="10"/>
        <v>8.8313352666666667</v>
      </c>
    </row>
    <row r="662" spans="1:15" x14ac:dyDescent="0.25">
      <c r="A662" s="58">
        <f>'MER-Datos Unidos'!A662</f>
        <v>41698.375</v>
      </c>
      <c r="B662" s="59">
        <f t="array" ref="B662">AVERAGE(IF('MER-Datos Unidos'!B662:D662&lt;&gt;0,'MER-Datos Unidos'!B662:D662,""))</f>
        <v>8288.26</v>
      </c>
      <c r="C662" s="59">
        <f t="array" ref="C662">AVERAGE(IF('MER-Datos Unidos'!E662:F662&lt;&gt;0,'MER-Datos Unidos'!E662:F662,""))</f>
        <v>8097.05</v>
      </c>
      <c r="D662" s="60">
        <f t="array" ref="D662">AVERAGE(IF('MER-Datos Unidos'!G662:I662&lt;&gt;0,'MER-Datos Unidos'!G662:I662,""))</f>
        <v>0.61973800000000001</v>
      </c>
      <c r="E662" s="60">
        <f t="array" ref="E662">AVERAGE(IF('MER-Datos Unidos'!J662:L662&lt;&gt;0,'MER-Datos Unidos'!J662:L662,""))</f>
        <v>8.1542999999999992</v>
      </c>
      <c r="F662" s="60">
        <f>IFERROR(AVERAGE('MER-Datos Unidos'!M662:O662),0)</f>
        <v>8.6566000000000004E-3</v>
      </c>
      <c r="G662" s="60">
        <f t="array" ref="G662">AVERAGE(IF('MER-Datos Unidos'!P662:R662&lt;&gt;0,'MER-Datos Unidos'!P662:R662,""))</f>
        <v>86.001149999999996</v>
      </c>
      <c r="H662" s="60">
        <f t="array" ref="H662">AVERAGE(IF('MER-Datos Unidos'!S662:U662&lt;&gt;0,'MER-Datos Unidos'!S662:U662,""))</f>
        <v>5.4161200000000003</v>
      </c>
      <c r="I662" s="60">
        <f t="array" ref="I662">AVERAGE(IF('MER-Datos Unidos'!V662:X662&lt;&gt;0,'MER-Datos Unidos'!V662:X662,""))</f>
        <v>0.34595100000000001</v>
      </c>
      <c r="J662" s="60">
        <f t="array" ref="J662">AVERAGE(IF('MER-Datos Unidos'!Y662:AA662&lt;&gt;0,'MER-Datos Unidos'!Y662:AA662,""))</f>
        <v>1.80021E-2</v>
      </c>
      <c r="K662" s="60">
        <f t="array" ref="K662">AVERAGE(IF('MER-Datos Unidos'!AB662:AD662&lt;&gt;0,'MER-Datos Unidos'!AB662:AD662,""))</f>
        <v>3.4235050000000003E-2</v>
      </c>
      <c r="L662" s="60">
        <f t="array" ref="L662">AVERAGE(IF('MER-Datos Unidos'!AE662:AG662&lt;&gt;0,'MER-Datos Unidos'!AE662:AG662,""))</f>
        <v>6.6376450000000002E-3</v>
      </c>
      <c r="M662" s="60">
        <f t="array" ref="M662">AVERAGE(IF('MER-Datos Unidos'!AH662:AJ662&lt;&gt;0,'MER-Datos Unidos'!AH662:AJ662,""))</f>
        <v>6.2830899999999999E-3</v>
      </c>
      <c r="N662" s="60">
        <f t="array" ref="N662">AVERAGE(IF('MER-Datos Unidos'!AK662:AM662&lt;&gt;0,'MER-Datos Unidos'!AK662:AM662,""))</f>
        <v>1.5191200000000001E-3</v>
      </c>
      <c r="O662" s="61">
        <f t="shared" si="10"/>
        <v>8.1629565999999993</v>
      </c>
    </row>
    <row r="663" spans="1:15" x14ac:dyDescent="0.25">
      <c r="A663" s="58">
        <f>'MER-Datos Unidos'!A663</f>
        <v>41698.416666666664</v>
      </c>
      <c r="B663" s="59">
        <f t="array" ref="B663">AVERAGE(IF('MER-Datos Unidos'!B663:D663&lt;&gt;0,'MER-Datos Unidos'!B663:D663,""))</f>
        <v>8343.11</v>
      </c>
      <c r="C663" s="59">
        <f t="array" ref="C663">AVERAGE(IF('MER-Datos Unidos'!E663:F663&lt;&gt;0,'MER-Datos Unidos'!E663:F663,""))</f>
        <v>8150.6350000000002</v>
      </c>
      <c r="D663" s="60">
        <f t="array" ref="D663">AVERAGE(IF('MER-Datos Unidos'!G663:I663&lt;&gt;0,'MER-Datos Unidos'!G663:I663,""))</f>
        <v>0.620174</v>
      </c>
      <c r="E663" s="60">
        <f t="array" ref="E663">AVERAGE(IF('MER-Datos Unidos'!J663:L663&lt;&gt;0,'MER-Datos Unidos'!J663:L663,""))</f>
        <v>7.8032899999999996</v>
      </c>
      <c r="F663" s="60">
        <f>IFERROR(AVERAGE('MER-Datos Unidos'!M663:O663),0)</f>
        <v>9.8212000000000004E-3</v>
      </c>
      <c r="G663" s="60">
        <f t="array" ref="G663">AVERAGE(IF('MER-Datos Unidos'!P663:R663&lt;&gt;0,'MER-Datos Unidos'!P663:R663,""))</f>
        <v>85.994600000000005</v>
      </c>
      <c r="H663" s="60">
        <f t="array" ref="H663">AVERAGE(IF('MER-Datos Unidos'!S663:U663&lt;&gt;0,'MER-Datos Unidos'!S663:U663,""))</f>
        <v>5.7810800000000002</v>
      </c>
      <c r="I663" s="60">
        <f t="array" ref="I663">AVERAGE(IF('MER-Datos Unidos'!V663:X663&lt;&gt;0,'MER-Datos Unidos'!V663:X663,""))</f>
        <v>0.33301900000000001</v>
      </c>
      <c r="J663" s="60">
        <f t="array" ref="J663">AVERAGE(IF('MER-Datos Unidos'!Y663:AA663&lt;&gt;0,'MER-Datos Unidos'!Y663:AA663,""))</f>
        <v>1.40734E-2</v>
      </c>
      <c r="K663" s="60">
        <f t="array" ref="K663">AVERAGE(IF('MER-Datos Unidos'!AB663:AD663&lt;&gt;0,'MER-Datos Unidos'!AB663:AD663,""))</f>
        <v>2.73142E-2</v>
      </c>
      <c r="L663" s="60">
        <f t="array" ref="L663">AVERAGE(IF('MER-Datos Unidos'!AE663:AG663&lt;&gt;0,'MER-Datos Unidos'!AE663:AG663,""))</f>
        <v>1.3798899999999999E-2</v>
      </c>
      <c r="M663" s="60">
        <f t="array" ref="M663">AVERAGE(IF('MER-Datos Unidos'!AH663:AJ663&lt;&gt;0,'MER-Datos Unidos'!AH663:AJ663,""))</f>
        <v>1.61234E-2</v>
      </c>
      <c r="N663" s="60">
        <f t="array" ref="N663">AVERAGE(IF('MER-Datos Unidos'!AK663:AM663&lt;&gt;0,'MER-Datos Unidos'!AK663:AM663,""))</f>
        <v>6.73494E-3</v>
      </c>
      <c r="O663" s="61">
        <f t="shared" si="10"/>
        <v>7.8131111999999998</v>
      </c>
    </row>
    <row r="664" spans="1:15" x14ac:dyDescent="0.25">
      <c r="A664" s="58">
        <f>'MER-Datos Unidos'!A664</f>
        <v>41698.458333333336</v>
      </c>
      <c r="B664" s="59">
        <f t="array" ref="B664">AVERAGE(IF('MER-Datos Unidos'!B664:D664&lt;&gt;0,'MER-Datos Unidos'!B664:D664,""))</f>
        <v>8312.59</v>
      </c>
      <c r="C664" s="59">
        <f t="array" ref="C664">AVERAGE(IF('MER-Datos Unidos'!E664:F664&lt;&gt;0,'MER-Datos Unidos'!E664:F664,""))</f>
        <v>8120.82</v>
      </c>
      <c r="D664" s="60">
        <f t="array" ref="D664">AVERAGE(IF('MER-Datos Unidos'!G664:I664&lt;&gt;0,'MER-Datos Unidos'!G664:I664,""))</f>
        <v>0.61824500000000004</v>
      </c>
      <c r="E664" s="60">
        <f t="array" ref="E664">AVERAGE(IF('MER-Datos Unidos'!J664:L664&lt;&gt;0,'MER-Datos Unidos'!J664:L664,""))</f>
        <v>7.8433700000000002</v>
      </c>
      <c r="F664" s="60">
        <f>IFERROR(AVERAGE('MER-Datos Unidos'!M664:O664),0)</f>
        <v>7.6514666666666663E-3</v>
      </c>
      <c r="G664" s="60">
        <f t="array" ref="G664">AVERAGE(IF('MER-Datos Unidos'!P664:R664&lt;&gt;0,'MER-Datos Unidos'!P664:R664,""))</f>
        <v>86.284899999999993</v>
      </c>
      <c r="H664" s="60">
        <f t="array" ref="H664">AVERAGE(IF('MER-Datos Unidos'!S664:U664&lt;&gt;0,'MER-Datos Unidos'!S664:U664,""))</f>
        <v>5.50671</v>
      </c>
      <c r="I664" s="60">
        <f t="array" ref="I664">AVERAGE(IF('MER-Datos Unidos'!V664:X664&lt;&gt;0,'MER-Datos Unidos'!V664:X664,""))</f>
        <v>0.29971599999999998</v>
      </c>
      <c r="J664" s="60">
        <f t="array" ref="J664">AVERAGE(IF('MER-Datos Unidos'!Y664:AA664&lt;&gt;0,'MER-Datos Unidos'!Y664:AA664,""))</f>
        <v>1.2811899999999999E-2</v>
      </c>
      <c r="K664" s="60">
        <f t="array" ref="K664">AVERAGE(IF('MER-Datos Unidos'!AB664:AD664&lt;&gt;0,'MER-Datos Unidos'!AB664:AD664,""))</f>
        <v>2.39814E-2</v>
      </c>
      <c r="L664" s="60">
        <f t="array" ref="L664">AVERAGE(IF('MER-Datos Unidos'!AE664:AG664&lt;&gt;0,'MER-Datos Unidos'!AE664:AG664,""))</f>
        <v>1.7321300000000001E-2</v>
      </c>
      <c r="M664" s="60">
        <f t="array" ref="M664">AVERAGE(IF('MER-Datos Unidos'!AH664:AJ664&lt;&gt;0,'MER-Datos Unidos'!AH664:AJ664,""))</f>
        <v>2.0039399999999999E-2</v>
      </c>
      <c r="N664" s="60">
        <f t="array" ref="N664">AVERAGE(IF('MER-Datos Unidos'!AK664:AM664&lt;&gt;0,'MER-Datos Unidos'!AK664:AM664,""))</f>
        <v>1.00953E-2</v>
      </c>
      <c r="O664" s="61">
        <f t="shared" si="10"/>
        <v>7.8510214666666664</v>
      </c>
    </row>
    <row r="665" spans="1:15" x14ac:dyDescent="0.25">
      <c r="A665" s="58">
        <f>'MER-Datos Unidos'!A665</f>
        <v>41698.5</v>
      </c>
      <c r="B665" s="59">
        <f t="array" ref="B665">AVERAGE(IF('MER-Datos Unidos'!B665:D665&lt;&gt;0,'MER-Datos Unidos'!B665:D665,""))</f>
        <v>8227.02</v>
      </c>
      <c r="C665" s="59">
        <f t="array" ref="C665">AVERAGE(IF('MER-Datos Unidos'!E665:F665&lt;&gt;0,'MER-Datos Unidos'!E665:F665,""))</f>
        <v>8037.22</v>
      </c>
      <c r="D665" s="60">
        <f t="array" ref="D665">AVERAGE(IF('MER-Datos Unidos'!G665:I665&lt;&gt;0,'MER-Datos Unidos'!G665:I665,""))</f>
        <v>0.613514</v>
      </c>
      <c r="E665" s="60">
        <f t="array" ref="E665">AVERAGE(IF('MER-Datos Unidos'!J665:L665&lt;&gt;0,'MER-Datos Unidos'!J665:L665,""))</f>
        <v>8.0072399999999995</v>
      </c>
      <c r="F665" s="60">
        <f>IFERROR(AVERAGE('MER-Datos Unidos'!M665:O665),0)</f>
        <v>6.6269866666666668E-3</v>
      </c>
      <c r="G665" s="60">
        <f t="array" ref="G665">AVERAGE(IF('MER-Datos Unidos'!P665:R665&lt;&gt;0,'MER-Datos Unidos'!P665:R665,""))</f>
        <v>87.146900000000002</v>
      </c>
      <c r="H665" s="60">
        <f t="array" ref="H665">AVERAGE(IF('MER-Datos Unidos'!S665:U665&lt;&gt;0,'MER-Datos Unidos'!S665:U665,""))</f>
        <v>4.5428800000000003</v>
      </c>
      <c r="I665" s="60">
        <f t="array" ref="I665">AVERAGE(IF('MER-Datos Unidos'!V665:X665&lt;&gt;0,'MER-Datos Unidos'!V665:X665,""))</f>
        <v>0.248419</v>
      </c>
      <c r="J665" s="60">
        <f t="array" ref="J665">AVERAGE(IF('MER-Datos Unidos'!Y665:AA665&lt;&gt;0,'MER-Datos Unidos'!Y665:AA665,""))</f>
        <v>1.1604700000000001E-2</v>
      </c>
      <c r="K665" s="60">
        <f t="array" ref="K665">AVERAGE(IF('MER-Datos Unidos'!AB665:AD665&lt;&gt;0,'MER-Datos Unidos'!AB665:AD665,""))</f>
        <v>2.0934399999999999E-2</v>
      </c>
      <c r="L665" s="60">
        <f t="array" ref="L665">AVERAGE(IF('MER-Datos Unidos'!AE665:AG665&lt;&gt;0,'MER-Datos Unidos'!AE665:AG665,""))</f>
        <v>2.03641E-2</v>
      </c>
      <c r="M665" s="60">
        <f t="array" ref="M665">AVERAGE(IF('MER-Datos Unidos'!AH665:AJ665&lt;&gt;0,'MER-Datos Unidos'!AH665:AJ665,""))</f>
        <v>2.3249550000000001E-2</v>
      </c>
      <c r="N665" s="60">
        <f t="array" ref="N665">AVERAGE(IF('MER-Datos Unidos'!AK665:AM665&lt;&gt;0,'MER-Datos Unidos'!AK665:AM665,""))</f>
        <v>1.21434E-2</v>
      </c>
      <c r="O665" s="61">
        <f t="shared" si="10"/>
        <v>8.0138669866666667</v>
      </c>
    </row>
    <row r="666" spans="1:15" x14ac:dyDescent="0.25">
      <c r="A666" s="58">
        <f>'MER-Datos Unidos'!A666</f>
        <v>41698.541666666664</v>
      </c>
      <c r="B666" s="59">
        <f t="array" ref="B666">AVERAGE(IF('MER-Datos Unidos'!B666:D666&lt;&gt;0,'MER-Datos Unidos'!B666:D666,""))</f>
        <v>8199.9599999999991</v>
      </c>
      <c r="C666" s="59">
        <f t="array" ref="C666">AVERAGE(IF('MER-Datos Unidos'!E666:F666&lt;&gt;0,'MER-Datos Unidos'!E666:F666,""))</f>
        <v>8010.79</v>
      </c>
      <c r="D666" s="60">
        <f t="array" ref="D666">AVERAGE(IF('MER-Datos Unidos'!G666:I666&lt;&gt;0,'MER-Datos Unidos'!G666:I666,""))</f>
        <v>0.61183200000000004</v>
      </c>
      <c r="E666" s="60">
        <f t="array" ref="E666">AVERAGE(IF('MER-Datos Unidos'!J666:L666&lt;&gt;0,'MER-Datos Unidos'!J666:L666,""))</f>
        <v>8.0423399999999994</v>
      </c>
      <c r="F666" s="60">
        <f>IFERROR(AVERAGE('MER-Datos Unidos'!M666:O666),0)</f>
        <v>5.8402066666666669E-3</v>
      </c>
      <c r="G666" s="60">
        <f t="array" ref="G666">AVERAGE(IF('MER-Datos Unidos'!P666:R666&lt;&gt;0,'MER-Datos Unidos'!P666:R666,""))</f>
        <v>87.503100000000003</v>
      </c>
      <c r="H666" s="60">
        <f t="array" ref="H666">AVERAGE(IF('MER-Datos Unidos'!S666:U666&lt;&gt;0,'MER-Datos Unidos'!S666:U666,""))</f>
        <v>4.1456299999999997</v>
      </c>
      <c r="I666" s="60">
        <f t="array" ref="I666">AVERAGE(IF('MER-Datos Unidos'!V666:X666&lt;&gt;0,'MER-Datos Unidos'!V666:X666,""))</f>
        <v>0.245834</v>
      </c>
      <c r="J666" s="60">
        <f t="array" ref="J666">AVERAGE(IF('MER-Datos Unidos'!Y666:AA666&lt;&gt;0,'MER-Datos Unidos'!Y666:AA666,""))</f>
        <v>1.39329E-2</v>
      </c>
      <c r="K666" s="60">
        <f t="array" ref="K666">AVERAGE(IF('MER-Datos Unidos'!AB666:AD666&lt;&gt;0,'MER-Datos Unidos'!AB666:AD666,""))</f>
        <v>2.5811500000000001E-2</v>
      </c>
      <c r="L666" s="60">
        <f t="array" ref="L666">AVERAGE(IF('MER-Datos Unidos'!AE666:AG666&lt;&gt;0,'MER-Datos Unidos'!AE666:AG666,""))</f>
        <v>2.4866900000000001E-2</v>
      </c>
      <c r="M666" s="60">
        <f t="array" ref="M666">AVERAGE(IF('MER-Datos Unidos'!AH666:AJ666&lt;&gt;0,'MER-Datos Unidos'!AH666:AJ666,""))</f>
        <v>2.8166500000000001E-2</v>
      </c>
      <c r="N666" s="60">
        <f t="array" ref="N666">AVERAGE(IF('MER-Datos Unidos'!AK666:AM666&lt;&gt;0,'MER-Datos Unidos'!AK666:AM666,""))</f>
        <v>1.3968400000000001E-2</v>
      </c>
      <c r="O666" s="61">
        <f t="shared" si="10"/>
        <v>8.0481802066666663</v>
      </c>
    </row>
    <row r="667" spans="1:15" x14ac:dyDescent="0.25">
      <c r="A667" s="58">
        <f>'MER-Datos Unidos'!A667</f>
        <v>41698.583333333336</v>
      </c>
      <c r="B667" s="59">
        <f t="array" ref="B667">AVERAGE(IF('MER-Datos Unidos'!B667:D667&lt;&gt;0,'MER-Datos Unidos'!B667:D667,""))</f>
        <v>8401.65</v>
      </c>
      <c r="C667" s="59">
        <f t="array" ref="C667">AVERAGE(IF('MER-Datos Unidos'!E667:F667&lt;&gt;0,'MER-Datos Unidos'!E667:F667,""))</f>
        <v>8207.82</v>
      </c>
      <c r="D667" s="60">
        <f t="array" ref="D667">AVERAGE(IF('MER-Datos Unidos'!G667:I667&lt;&gt;0,'MER-Datos Unidos'!G667:I667,""))</f>
        <v>0.61749299999999996</v>
      </c>
      <c r="E667" s="60">
        <f t="array" ref="E667">AVERAGE(IF('MER-Datos Unidos'!J667:L667&lt;&gt;0,'MER-Datos Unidos'!J667:L667,""))</f>
        <v>7.1475</v>
      </c>
      <c r="F667" s="60">
        <f>IFERROR(AVERAGE('MER-Datos Unidos'!M667:O667),0)</f>
        <v>4.50286E-3</v>
      </c>
      <c r="G667" s="60">
        <f t="array" ref="G667">AVERAGE(IF('MER-Datos Unidos'!P667:R667&lt;&gt;0,'MER-Datos Unidos'!P667:R667,""))</f>
        <v>86.574600000000004</v>
      </c>
      <c r="H667" s="60">
        <f t="array" ref="H667">AVERAGE(IF('MER-Datos Unidos'!S667:U667&lt;&gt;0,'MER-Datos Unidos'!S667:U667,""))</f>
        <v>5.883445</v>
      </c>
      <c r="I667" s="60">
        <f t="array" ref="I667">AVERAGE(IF('MER-Datos Unidos'!V667:X667&lt;&gt;0,'MER-Datos Unidos'!V667:X667,""))</f>
        <v>0.32598949999999999</v>
      </c>
      <c r="J667" s="60">
        <f t="array" ref="J667">AVERAGE(IF('MER-Datos Unidos'!Y667:AA667&lt;&gt;0,'MER-Datos Unidos'!Y667:AA667,""))</f>
        <v>1.6384900000000001E-2</v>
      </c>
      <c r="K667" s="60">
        <f t="array" ref="K667">AVERAGE(IF('MER-Datos Unidos'!AB667:AD667&lt;&gt;0,'MER-Datos Unidos'!AB667:AD667,""))</f>
        <v>3.0165249999999998E-2</v>
      </c>
      <c r="L667" s="60">
        <f t="array" ref="L667">AVERAGE(IF('MER-Datos Unidos'!AE667:AG667&lt;&gt;0,'MER-Datos Unidos'!AE667:AG667,""))</f>
        <v>2.9398899999999999E-2</v>
      </c>
      <c r="M667" s="60">
        <f t="array" ref="M667">AVERAGE(IF('MER-Datos Unidos'!AH667:AJ667&lt;&gt;0,'MER-Datos Unidos'!AH667:AJ667,""))</f>
        <v>3.3053600000000002E-2</v>
      </c>
      <c r="N667" s="60">
        <f t="array" ref="N667">AVERAGE(IF('MER-Datos Unidos'!AK667:AM667&lt;&gt;0,'MER-Datos Unidos'!AK667:AM667,""))</f>
        <v>1.59732E-2</v>
      </c>
      <c r="O667" s="61">
        <f t="shared" si="10"/>
        <v>7.1520028599999996</v>
      </c>
    </row>
    <row r="668" spans="1:15" x14ac:dyDescent="0.25">
      <c r="A668" s="58">
        <f>'MER-Datos Unidos'!A668</f>
        <v>41698.625</v>
      </c>
      <c r="B668" s="59">
        <f t="array" ref="B668">AVERAGE(IF('MER-Datos Unidos'!B668:D668&lt;&gt;0,'MER-Datos Unidos'!B668:D668,""))</f>
        <v>8297.23</v>
      </c>
      <c r="C668" s="59">
        <f t="array" ref="C668">AVERAGE(IF('MER-Datos Unidos'!E668:F668&lt;&gt;0,'MER-Datos Unidos'!E668:F668,""))</f>
        <v>8105.81</v>
      </c>
      <c r="D668" s="60">
        <f t="array" ref="D668">AVERAGE(IF('MER-Datos Unidos'!G668:I668&lt;&gt;0,'MER-Datos Unidos'!G668:I668,""))</f>
        <v>0.61441000000000001</v>
      </c>
      <c r="E668" s="60">
        <f t="array" ref="E668">AVERAGE(IF('MER-Datos Unidos'!J668:L668&lt;&gt;0,'MER-Datos Unidos'!J668:L668,""))</f>
        <v>7.5955700000000004</v>
      </c>
      <c r="F668" s="60">
        <f>IFERROR(AVERAGE('MER-Datos Unidos'!M668:O668),0)</f>
        <v>4.9987533333333339E-3</v>
      </c>
      <c r="G668" s="60">
        <f t="array" ref="G668">AVERAGE(IF('MER-Datos Unidos'!P668:R668&lt;&gt;0,'MER-Datos Unidos'!P668:R668,""))</f>
        <v>87.222399999999993</v>
      </c>
      <c r="H668" s="60">
        <f t="array" ref="H668">AVERAGE(IF('MER-Datos Unidos'!S668:U668&lt;&gt;0,'MER-Datos Unidos'!S668:U668,""))</f>
        <v>4.784205</v>
      </c>
      <c r="I668" s="60">
        <f t="array" ref="I668">AVERAGE(IF('MER-Datos Unidos'!V668:X668&lt;&gt;0,'MER-Datos Unidos'!V668:X668,""))</f>
        <v>0.2869565</v>
      </c>
      <c r="J668" s="60">
        <f t="array" ref="J668">AVERAGE(IF('MER-Datos Unidos'!Y668:AA668&lt;&gt;0,'MER-Datos Unidos'!Y668:AA668,""))</f>
        <v>1.992025E-2</v>
      </c>
      <c r="K668" s="60">
        <f t="array" ref="K668">AVERAGE(IF('MER-Datos Unidos'!AB668:AD668&lt;&gt;0,'MER-Datos Unidos'!AB668:AD668,""))</f>
        <v>4.2812299999999998E-2</v>
      </c>
      <c r="L668" s="60">
        <f t="array" ref="L668">AVERAGE(IF('MER-Datos Unidos'!AE668:AG668&lt;&gt;0,'MER-Datos Unidos'!AE668:AG668,""))</f>
        <v>4.1508349999999999E-2</v>
      </c>
      <c r="M668" s="60">
        <f t="array" ref="M668">AVERAGE(IF('MER-Datos Unidos'!AH668:AJ668&lt;&gt;0,'MER-Datos Unidos'!AH668:AJ668,""))</f>
        <v>4.7694100000000003E-2</v>
      </c>
      <c r="N668" s="60">
        <f t="array" ref="N668">AVERAGE(IF('MER-Datos Unidos'!AK668:AM668&lt;&gt;0,'MER-Datos Unidos'!AK668:AM668,""))</f>
        <v>2.083865E-2</v>
      </c>
      <c r="O668" s="61">
        <f t="shared" si="10"/>
        <v>7.6005687533333335</v>
      </c>
    </row>
    <row r="669" spans="1:15" x14ac:dyDescent="0.25">
      <c r="A669" s="58">
        <f>'MER-Datos Unidos'!A669</f>
        <v>41698.666666666664</v>
      </c>
      <c r="B669" s="59">
        <f t="array" ref="B669">AVERAGE(IF('MER-Datos Unidos'!B669:D669&lt;&gt;0,'MER-Datos Unidos'!B669:D669,""))</f>
        <v>8197.68</v>
      </c>
      <c r="C669" s="59">
        <f t="array" ref="C669">AVERAGE(IF('MER-Datos Unidos'!E669:F669&lt;&gt;0,'MER-Datos Unidos'!E669:F669,""))</f>
        <v>8008.56</v>
      </c>
      <c r="D669" s="60">
        <f t="array" ref="D669">AVERAGE(IF('MER-Datos Unidos'!G669:I669&lt;&gt;0,'MER-Datos Unidos'!G669:I669,""))</f>
        <v>0.60941900000000004</v>
      </c>
      <c r="E669" s="60">
        <f t="array" ref="E669">AVERAGE(IF('MER-Datos Unidos'!J669:L669&lt;&gt;0,'MER-Datos Unidos'!J669:L669,""))</f>
        <v>7.8312400000000002</v>
      </c>
      <c r="F669" s="60">
        <f>IFERROR(AVERAGE('MER-Datos Unidos'!M669:O669),0)</f>
        <v>5.7671400000000005E-3</v>
      </c>
      <c r="G669" s="60">
        <f t="array" ref="G669">AVERAGE(IF('MER-Datos Unidos'!P669:R669&lt;&gt;0,'MER-Datos Unidos'!P669:R669,""))</f>
        <v>88.024199999999993</v>
      </c>
      <c r="H669" s="60">
        <f t="array" ref="H669">AVERAGE(IF('MER-Datos Unidos'!S669:U669&lt;&gt;0,'MER-Datos Unidos'!S669:U669,""))</f>
        <v>3.86158</v>
      </c>
      <c r="I669" s="60">
        <f t="array" ref="I669">AVERAGE(IF('MER-Datos Unidos'!V669:X669&lt;&gt;0,'MER-Datos Unidos'!V669:X669,""))</f>
        <v>0.217333</v>
      </c>
      <c r="J669" s="60">
        <f t="array" ref="J669">AVERAGE(IF('MER-Datos Unidos'!Y669:AA669&lt;&gt;0,'MER-Datos Unidos'!Y669:AA669,""))</f>
        <v>1.2497299999999999E-2</v>
      </c>
      <c r="K669" s="60">
        <f t="array" ref="K669">AVERAGE(IF('MER-Datos Unidos'!AB669:AD669&lt;&gt;0,'MER-Datos Unidos'!AB669:AD669,""))</f>
        <v>2.3182700000000001E-2</v>
      </c>
      <c r="L669" s="60">
        <f t="array" ref="L669">AVERAGE(IF('MER-Datos Unidos'!AE669:AG669&lt;&gt;0,'MER-Datos Unidos'!AE669:AG669,""))</f>
        <v>4.5906099999999998E-2</v>
      </c>
      <c r="M669" s="60">
        <f t="array" ref="M669">AVERAGE(IF('MER-Datos Unidos'!AH669:AJ669&lt;&gt;0,'MER-Datos Unidos'!AH669:AJ669,""))</f>
        <v>5.2649749999999995E-2</v>
      </c>
      <c r="N669" s="60">
        <f t="array" ref="N669">AVERAGE(IF('MER-Datos Unidos'!AK669:AM669&lt;&gt;0,'MER-Datos Unidos'!AK669:AM669,""))</f>
        <v>2.5012900000000001E-2</v>
      </c>
      <c r="O669" s="61">
        <f t="shared" si="10"/>
        <v>7.8370071399999999</v>
      </c>
    </row>
    <row r="670" spans="1:15" x14ac:dyDescent="0.25">
      <c r="A670" s="58">
        <f>'MER-Datos Unidos'!A670</f>
        <v>41698.708333333336</v>
      </c>
      <c r="B670" s="59">
        <f t="array" ref="B670">AVERAGE(IF('MER-Datos Unidos'!B670:D670&lt;&gt;0,'MER-Datos Unidos'!B670:D670,""))</f>
        <v>8189.48</v>
      </c>
      <c r="C670" s="59">
        <f t="array" ref="C670">AVERAGE(IF('MER-Datos Unidos'!E670:F670&lt;&gt;0,'MER-Datos Unidos'!E670:F670,""))</f>
        <v>8000.55</v>
      </c>
      <c r="D670" s="60">
        <f t="array" ref="D670">AVERAGE(IF('MER-Datos Unidos'!G670:I670&lt;&gt;0,'MER-Datos Unidos'!G670:I670,""))</f>
        <v>0.61027699999999996</v>
      </c>
      <c r="E670" s="60">
        <f t="array" ref="E670">AVERAGE(IF('MER-Datos Unidos'!J670:L670&lt;&gt;0,'MER-Datos Unidos'!J670:L670,""))</f>
        <v>7.9720899999999997</v>
      </c>
      <c r="F670" s="60">
        <f>IFERROR(AVERAGE('MER-Datos Unidos'!M670:O670),0)</f>
        <v>5.0606666666666664E-3</v>
      </c>
      <c r="G670" s="60">
        <f t="array" ref="G670">AVERAGE(IF('MER-Datos Unidos'!P670:R670&lt;&gt;0,'MER-Datos Unidos'!P670:R670,""))</f>
        <v>87.8005</v>
      </c>
      <c r="H670" s="60">
        <f t="array" ref="H670">AVERAGE(IF('MER-Datos Unidos'!S670:U670&lt;&gt;0,'MER-Datos Unidos'!S670:U670,""))</f>
        <v>3.94712</v>
      </c>
      <c r="I670" s="60">
        <f t="array" ref="I670">AVERAGE(IF('MER-Datos Unidos'!V670:X670&lt;&gt;0,'MER-Datos Unidos'!V670:X670,""))</f>
        <v>0.22339400000000001</v>
      </c>
      <c r="J670" s="60">
        <f t="array" ref="J670">AVERAGE(IF('MER-Datos Unidos'!Y670:AA670&lt;&gt;0,'MER-Datos Unidos'!Y670:AA670,""))</f>
        <v>1.2274200000000001E-2</v>
      </c>
      <c r="K670" s="60">
        <f t="array" ref="K670">AVERAGE(IF('MER-Datos Unidos'!AB670:AD670&lt;&gt;0,'MER-Datos Unidos'!AB670:AD670,""))</f>
        <v>2.2378599999999998E-2</v>
      </c>
      <c r="L670" s="60">
        <f t="array" ref="L670">AVERAGE(IF('MER-Datos Unidos'!AE670:AG670&lt;&gt;0,'MER-Datos Unidos'!AE670:AG670,""))</f>
        <v>4.9956500000000001E-2</v>
      </c>
      <c r="M670" s="60">
        <f t="array" ref="M670">AVERAGE(IF('MER-Datos Unidos'!AH670:AJ670&lt;&gt;0,'MER-Datos Unidos'!AH670:AJ670,""))</f>
        <v>5.69519E-2</v>
      </c>
      <c r="N670" s="60">
        <f t="array" ref="N670">AVERAGE(IF('MER-Datos Unidos'!AK670:AM670&lt;&gt;0,'MER-Datos Unidos'!AK670:AM670,""))</f>
        <v>2.7216500000000001E-2</v>
      </c>
      <c r="O670" s="61">
        <f t="shared" si="10"/>
        <v>7.9771506666666667</v>
      </c>
    </row>
    <row r="671" spans="1:15" x14ac:dyDescent="0.25">
      <c r="A671" s="58">
        <f>'MER-Datos Unidos'!A671</f>
        <v>41698.75</v>
      </c>
      <c r="B671" s="59">
        <f t="array" ref="B671">AVERAGE(IF('MER-Datos Unidos'!B671:D671&lt;&gt;0,'MER-Datos Unidos'!B671:D671,""))</f>
        <v>8199.4</v>
      </c>
      <c r="C671" s="59">
        <f t="array" ref="C671">AVERAGE(IF('MER-Datos Unidos'!E671:F671&lt;&gt;0,'MER-Datos Unidos'!E671:F671,""))</f>
        <v>8010.24</v>
      </c>
      <c r="D671" s="60">
        <f t="array" ref="D671">AVERAGE(IF('MER-Datos Unidos'!G671:I671&lt;&gt;0,'MER-Datos Unidos'!G671:I671,""))</f>
        <v>0.61113099999999998</v>
      </c>
      <c r="E671" s="60">
        <f t="array" ref="E671">AVERAGE(IF('MER-Datos Unidos'!J671:L671&lt;&gt;0,'MER-Datos Unidos'!J671:L671,""))</f>
        <v>7.9831500000000002</v>
      </c>
      <c r="F671" s="60">
        <f>IFERROR(AVERAGE('MER-Datos Unidos'!M671:O671),0)</f>
        <v>4.5610199999999998E-3</v>
      </c>
      <c r="G671" s="60">
        <f t="array" ref="G671">AVERAGE(IF('MER-Datos Unidos'!P671:R671&lt;&gt;0,'MER-Datos Unidos'!P671:R671,""))</f>
        <v>87.653999999999996</v>
      </c>
      <c r="H671" s="60">
        <f t="array" ref="H671">AVERAGE(IF('MER-Datos Unidos'!S671:U671&lt;&gt;0,'MER-Datos Unidos'!S671:U671,""))</f>
        <v>4.0604699999999996</v>
      </c>
      <c r="I671" s="60">
        <f t="array" ref="I671">AVERAGE(IF('MER-Datos Unidos'!V671:X671&lt;&gt;0,'MER-Datos Unidos'!V671:X671,""))</f>
        <v>0.239451</v>
      </c>
      <c r="J671" s="60">
        <f t="array" ref="J671">AVERAGE(IF('MER-Datos Unidos'!Y671:AA671&lt;&gt;0,'MER-Datos Unidos'!Y671:AA671,""))</f>
        <v>1.39957E-2</v>
      </c>
      <c r="K671" s="60">
        <f t="array" ref="K671">AVERAGE(IF('MER-Datos Unidos'!AB671:AD671&lt;&gt;0,'MER-Datos Unidos'!AB671:AD671,""))</f>
        <v>2.5451399999999999E-2</v>
      </c>
      <c r="L671" s="60">
        <f t="array" ref="L671">AVERAGE(IF('MER-Datos Unidos'!AE671:AG671&lt;&gt;0,'MER-Datos Unidos'!AE671:AG671,""))</f>
        <v>5.5074100000000001E-2</v>
      </c>
      <c r="M671" s="60">
        <f t="array" ref="M671">AVERAGE(IF('MER-Datos Unidos'!AH671:AJ671&lt;&gt;0,'MER-Datos Unidos'!AH671:AJ671,""))</f>
        <v>6.2521499999999994E-2</v>
      </c>
      <c r="N671" s="60">
        <f t="array" ref="N671">AVERAGE(IF('MER-Datos Unidos'!AK671:AM671&lt;&gt;0,'MER-Datos Unidos'!AK671:AM671,""))</f>
        <v>2.9293900000000001E-2</v>
      </c>
      <c r="O671" s="61">
        <f t="shared" si="10"/>
        <v>7.9877110199999999</v>
      </c>
    </row>
    <row r="672" spans="1:15" x14ac:dyDescent="0.25">
      <c r="A672" s="58">
        <f>'MER-Datos Unidos'!A672</f>
        <v>41698.791666666664</v>
      </c>
      <c r="B672" s="59">
        <f t="array" ref="B672">AVERAGE(IF('MER-Datos Unidos'!B672:D672&lt;&gt;0,'MER-Datos Unidos'!B672:D672,""))</f>
        <v>8198.2900000000009</v>
      </c>
      <c r="C672" s="59">
        <f t="array" ref="C672">AVERAGE(IF('MER-Datos Unidos'!E672:F672&lt;&gt;0,'MER-Datos Unidos'!E672:F672,""))</f>
        <v>8009.16</v>
      </c>
      <c r="D672" s="60">
        <f t="array" ref="D672">AVERAGE(IF('MER-Datos Unidos'!G672:I672&lt;&gt;0,'MER-Datos Unidos'!G672:I672,""))</f>
        <v>0.61297199999999996</v>
      </c>
      <c r="E672" s="60">
        <f t="array" ref="E672">AVERAGE(IF('MER-Datos Unidos'!J672:L672&lt;&gt;0,'MER-Datos Unidos'!J672:L672,""))</f>
        <v>8.1636600000000001</v>
      </c>
      <c r="F672" s="60">
        <f>IFERROR(AVERAGE('MER-Datos Unidos'!M672:O672),0)</f>
        <v>4.6407966666666663E-3</v>
      </c>
      <c r="G672" s="60">
        <f t="array" ref="G672">AVERAGE(IF('MER-Datos Unidos'!P672:R672&lt;&gt;0,'MER-Datos Unidos'!P672:R672,""))</f>
        <v>87.367400000000004</v>
      </c>
      <c r="H672" s="60">
        <f t="array" ref="H672">AVERAGE(IF('MER-Datos Unidos'!S672:U672&lt;&gt;0,'MER-Datos Unidos'!S672:U672,""))</f>
        <v>4.10656</v>
      </c>
      <c r="I672" s="60">
        <f t="array" ref="I672">AVERAGE(IF('MER-Datos Unidos'!V672:X672&lt;&gt;0,'MER-Datos Unidos'!V672:X672,""))</f>
        <v>0.262262</v>
      </c>
      <c r="J672" s="60">
        <f t="array" ref="J672">AVERAGE(IF('MER-Datos Unidos'!Y672:AA672&lt;&gt;0,'MER-Datos Unidos'!Y672:AA672,""))</f>
        <v>1.9520599999999999E-2</v>
      </c>
      <c r="K672" s="60">
        <f t="array" ref="K672">AVERAGE(IF('MER-Datos Unidos'!AB672:AD672&lt;&gt;0,'MER-Datos Unidos'!AB672:AD672,""))</f>
        <v>4.0388800000000002E-2</v>
      </c>
      <c r="L672" s="60">
        <f t="array" ref="L672">AVERAGE(IF('MER-Datos Unidos'!AE672:AG672&lt;&gt;0,'MER-Datos Unidos'!AE672:AG672,""))</f>
        <v>6.6852549999999997E-2</v>
      </c>
      <c r="M672" s="60">
        <f t="array" ref="M672">AVERAGE(IF('MER-Datos Unidos'!AH672:AJ672&lt;&gt;0,'MER-Datos Unidos'!AH672:AJ672,""))</f>
        <v>7.5127050000000001E-2</v>
      </c>
      <c r="N672" s="60">
        <f t="array" ref="N672">AVERAGE(IF('MER-Datos Unidos'!AK672:AM672&lt;&gt;0,'MER-Datos Unidos'!AK672:AM672,""))</f>
        <v>3.2400699999999998E-2</v>
      </c>
      <c r="O672" s="61">
        <f t="shared" si="10"/>
        <v>8.1683007966666672</v>
      </c>
    </row>
    <row r="673" spans="1:15" x14ac:dyDescent="0.25">
      <c r="A673" s="58">
        <f>'MER-Datos Unidos'!A673</f>
        <v>41698.833333333336</v>
      </c>
      <c r="B673" s="59">
        <f t="array" ref="B673">AVERAGE(IF('MER-Datos Unidos'!B673:D673&lt;&gt;0,'MER-Datos Unidos'!B673:D673,""))</f>
        <v>8205.7900000000009</v>
      </c>
      <c r="C673" s="59">
        <f t="array" ref="C673">AVERAGE(IF('MER-Datos Unidos'!E673:F673&lt;&gt;0,'MER-Datos Unidos'!E673:F673,""))</f>
        <v>8016.48</v>
      </c>
      <c r="D673" s="60">
        <f t="array" ref="D673">AVERAGE(IF('MER-Datos Unidos'!G673:I673&lt;&gt;0,'MER-Datos Unidos'!G673:I673,""))</f>
        <v>0.61127299999999996</v>
      </c>
      <c r="E673" s="60">
        <f t="array" ref="E673">AVERAGE(IF('MER-Datos Unidos'!J673:L673&lt;&gt;0,'MER-Datos Unidos'!J673:L673,""))</f>
        <v>7.9411100000000001</v>
      </c>
      <c r="F673" s="60">
        <f>IFERROR(AVERAGE('MER-Datos Unidos'!M673:O673),0)</f>
        <v>8.9578333333333333E-3</v>
      </c>
      <c r="G673" s="60">
        <f t="array" ref="G673">AVERAGE(IF('MER-Datos Unidos'!P673:R673&lt;&gt;0,'MER-Datos Unidos'!P673:R673,""))</f>
        <v>87.674099999999996</v>
      </c>
      <c r="H673" s="60">
        <f t="array" ref="H673">AVERAGE(IF('MER-Datos Unidos'!S673:U673&lt;&gt;0,'MER-Datos Unidos'!S673:U673,""))</f>
        <v>4.07761</v>
      </c>
      <c r="I673" s="60">
        <f t="array" ref="I673">AVERAGE(IF('MER-Datos Unidos'!V673:X673&lt;&gt;0,'MER-Datos Unidos'!V673:X673,""))</f>
        <v>0.231743</v>
      </c>
      <c r="J673" s="60">
        <f t="array" ref="J673">AVERAGE(IF('MER-Datos Unidos'!Y673:AA673&lt;&gt;0,'MER-Datos Unidos'!Y673:AA673,""))</f>
        <v>1.2017999999999999E-2</v>
      </c>
      <c r="K673" s="60">
        <f t="array" ref="K673">AVERAGE(IF('MER-Datos Unidos'!AB673:AD673&lt;&gt;0,'MER-Datos Unidos'!AB673:AD673,""))</f>
        <v>2.0465199999999999E-2</v>
      </c>
      <c r="L673" s="60">
        <f t="array" ref="L673">AVERAGE(IF('MER-Datos Unidos'!AE673:AG673&lt;&gt;0,'MER-Datos Unidos'!AE673:AG673,""))</f>
        <v>7.1777400000000005E-2</v>
      </c>
      <c r="M673" s="60">
        <f t="array" ref="M673">AVERAGE(IF('MER-Datos Unidos'!AH673:AJ673&lt;&gt;0,'MER-Datos Unidos'!AH673:AJ673,""))</f>
        <v>8.2155000000000006E-2</v>
      </c>
      <c r="N673" s="60">
        <f t="array" ref="N673">AVERAGE(IF('MER-Datos Unidos'!AK673:AM673&lt;&gt;0,'MER-Datos Unidos'!AK673:AM673,""))</f>
        <v>3.8541450000000005E-2</v>
      </c>
      <c r="O673" s="61">
        <f t="shared" si="10"/>
        <v>7.9500678333333337</v>
      </c>
    </row>
    <row r="674" spans="1:15" x14ac:dyDescent="0.25">
      <c r="A674" s="58">
        <f>'MER-Datos Unidos'!A674</f>
        <v>41698.875</v>
      </c>
      <c r="B674" s="59">
        <f t="array" ref="B674">AVERAGE(IF('MER-Datos Unidos'!B674:D674&lt;&gt;0,'MER-Datos Unidos'!B674:D674,""))</f>
        <v>8197.51</v>
      </c>
      <c r="C674" s="59">
        <f t="array" ref="C674">AVERAGE(IF('MER-Datos Unidos'!E674:F674&lt;&gt;0,'MER-Datos Unidos'!E674:F674,""))</f>
        <v>8008.39</v>
      </c>
      <c r="D674" s="60">
        <f t="array" ref="D674">AVERAGE(IF('MER-Datos Unidos'!G674:I674&lt;&gt;0,'MER-Datos Unidos'!G674:I674,""))</f>
        <v>0.61165400000000003</v>
      </c>
      <c r="E674" s="60">
        <f t="array" ref="E674">AVERAGE(IF('MER-Datos Unidos'!J674:L674&lt;&gt;0,'MER-Datos Unidos'!J674:L674,""))</f>
        <v>8.0325199999999999</v>
      </c>
      <c r="F674" s="60">
        <f>IFERROR(AVERAGE('MER-Datos Unidos'!M674:O674),0)</f>
        <v>1.05624E-2</v>
      </c>
      <c r="G674" s="60">
        <f t="array" ref="G674">AVERAGE(IF('MER-Datos Unidos'!P674:R674&lt;&gt;0,'MER-Datos Unidos'!P674:R674,""))</f>
        <v>87.523200000000003</v>
      </c>
      <c r="H674" s="60">
        <f t="array" ref="H674">AVERAGE(IF('MER-Datos Unidos'!S674:U674&lt;&gt;0,'MER-Datos Unidos'!S674:U674,""))</f>
        <v>4.1481500000000002</v>
      </c>
      <c r="I674" s="60">
        <f t="array" ref="I674">AVERAGE(IF('MER-Datos Unidos'!V674:X674&lt;&gt;0,'MER-Datos Unidos'!V674:X674,""))</f>
        <v>0.23386999999999999</v>
      </c>
      <c r="J674" s="60">
        <f t="array" ref="J674">AVERAGE(IF('MER-Datos Unidos'!Y674:AA674&lt;&gt;0,'MER-Datos Unidos'!Y674:AA674,""))</f>
        <v>1.20944E-2</v>
      </c>
      <c r="K674" s="60">
        <f t="array" ref="K674">AVERAGE(IF('MER-Datos Unidos'!AB674:AD674&lt;&gt;0,'MER-Datos Unidos'!AB674:AD674,""))</f>
        <v>2.0151499999999999E-2</v>
      </c>
      <c r="L674" s="60">
        <f t="array" ref="L674">AVERAGE(IF('MER-Datos Unidos'!AE674:AG674&lt;&gt;0,'MER-Datos Unidos'!AE674:AG674,""))</f>
        <v>7.5092599999999995E-2</v>
      </c>
      <c r="M674" s="60">
        <f t="array" ref="M674">AVERAGE(IF('MER-Datos Unidos'!AH674:AJ674&lt;&gt;0,'MER-Datos Unidos'!AH674:AJ674,""))</f>
        <v>8.5628300000000004E-2</v>
      </c>
      <c r="N674" s="60">
        <f t="array" ref="N674">AVERAGE(IF('MER-Datos Unidos'!AK674:AM674&lt;&gt;0,'MER-Datos Unidos'!AK674:AM674,""))</f>
        <v>4.1133599999999999E-2</v>
      </c>
      <c r="O674" s="61">
        <f t="shared" si="10"/>
        <v>8.0430823999999994</v>
      </c>
    </row>
    <row r="675" spans="1:15" x14ac:dyDescent="0.25">
      <c r="A675" s="58">
        <f>'MER-Datos Unidos'!A675</f>
        <v>41698.916666666664</v>
      </c>
      <c r="B675" s="59">
        <f t="array" ref="B675">AVERAGE(IF('MER-Datos Unidos'!B675:D675&lt;&gt;0,'MER-Datos Unidos'!B675:D675,""))</f>
        <v>8165.58</v>
      </c>
      <c r="C675" s="59">
        <f t="array" ref="C675">AVERAGE(IF('MER-Datos Unidos'!E675:F675&lt;&gt;0,'MER-Datos Unidos'!E675:F675,""))</f>
        <v>7977.2</v>
      </c>
      <c r="D675" s="60">
        <f t="array" ref="D675">AVERAGE(IF('MER-Datos Unidos'!G675:I675&lt;&gt;0,'MER-Datos Unidos'!G675:I675,""))</f>
        <v>0.61196200000000001</v>
      </c>
      <c r="E675" s="60">
        <f t="array" ref="E675">AVERAGE(IF('MER-Datos Unidos'!J675:L675&lt;&gt;0,'MER-Datos Unidos'!J675:L675,""))</f>
        <v>8.2724399999999996</v>
      </c>
      <c r="F675" s="60">
        <f>IFERROR(AVERAGE('MER-Datos Unidos'!M675:O675),0)</f>
        <v>1.7496133333333334E-2</v>
      </c>
      <c r="G675" s="60">
        <f t="array" ref="G675">AVERAGE(IF('MER-Datos Unidos'!P675:R675&lt;&gt;0,'MER-Datos Unidos'!P675:R675,""))</f>
        <v>87.404399999999995</v>
      </c>
      <c r="H675" s="60">
        <f t="array" ref="H675">AVERAGE(IF('MER-Datos Unidos'!S675:U675&lt;&gt;0,'MER-Datos Unidos'!S675:U675,""))</f>
        <v>4.0317400000000001</v>
      </c>
      <c r="I675" s="60">
        <f t="array" ref="I675">AVERAGE(IF('MER-Datos Unidos'!V675:X675&lt;&gt;0,'MER-Datos Unidos'!V675:X675,""))</f>
        <v>0.224166</v>
      </c>
      <c r="J675" s="60">
        <f t="array" ref="J675">AVERAGE(IF('MER-Datos Unidos'!Y675:AA675&lt;&gt;0,'MER-Datos Unidos'!Y675:AA675,""))</f>
        <v>1.15344E-2</v>
      </c>
      <c r="K675" s="60">
        <f t="array" ref="K675">AVERAGE(IF('MER-Datos Unidos'!AB675:AD675&lt;&gt;0,'MER-Datos Unidos'!AB675:AD675,""))</f>
        <v>1.9016499999999999E-2</v>
      </c>
      <c r="L675" s="60">
        <f t="array" ref="L675">AVERAGE(IF('MER-Datos Unidos'!AE675:AG675&lt;&gt;0,'MER-Datos Unidos'!AE675:AG675,""))</f>
        <v>7.8172199999999997E-2</v>
      </c>
      <c r="M675" s="60">
        <f t="array" ref="M675">AVERAGE(IF('MER-Datos Unidos'!AH675:AJ675&lt;&gt;0,'MER-Datos Unidos'!AH675:AJ675,""))</f>
        <v>8.8688500000000003E-2</v>
      </c>
      <c r="N675" s="60">
        <f t="array" ref="N675">AVERAGE(IF('MER-Datos Unidos'!AK675:AM675&lt;&gt;0,'MER-Datos Unidos'!AK675:AM675,""))</f>
        <v>4.2652750000000003E-2</v>
      </c>
      <c r="O675" s="61">
        <f t="shared" si="10"/>
        <v>8.2899361333333328</v>
      </c>
    </row>
    <row r="676" spans="1:15" x14ac:dyDescent="0.25">
      <c r="A676" s="58">
        <f>'MER-Datos Unidos'!A676</f>
        <v>41698.958333333336</v>
      </c>
      <c r="B676" s="59">
        <f t="array" ref="B676">AVERAGE(IF('MER-Datos Unidos'!B676:D676&lt;&gt;0,'MER-Datos Unidos'!B676:D676,""))</f>
        <v>8172.69</v>
      </c>
      <c r="C676" s="59">
        <f t="array" ref="C676">AVERAGE(IF('MER-Datos Unidos'!E676:F676&lt;&gt;0,'MER-Datos Unidos'!E676:F676,""))</f>
        <v>7984.14</v>
      </c>
      <c r="D676" s="60">
        <f t="array" ref="D676">AVERAGE(IF('MER-Datos Unidos'!G676:I676&lt;&gt;0,'MER-Datos Unidos'!G676:I676,""))</f>
        <v>0.61122100000000001</v>
      </c>
      <c r="E676" s="60">
        <f t="array" ref="E676">AVERAGE(IF('MER-Datos Unidos'!J676:L676&lt;&gt;0,'MER-Datos Unidos'!J676:L676,""))</f>
        <v>8.1208500000000008</v>
      </c>
      <c r="F676" s="60">
        <f>IFERROR(AVERAGE('MER-Datos Unidos'!M676:O676),0)</f>
        <v>3.1177066666666666E-2</v>
      </c>
      <c r="G676" s="60">
        <f t="array" ref="G676">AVERAGE(IF('MER-Datos Unidos'!P676:R676&lt;&gt;0,'MER-Datos Unidos'!P676:R676,""))</f>
        <v>87.615200000000002</v>
      </c>
      <c r="H676" s="60">
        <f t="array" ref="H676">AVERAGE(IF('MER-Datos Unidos'!S676:U676&lt;&gt;0,'MER-Datos Unidos'!S676:U676,""))</f>
        <v>3.9482499999999998</v>
      </c>
      <c r="I676" s="60">
        <f t="array" ref="I676">AVERAGE(IF('MER-Datos Unidos'!V676:X676&lt;&gt;0,'MER-Datos Unidos'!V676:X676,""))</f>
        <v>0.22021199999999999</v>
      </c>
      <c r="J676" s="60">
        <f t="array" ref="J676">AVERAGE(IF('MER-Datos Unidos'!Y676:AA676&lt;&gt;0,'MER-Datos Unidos'!Y676:AA676,""))</f>
        <v>1.24571E-2</v>
      </c>
      <c r="K676" s="60">
        <f t="array" ref="K676">AVERAGE(IF('MER-Datos Unidos'!AB676:AD676&lt;&gt;0,'MER-Datos Unidos'!AB676:AD676,""))</f>
        <v>2.2166700000000001E-2</v>
      </c>
      <c r="L676" s="60">
        <f t="array" ref="L676">AVERAGE(IF('MER-Datos Unidos'!AE676:AG676&lt;&gt;0,'MER-Datos Unidos'!AE676:AG676,""))</f>
        <v>8.2659300000000005E-2</v>
      </c>
      <c r="M676" s="60">
        <f t="array" ref="M676">AVERAGE(IF('MER-Datos Unidos'!AH676:AJ676&lt;&gt;0,'MER-Datos Unidos'!AH676:AJ676,""))</f>
        <v>9.35478E-2</v>
      </c>
      <c r="N676" s="60">
        <f t="array" ref="N676">AVERAGE(IF('MER-Datos Unidos'!AK676:AM676&lt;&gt;0,'MER-Datos Unidos'!AK676:AM676,""))</f>
        <v>4.4315050000000002E-2</v>
      </c>
      <c r="O676" s="61">
        <f t="shared" si="10"/>
        <v>8.1520270666666672</v>
      </c>
    </row>
    <row r="677" spans="1:15" x14ac:dyDescent="0.25">
      <c r="A677" s="58">
        <f>'MER-Datos Unidos'!A677</f>
        <v>0</v>
      </c>
      <c r="B677" s="59" t="e">
        <f t="array" ref="B677">AVERAGE(IF('MER-Datos Unidos'!B677:D677&lt;&gt;0,'MER-Datos Unidos'!B677:D677,""))</f>
        <v>#DIV/0!</v>
      </c>
      <c r="C677" s="59" t="e">
        <f t="array" ref="C677">AVERAGE(IF('MER-Datos Unidos'!E677:F677&lt;&gt;0,'MER-Datos Unidos'!E677:F677,""))</f>
        <v>#DIV/0!</v>
      </c>
      <c r="D677" s="60" t="e">
        <f t="array" ref="D677">AVERAGE(IF('MER-Datos Unidos'!G677:I677&lt;&gt;0,'MER-Datos Unidos'!G677:I677,""))</f>
        <v>#DIV/0!</v>
      </c>
      <c r="E677" s="60" t="e">
        <f t="array" ref="E677">AVERAGE(IF('MER-Datos Unidos'!J677:L677&lt;&gt;0,'MER-Datos Unidos'!J677:L677,""))</f>
        <v>#DIV/0!</v>
      </c>
      <c r="F677" s="60">
        <f>IFERROR(AVERAGE('MER-Datos Unidos'!M677:O677),0)</f>
        <v>0</v>
      </c>
      <c r="G677" s="60" t="e">
        <f t="array" ref="G677">AVERAGE(IF('MER-Datos Unidos'!P677:R677&lt;&gt;0,'MER-Datos Unidos'!P677:R677,""))</f>
        <v>#DIV/0!</v>
      </c>
      <c r="H677" s="60" t="e">
        <f t="array" ref="H677">AVERAGE(IF('MER-Datos Unidos'!S677:U677&lt;&gt;0,'MER-Datos Unidos'!S677:U677,""))</f>
        <v>#DIV/0!</v>
      </c>
      <c r="I677" s="60" t="e">
        <f t="array" ref="I677">AVERAGE(IF('MER-Datos Unidos'!V677:X677&lt;&gt;0,'MER-Datos Unidos'!V677:X677,""))</f>
        <v>#DIV/0!</v>
      </c>
      <c r="J677" s="60" t="e">
        <f t="array" ref="J677">AVERAGE(IF('MER-Datos Unidos'!Y677:AA677&lt;&gt;0,'MER-Datos Unidos'!Y677:AA677,""))</f>
        <v>#DIV/0!</v>
      </c>
      <c r="K677" s="60" t="e">
        <f t="array" ref="K677">AVERAGE(IF('MER-Datos Unidos'!AB677:AD677&lt;&gt;0,'MER-Datos Unidos'!AB677:AD677,""))</f>
        <v>#DIV/0!</v>
      </c>
      <c r="L677" s="60" t="e">
        <f t="array" ref="L677">AVERAGE(IF('MER-Datos Unidos'!AE677:AG677&lt;&gt;0,'MER-Datos Unidos'!AE677:AG677,""))</f>
        <v>#DIV/0!</v>
      </c>
      <c r="M677" s="60" t="e">
        <f t="array" ref="M677">AVERAGE(IF('MER-Datos Unidos'!AH677:AJ677&lt;&gt;0,'MER-Datos Unidos'!AH677:AJ677,""))</f>
        <v>#DIV/0!</v>
      </c>
      <c r="N677" s="60" t="e">
        <f t="array" ref="N677">AVERAGE(IF('MER-Datos Unidos'!AK677:AM677&lt;&gt;0,'MER-Datos Unidos'!AK677:AM677,""))</f>
        <v>#DIV/0!</v>
      </c>
      <c r="O677" s="61" t="e">
        <f t="shared" si="10"/>
        <v>#DIV/0!</v>
      </c>
    </row>
    <row r="678" spans="1:15" x14ac:dyDescent="0.25">
      <c r="A678" s="58">
        <f>'MER-Datos Unidos'!A678</f>
        <v>0</v>
      </c>
      <c r="B678" s="59" t="e">
        <f t="array" ref="B678">AVERAGE(IF('MER-Datos Unidos'!B678:D678&lt;&gt;0,'MER-Datos Unidos'!B678:D678,""))</f>
        <v>#DIV/0!</v>
      </c>
      <c r="C678" s="59" t="e">
        <f t="array" ref="C678">AVERAGE(IF('MER-Datos Unidos'!E678:F678&lt;&gt;0,'MER-Datos Unidos'!E678:F678,""))</f>
        <v>#DIV/0!</v>
      </c>
      <c r="D678" s="60" t="e">
        <f t="array" ref="D678">AVERAGE(IF('MER-Datos Unidos'!G678:I678&lt;&gt;0,'MER-Datos Unidos'!G678:I678,""))</f>
        <v>#DIV/0!</v>
      </c>
      <c r="E678" s="60" t="e">
        <f t="array" ref="E678">AVERAGE(IF('MER-Datos Unidos'!J678:L678&lt;&gt;0,'MER-Datos Unidos'!J678:L678,""))</f>
        <v>#DIV/0!</v>
      </c>
      <c r="F678" s="60">
        <f>IFERROR(AVERAGE('MER-Datos Unidos'!M678:O678),0)</f>
        <v>0</v>
      </c>
      <c r="G678" s="60" t="e">
        <f t="array" ref="G678">AVERAGE(IF('MER-Datos Unidos'!P678:R678&lt;&gt;0,'MER-Datos Unidos'!P678:R678,""))</f>
        <v>#DIV/0!</v>
      </c>
      <c r="H678" s="60" t="e">
        <f t="array" ref="H678">AVERAGE(IF('MER-Datos Unidos'!S678:U678&lt;&gt;0,'MER-Datos Unidos'!S678:U678,""))</f>
        <v>#DIV/0!</v>
      </c>
      <c r="I678" s="60" t="e">
        <f t="array" ref="I678">AVERAGE(IF('MER-Datos Unidos'!V678:X678&lt;&gt;0,'MER-Datos Unidos'!V678:X678,""))</f>
        <v>#DIV/0!</v>
      </c>
      <c r="J678" s="60" t="e">
        <f t="array" ref="J678">AVERAGE(IF('MER-Datos Unidos'!Y678:AA678&lt;&gt;0,'MER-Datos Unidos'!Y678:AA678,""))</f>
        <v>#DIV/0!</v>
      </c>
      <c r="K678" s="60" t="e">
        <f t="array" ref="K678">AVERAGE(IF('MER-Datos Unidos'!AB678:AD678&lt;&gt;0,'MER-Datos Unidos'!AB678:AD678,""))</f>
        <v>#DIV/0!</v>
      </c>
      <c r="L678" s="60" t="e">
        <f t="array" ref="L678">AVERAGE(IF('MER-Datos Unidos'!AE678:AG678&lt;&gt;0,'MER-Datos Unidos'!AE678:AG678,""))</f>
        <v>#DIV/0!</v>
      </c>
      <c r="M678" s="60" t="e">
        <f t="array" ref="M678">AVERAGE(IF('MER-Datos Unidos'!AH678:AJ678&lt;&gt;0,'MER-Datos Unidos'!AH678:AJ678,""))</f>
        <v>#DIV/0!</v>
      </c>
      <c r="N678" s="60" t="e">
        <f t="array" ref="N678">AVERAGE(IF('MER-Datos Unidos'!AK678:AM678&lt;&gt;0,'MER-Datos Unidos'!AK678:AM678,""))</f>
        <v>#DIV/0!</v>
      </c>
      <c r="O678" s="61" t="e">
        <f t="shared" si="10"/>
        <v>#DIV/0!</v>
      </c>
    </row>
    <row r="679" spans="1:15" x14ac:dyDescent="0.25">
      <c r="A679" s="58">
        <f>'MER-Datos Unidos'!A679</f>
        <v>0</v>
      </c>
      <c r="B679" s="59" t="e">
        <f t="array" ref="B679">AVERAGE(IF('MER-Datos Unidos'!B679:D679&lt;&gt;0,'MER-Datos Unidos'!B679:D679,""))</f>
        <v>#DIV/0!</v>
      </c>
      <c r="C679" s="59" t="e">
        <f t="array" ref="C679">AVERAGE(IF('MER-Datos Unidos'!E679:F679&lt;&gt;0,'MER-Datos Unidos'!E679:F679,""))</f>
        <v>#DIV/0!</v>
      </c>
      <c r="D679" s="60" t="e">
        <f t="array" ref="D679">AVERAGE(IF('MER-Datos Unidos'!G679:I679&lt;&gt;0,'MER-Datos Unidos'!G679:I679,""))</f>
        <v>#DIV/0!</v>
      </c>
      <c r="E679" s="60" t="e">
        <f t="array" ref="E679">AVERAGE(IF('MER-Datos Unidos'!J679:L679&lt;&gt;0,'MER-Datos Unidos'!J679:L679,""))</f>
        <v>#DIV/0!</v>
      </c>
      <c r="F679" s="60">
        <f>IFERROR(AVERAGE('MER-Datos Unidos'!M679:O679),0)</f>
        <v>0</v>
      </c>
      <c r="G679" s="60" t="e">
        <f t="array" ref="G679">AVERAGE(IF('MER-Datos Unidos'!P679:R679&lt;&gt;0,'MER-Datos Unidos'!P679:R679,""))</f>
        <v>#DIV/0!</v>
      </c>
      <c r="H679" s="60" t="e">
        <f t="array" ref="H679">AVERAGE(IF('MER-Datos Unidos'!S679:U679&lt;&gt;0,'MER-Datos Unidos'!S679:U679,""))</f>
        <v>#DIV/0!</v>
      </c>
      <c r="I679" s="60" t="e">
        <f t="array" ref="I679">AVERAGE(IF('MER-Datos Unidos'!V679:X679&lt;&gt;0,'MER-Datos Unidos'!V679:X679,""))</f>
        <v>#DIV/0!</v>
      </c>
      <c r="J679" s="60" t="e">
        <f t="array" ref="J679">AVERAGE(IF('MER-Datos Unidos'!Y679:AA679&lt;&gt;0,'MER-Datos Unidos'!Y679:AA679,""))</f>
        <v>#DIV/0!</v>
      </c>
      <c r="K679" s="60" t="e">
        <f t="array" ref="K679">AVERAGE(IF('MER-Datos Unidos'!AB679:AD679&lt;&gt;0,'MER-Datos Unidos'!AB679:AD679,""))</f>
        <v>#DIV/0!</v>
      </c>
      <c r="L679" s="60" t="e">
        <f t="array" ref="L679">AVERAGE(IF('MER-Datos Unidos'!AE679:AG679&lt;&gt;0,'MER-Datos Unidos'!AE679:AG679,""))</f>
        <v>#DIV/0!</v>
      </c>
      <c r="M679" s="60" t="e">
        <f t="array" ref="M679">AVERAGE(IF('MER-Datos Unidos'!AH679:AJ679&lt;&gt;0,'MER-Datos Unidos'!AH679:AJ679,""))</f>
        <v>#DIV/0!</v>
      </c>
      <c r="N679" s="60" t="e">
        <f t="array" ref="N679">AVERAGE(IF('MER-Datos Unidos'!AK679:AM679&lt;&gt;0,'MER-Datos Unidos'!AK679:AM679,""))</f>
        <v>#DIV/0!</v>
      </c>
      <c r="O679" s="61" t="e">
        <f t="shared" si="10"/>
        <v>#DIV/0!</v>
      </c>
    </row>
    <row r="680" spans="1:15" x14ac:dyDescent="0.25">
      <c r="A680" s="58">
        <f>'MER-Datos Unidos'!A680</f>
        <v>0</v>
      </c>
      <c r="B680" s="59" t="e">
        <f t="array" ref="B680">AVERAGE(IF('MER-Datos Unidos'!B680:D680&lt;&gt;0,'MER-Datos Unidos'!B680:D680,""))</f>
        <v>#DIV/0!</v>
      </c>
      <c r="C680" s="59" t="e">
        <f t="array" ref="C680">AVERAGE(IF('MER-Datos Unidos'!E680:F680&lt;&gt;0,'MER-Datos Unidos'!E680:F680,""))</f>
        <v>#DIV/0!</v>
      </c>
      <c r="D680" s="60" t="e">
        <f t="array" ref="D680">AVERAGE(IF('MER-Datos Unidos'!G680:I680&lt;&gt;0,'MER-Datos Unidos'!G680:I680,""))</f>
        <v>#DIV/0!</v>
      </c>
      <c r="E680" s="60" t="e">
        <f t="array" ref="E680">AVERAGE(IF('MER-Datos Unidos'!J680:L680&lt;&gt;0,'MER-Datos Unidos'!J680:L680,""))</f>
        <v>#DIV/0!</v>
      </c>
      <c r="F680" s="60">
        <f>IFERROR(AVERAGE('MER-Datos Unidos'!M680:O680),0)</f>
        <v>0</v>
      </c>
      <c r="G680" s="60" t="e">
        <f t="array" ref="G680">AVERAGE(IF('MER-Datos Unidos'!P680:R680&lt;&gt;0,'MER-Datos Unidos'!P680:R680,""))</f>
        <v>#DIV/0!</v>
      </c>
      <c r="H680" s="60" t="e">
        <f t="array" ref="H680">AVERAGE(IF('MER-Datos Unidos'!S680:U680&lt;&gt;0,'MER-Datos Unidos'!S680:U680,""))</f>
        <v>#DIV/0!</v>
      </c>
      <c r="I680" s="60" t="e">
        <f t="array" ref="I680">AVERAGE(IF('MER-Datos Unidos'!V680:X680&lt;&gt;0,'MER-Datos Unidos'!V680:X680,""))</f>
        <v>#DIV/0!</v>
      </c>
      <c r="J680" s="60" t="e">
        <f t="array" ref="J680">AVERAGE(IF('MER-Datos Unidos'!Y680:AA680&lt;&gt;0,'MER-Datos Unidos'!Y680:AA680,""))</f>
        <v>#DIV/0!</v>
      </c>
      <c r="K680" s="60" t="e">
        <f t="array" ref="K680">AVERAGE(IF('MER-Datos Unidos'!AB680:AD680&lt;&gt;0,'MER-Datos Unidos'!AB680:AD680,""))</f>
        <v>#DIV/0!</v>
      </c>
      <c r="L680" s="60" t="e">
        <f t="array" ref="L680">AVERAGE(IF('MER-Datos Unidos'!AE680:AG680&lt;&gt;0,'MER-Datos Unidos'!AE680:AG680,""))</f>
        <v>#DIV/0!</v>
      </c>
      <c r="M680" s="60" t="e">
        <f t="array" ref="M680">AVERAGE(IF('MER-Datos Unidos'!AH680:AJ680&lt;&gt;0,'MER-Datos Unidos'!AH680:AJ680,""))</f>
        <v>#DIV/0!</v>
      </c>
      <c r="N680" s="60" t="e">
        <f t="array" ref="N680">AVERAGE(IF('MER-Datos Unidos'!AK680:AM680&lt;&gt;0,'MER-Datos Unidos'!AK680:AM680,""))</f>
        <v>#DIV/0!</v>
      </c>
      <c r="O680" s="61" t="e">
        <f t="shared" si="10"/>
        <v>#DIV/0!</v>
      </c>
    </row>
    <row r="681" spans="1:15" x14ac:dyDescent="0.25">
      <c r="A681" s="58">
        <f>'MER-Datos Unidos'!A681</f>
        <v>0</v>
      </c>
      <c r="B681" s="59" t="e">
        <f t="array" ref="B681">AVERAGE(IF('MER-Datos Unidos'!B681:D681&lt;&gt;0,'MER-Datos Unidos'!B681:D681,""))</f>
        <v>#DIV/0!</v>
      </c>
      <c r="C681" s="59" t="e">
        <f t="array" ref="C681">AVERAGE(IF('MER-Datos Unidos'!E681:F681&lt;&gt;0,'MER-Datos Unidos'!E681:F681,""))</f>
        <v>#DIV/0!</v>
      </c>
      <c r="D681" s="60" t="e">
        <f t="array" ref="D681">AVERAGE(IF('MER-Datos Unidos'!G681:I681&lt;&gt;0,'MER-Datos Unidos'!G681:I681,""))</f>
        <v>#DIV/0!</v>
      </c>
      <c r="E681" s="60" t="e">
        <f t="array" ref="E681">AVERAGE(IF('MER-Datos Unidos'!J681:L681&lt;&gt;0,'MER-Datos Unidos'!J681:L681,""))</f>
        <v>#DIV/0!</v>
      </c>
      <c r="F681" s="60">
        <f>IFERROR(AVERAGE('MER-Datos Unidos'!M681:O681),0)</f>
        <v>0</v>
      </c>
      <c r="G681" s="60" t="e">
        <f t="array" ref="G681">AVERAGE(IF('MER-Datos Unidos'!P681:R681&lt;&gt;0,'MER-Datos Unidos'!P681:R681,""))</f>
        <v>#DIV/0!</v>
      </c>
      <c r="H681" s="60" t="e">
        <f t="array" ref="H681">AVERAGE(IF('MER-Datos Unidos'!S681:U681&lt;&gt;0,'MER-Datos Unidos'!S681:U681,""))</f>
        <v>#DIV/0!</v>
      </c>
      <c r="I681" s="60" t="e">
        <f t="array" ref="I681">AVERAGE(IF('MER-Datos Unidos'!V681:X681&lt;&gt;0,'MER-Datos Unidos'!V681:X681,""))</f>
        <v>#DIV/0!</v>
      </c>
      <c r="J681" s="60" t="e">
        <f t="array" ref="J681">AVERAGE(IF('MER-Datos Unidos'!Y681:AA681&lt;&gt;0,'MER-Datos Unidos'!Y681:AA681,""))</f>
        <v>#DIV/0!</v>
      </c>
      <c r="K681" s="60" t="e">
        <f t="array" ref="K681">AVERAGE(IF('MER-Datos Unidos'!AB681:AD681&lt;&gt;0,'MER-Datos Unidos'!AB681:AD681,""))</f>
        <v>#DIV/0!</v>
      </c>
      <c r="L681" s="60" t="e">
        <f t="array" ref="L681">AVERAGE(IF('MER-Datos Unidos'!AE681:AG681&lt;&gt;0,'MER-Datos Unidos'!AE681:AG681,""))</f>
        <v>#DIV/0!</v>
      </c>
      <c r="M681" s="60" t="e">
        <f t="array" ref="M681">AVERAGE(IF('MER-Datos Unidos'!AH681:AJ681&lt;&gt;0,'MER-Datos Unidos'!AH681:AJ681,""))</f>
        <v>#DIV/0!</v>
      </c>
      <c r="N681" s="60" t="e">
        <f t="array" ref="N681">AVERAGE(IF('MER-Datos Unidos'!AK681:AM681&lt;&gt;0,'MER-Datos Unidos'!AK681:AM681,""))</f>
        <v>#DIV/0!</v>
      </c>
      <c r="O681" s="61" t="e">
        <f t="shared" si="10"/>
        <v>#DIV/0!</v>
      </c>
    </row>
    <row r="682" spans="1:15" x14ac:dyDescent="0.25">
      <c r="A682" s="58">
        <f>'MER-Datos Unidos'!A682</f>
        <v>0</v>
      </c>
      <c r="B682" s="59" t="e">
        <f t="array" ref="B682">AVERAGE(IF('MER-Datos Unidos'!B682:D682&lt;&gt;0,'MER-Datos Unidos'!B682:D682,""))</f>
        <v>#DIV/0!</v>
      </c>
      <c r="C682" s="59" t="e">
        <f t="array" ref="C682">AVERAGE(IF('MER-Datos Unidos'!E682:F682&lt;&gt;0,'MER-Datos Unidos'!E682:F682,""))</f>
        <v>#DIV/0!</v>
      </c>
      <c r="D682" s="60" t="e">
        <f t="array" ref="D682">AVERAGE(IF('MER-Datos Unidos'!G682:I682&lt;&gt;0,'MER-Datos Unidos'!G682:I682,""))</f>
        <v>#DIV/0!</v>
      </c>
      <c r="E682" s="60" t="e">
        <f t="array" ref="E682">AVERAGE(IF('MER-Datos Unidos'!J682:L682&lt;&gt;0,'MER-Datos Unidos'!J682:L682,""))</f>
        <v>#DIV/0!</v>
      </c>
      <c r="F682" s="60">
        <f>IFERROR(AVERAGE('MER-Datos Unidos'!M682:O682),0)</f>
        <v>0</v>
      </c>
      <c r="G682" s="60" t="e">
        <f t="array" ref="G682">AVERAGE(IF('MER-Datos Unidos'!P682:R682&lt;&gt;0,'MER-Datos Unidos'!P682:R682,""))</f>
        <v>#DIV/0!</v>
      </c>
      <c r="H682" s="60" t="e">
        <f t="array" ref="H682">AVERAGE(IF('MER-Datos Unidos'!S682:U682&lt;&gt;0,'MER-Datos Unidos'!S682:U682,""))</f>
        <v>#DIV/0!</v>
      </c>
      <c r="I682" s="60" t="e">
        <f t="array" ref="I682">AVERAGE(IF('MER-Datos Unidos'!V682:X682&lt;&gt;0,'MER-Datos Unidos'!V682:X682,""))</f>
        <v>#DIV/0!</v>
      </c>
      <c r="J682" s="60" t="e">
        <f t="array" ref="J682">AVERAGE(IF('MER-Datos Unidos'!Y682:AA682&lt;&gt;0,'MER-Datos Unidos'!Y682:AA682,""))</f>
        <v>#DIV/0!</v>
      </c>
      <c r="K682" s="60" t="e">
        <f t="array" ref="K682">AVERAGE(IF('MER-Datos Unidos'!AB682:AD682&lt;&gt;0,'MER-Datos Unidos'!AB682:AD682,""))</f>
        <v>#DIV/0!</v>
      </c>
      <c r="L682" s="60" t="e">
        <f t="array" ref="L682">AVERAGE(IF('MER-Datos Unidos'!AE682:AG682&lt;&gt;0,'MER-Datos Unidos'!AE682:AG682,""))</f>
        <v>#DIV/0!</v>
      </c>
      <c r="M682" s="60" t="e">
        <f t="array" ref="M682">AVERAGE(IF('MER-Datos Unidos'!AH682:AJ682&lt;&gt;0,'MER-Datos Unidos'!AH682:AJ682,""))</f>
        <v>#DIV/0!</v>
      </c>
      <c r="N682" s="60" t="e">
        <f t="array" ref="N682">AVERAGE(IF('MER-Datos Unidos'!AK682:AM682&lt;&gt;0,'MER-Datos Unidos'!AK682:AM682,""))</f>
        <v>#DIV/0!</v>
      </c>
      <c r="O682" s="61" t="e">
        <f t="shared" si="10"/>
        <v>#DIV/0!</v>
      </c>
    </row>
    <row r="683" spans="1:15" x14ac:dyDescent="0.25">
      <c r="A683" s="58">
        <f>'MER-Datos Unidos'!A683</f>
        <v>0</v>
      </c>
      <c r="B683" s="59" t="e">
        <f t="array" ref="B683">AVERAGE(IF('MER-Datos Unidos'!B683:D683&lt;&gt;0,'MER-Datos Unidos'!B683:D683,""))</f>
        <v>#DIV/0!</v>
      </c>
      <c r="C683" s="59" t="e">
        <f t="array" ref="C683">AVERAGE(IF('MER-Datos Unidos'!E683:F683&lt;&gt;0,'MER-Datos Unidos'!E683:F683,""))</f>
        <v>#DIV/0!</v>
      </c>
      <c r="D683" s="60" t="e">
        <f t="array" ref="D683">AVERAGE(IF('MER-Datos Unidos'!G683:I683&lt;&gt;0,'MER-Datos Unidos'!G683:I683,""))</f>
        <v>#DIV/0!</v>
      </c>
      <c r="E683" s="60" t="e">
        <f t="array" ref="E683">AVERAGE(IF('MER-Datos Unidos'!J683:L683&lt;&gt;0,'MER-Datos Unidos'!J683:L683,""))</f>
        <v>#DIV/0!</v>
      </c>
      <c r="F683" s="60">
        <f>IFERROR(AVERAGE('MER-Datos Unidos'!M683:O683),0)</f>
        <v>0</v>
      </c>
      <c r="G683" s="60" t="e">
        <f t="array" ref="G683">AVERAGE(IF('MER-Datos Unidos'!P683:R683&lt;&gt;0,'MER-Datos Unidos'!P683:R683,""))</f>
        <v>#DIV/0!</v>
      </c>
      <c r="H683" s="60" t="e">
        <f t="array" ref="H683">AVERAGE(IF('MER-Datos Unidos'!S683:U683&lt;&gt;0,'MER-Datos Unidos'!S683:U683,""))</f>
        <v>#DIV/0!</v>
      </c>
      <c r="I683" s="60" t="e">
        <f t="array" ref="I683">AVERAGE(IF('MER-Datos Unidos'!V683:X683&lt;&gt;0,'MER-Datos Unidos'!V683:X683,""))</f>
        <v>#DIV/0!</v>
      </c>
      <c r="J683" s="60" t="e">
        <f t="array" ref="J683">AVERAGE(IF('MER-Datos Unidos'!Y683:AA683&lt;&gt;0,'MER-Datos Unidos'!Y683:AA683,""))</f>
        <v>#DIV/0!</v>
      </c>
      <c r="K683" s="60" t="e">
        <f t="array" ref="K683">AVERAGE(IF('MER-Datos Unidos'!AB683:AD683&lt;&gt;0,'MER-Datos Unidos'!AB683:AD683,""))</f>
        <v>#DIV/0!</v>
      </c>
      <c r="L683" s="60" t="e">
        <f t="array" ref="L683">AVERAGE(IF('MER-Datos Unidos'!AE683:AG683&lt;&gt;0,'MER-Datos Unidos'!AE683:AG683,""))</f>
        <v>#DIV/0!</v>
      </c>
      <c r="M683" s="60" t="e">
        <f t="array" ref="M683">AVERAGE(IF('MER-Datos Unidos'!AH683:AJ683&lt;&gt;0,'MER-Datos Unidos'!AH683:AJ683,""))</f>
        <v>#DIV/0!</v>
      </c>
      <c r="N683" s="60" t="e">
        <f t="array" ref="N683">AVERAGE(IF('MER-Datos Unidos'!AK683:AM683&lt;&gt;0,'MER-Datos Unidos'!AK683:AM683,""))</f>
        <v>#DIV/0!</v>
      </c>
      <c r="O683" s="61" t="e">
        <f t="shared" si="10"/>
        <v>#DIV/0!</v>
      </c>
    </row>
    <row r="684" spans="1:15" x14ac:dyDescent="0.25">
      <c r="A684" s="58">
        <f>'MER-Datos Unidos'!A684</f>
        <v>0</v>
      </c>
      <c r="B684" s="59" t="e">
        <f t="array" ref="B684">AVERAGE(IF('MER-Datos Unidos'!B684:D684&lt;&gt;0,'MER-Datos Unidos'!B684:D684,""))</f>
        <v>#DIV/0!</v>
      </c>
      <c r="C684" s="59" t="e">
        <f t="array" ref="C684">AVERAGE(IF('MER-Datos Unidos'!E684:F684&lt;&gt;0,'MER-Datos Unidos'!E684:F684,""))</f>
        <v>#DIV/0!</v>
      </c>
      <c r="D684" s="60" t="e">
        <f t="array" ref="D684">AVERAGE(IF('MER-Datos Unidos'!G684:I684&lt;&gt;0,'MER-Datos Unidos'!G684:I684,""))</f>
        <v>#DIV/0!</v>
      </c>
      <c r="E684" s="60" t="e">
        <f t="array" ref="E684">AVERAGE(IF('MER-Datos Unidos'!J684:L684&lt;&gt;0,'MER-Datos Unidos'!J684:L684,""))</f>
        <v>#DIV/0!</v>
      </c>
      <c r="F684" s="60">
        <f>IFERROR(AVERAGE('MER-Datos Unidos'!M684:O684),0)</f>
        <v>0</v>
      </c>
      <c r="G684" s="60" t="e">
        <f t="array" ref="G684">AVERAGE(IF('MER-Datos Unidos'!P684:R684&lt;&gt;0,'MER-Datos Unidos'!P684:R684,""))</f>
        <v>#DIV/0!</v>
      </c>
      <c r="H684" s="60" t="e">
        <f t="array" ref="H684">AVERAGE(IF('MER-Datos Unidos'!S684:U684&lt;&gt;0,'MER-Datos Unidos'!S684:U684,""))</f>
        <v>#DIV/0!</v>
      </c>
      <c r="I684" s="60" t="e">
        <f t="array" ref="I684">AVERAGE(IF('MER-Datos Unidos'!V684:X684&lt;&gt;0,'MER-Datos Unidos'!V684:X684,""))</f>
        <v>#DIV/0!</v>
      </c>
      <c r="J684" s="60" t="e">
        <f t="array" ref="J684">AVERAGE(IF('MER-Datos Unidos'!Y684:AA684&lt;&gt;0,'MER-Datos Unidos'!Y684:AA684,""))</f>
        <v>#DIV/0!</v>
      </c>
      <c r="K684" s="60" t="e">
        <f t="array" ref="K684">AVERAGE(IF('MER-Datos Unidos'!AB684:AD684&lt;&gt;0,'MER-Datos Unidos'!AB684:AD684,""))</f>
        <v>#DIV/0!</v>
      </c>
      <c r="L684" s="60" t="e">
        <f t="array" ref="L684">AVERAGE(IF('MER-Datos Unidos'!AE684:AG684&lt;&gt;0,'MER-Datos Unidos'!AE684:AG684,""))</f>
        <v>#DIV/0!</v>
      </c>
      <c r="M684" s="60" t="e">
        <f t="array" ref="M684">AVERAGE(IF('MER-Datos Unidos'!AH684:AJ684&lt;&gt;0,'MER-Datos Unidos'!AH684:AJ684,""))</f>
        <v>#DIV/0!</v>
      </c>
      <c r="N684" s="60" t="e">
        <f t="array" ref="N684">AVERAGE(IF('MER-Datos Unidos'!AK684:AM684&lt;&gt;0,'MER-Datos Unidos'!AK684:AM684,""))</f>
        <v>#DIV/0!</v>
      </c>
      <c r="O684" s="61" t="e">
        <f t="shared" si="10"/>
        <v>#DIV/0!</v>
      </c>
    </row>
    <row r="685" spans="1:15" x14ac:dyDescent="0.25">
      <c r="A685" s="58">
        <f>'MER-Datos Unidos'!A685</f>
        <v>0</v>
      </c>
      <c r="B685" s="59" t="e">
        <f t="array" ref="B685">AVERAGE(IF('MER-Datos Unidos'!B685:D685&lt;&gt;0,'MER-Datos Unidos'!B685:D685,""))</f>
        <v>#DIV/0!</v>
      </c>
      <c r="C685" s="59" t="e">
        <f t="array" ref="C685">AVERAGE(IF('MER-Datos Unidos'!E685:F685&lt;&gt;0,'MER-Datos Unidos'!E685:F685,""))</f>
        <v>#DIV/0!</v>
      </c>
      <c r="D685" s="60" t="e">
        <f t="array" ref="D685">AVERAGE(IF('MER-Datos Unidos'!G685:I685&lt;&gt;0,'MER-Datos Unidos'!G685:I685,""))</f>
        <v>#DIV/0!</v>
      </c>
      <c r="E685" s="60" t="e">
        <f t="array" ref="E685">AVERAGE(IF('MER-Datos Unidos'!J685:L685&lt;&gt;0,'MER-Datos Unidos'!J685:L685,""))</f>
        <v>#DIV/0!</v>
      </c>
      <c r="F685" s="60">
        <f>IFERROR(AVERAGE('MER-Datos Unidos'!M685:O685),0)</f>
        <v>0</v>
      </c>
      <c r="G685" s="60" t="e">
        <f t="array" ref="G685">AVERAGE(IF('MER-Datos Unidos'!P685:R685&lt;&gt;0,'MER-Datos Unidos'!P685:R685,""))</f>
        <v>#DIV/0!</v>
      </c>
      <c r="H685" s="60" t="e">
        <f t="array" ref="H685">AVERAGE(IF('MER-Datos Unidos'!S685:U685&lt;&gt;0,'MER-Datos Unidos'!S685:U685,""))</f>
        <v>#DIV/0!</v>
      </c>
      <c r="I685" s="60" t="e">
        <f t="array" ref="I685">AVERAGE(IF('MER-Datos Unidos'!V685:X685&lt;&gt;0,'MER-Datos Unidos'!V685:X685,""))</f>
        <v>#DIV/0!</v>
      </c>
      <c r="J685" s="60" t="e">
        <f t="array" ref="J685">AVERAGE(IF('MER-Datos Unidos'!Y685:AA685&lt;&gt;0,'MER-Datos Unidos'!Y685:AA685,""))</f>
        <v>#DIV/0!</v>
      </c>
      <c r="K685" s="60" t="e">
        <f t="array" ref="K685">AVERAGE(IF('MER-Datos Unidos'!AB685:AD685&lt;&gt;0,'MER-Datos Unidos'!AB685:AD685,""))</f>
        <v>#DIV/0!</v>
      </c>
      <c r="L685" s="60" t="e">
        <f t="array" ref="L685">AVERAGE(IF('MER-Datos Unidos'!AE685:AG685&lt;&gt;0,'MER-Datos Unidos'!AE685:AG685,""))</f>
        <v>#DIV/0!</v>
      </c>
      <c r="M685" s="60" t="e">
        <f t="array" ref="M685">AVERAGE(IF('MER-Datos Unidos'!AH685:AJ685&lt;&gt;0,'MER-Datos Unidos'!AH685:AJ685,""))</f>
        <v>#DIV/0!</v>
      </c>
      <c r="N685" s="60" t="e">
        <f t="array" ref="N685">AVERAGE(IF('MER-Datos Unidos'!AK685:AM685&lt;&gt;0,'MER-Datos Unidos'!AK685:AM685,""))</f>
        <v>#DIV/0!</v>
      </c>
      <c r="O685" s="61" t="e">
        <f t="shared" si="10"/>
        <v>#DIV/0!</v>
      </c>
    </row>
    <row r="686" spans="1:15" x14ac:dyDescent="0.25">
      <c r="A686" s="58">
        <f>'MER-Datos Unidos'!A686</f>
        <v>0</v>
      </c>
      <c r="B686" s="59" t="e">
        <f t="array" ref="B686">AVERAGE(IF('MER-Datos Unidos'!B686:D686&lt;&gt;0,'MER-Datos Unidos'!B686:D686,""))</f>
        <v>#DIV/0!</v>
      </c>
      <c r="C686" s="59" t="e">
        <f t="array" ref="C686">AVERAGE(IF('MER-Datos Unidos'!E686:F686&lt;&gt;0,'MER-Datos Unidos'!E686:F686,""))</f>
        <v>#DIV/0!</v>
      </c>
      <c r="D686" s="60" t="e">
        <f t="array" ref="D686">AVERAGE(IF('MER-Datos Unidos'!G686:I686&lt;&gt;0,'MER-Datos Unidos'!G686:I686,""))</f>
        <v>#DIV/0!</v>
      </c>
      <c r="E686" s="60" t="e">
        <f t="array" ref="E686">AVERAGE(IF('MER-Datos Unidos'!J686:L686&lt;&gt;0,'MER-Datos Unidos'!J686:L686,""))</f>
        <v>#DIV/0!</v>
      </c>
      <c r="F686" s="60">
        <f>IFERROR(AVERAGE('MER-Datos Unidos'!M686:O686),0)</f>
        <v>0</v>
      </c>
      <c r="G686" s="60" t="e">
        <f t="array" ref="G686">AVERAGE(IF('MER-Datos Unidos'!P686:R686&lt;&gt;0,'MER-Datos Unidos'!P686:R686,""))</f>
        <v>#DIV/0!</v>
      </c>
      <c r="H686" s="60" t="e">
        <f t="array" ref="H686">AVERAGE(IF('MER-Datos Unidos'!S686:U686&lt;&gt;0,'MER-Datos Unidos'!S686:U686,""))</f>
        <v>#DIV/0!</v>
      </c>
      <c r="I686" s="60" t="e">
        <f t="array" ref="I686">AVERAGE(IF('MER-Datos Unidos'!V686:X686&lt;&gt;0,'MER-Datos Unidos'!V686:X686,""))</f>
        <v>#DIV/0!</v>
      </c>
      <c r="J686" s="60" t="e">
        <f t="array" ref="J686">AVERAGE(IF('MER-Datos Unidos'!Y686:AA686&lt;&gt;0,'MER-Datos Unidos'!Y686:AA686,""))</f>
        <v>#DIV/0!</v>
      </c>
      <c r="K686" s="60" t="e">
        <f t="array" ref="K686">AVERAGE(IF('MER-Datos Unidos'!AB686:AD686&lt;&gt;0,'MER-Datos Unidos'!AB686:AD686,""))</f>
        <v>#DIV/0!</v>
      </c>
      <c r="L686" s="60" t="e">
        <f t="array" ref="L686">AVERAGE(IF('MER-Datos Unidos'!AE686:AG686&lt;&gt;0,'MER-Datos Unidos'!AE686:AG686,""))</f>
        <v>#DIV/0!</v>
      </c>
      <c r="M686" s="60" t="e">
        <f t="array" ref="M686">AVERAGE(IF('MER-Datos Unidos'!AH686:AJ686&lt;&gt;0,'MER-Datos Unidos'!AH686:AJ686,""))</f>
        <v>#DIV/0!</v>
      </c>
      <c r="N686" s="60" t="e">
        <f t="array" ref="N686">AVERAGE(IF('MER-Datos Unidos'!AK686:AM686&lt;&gt;0,'MER-Datos Unidos'!AK686:AM686,""))</f>
        <v>#DIV/0!</v>
      </c>
      <c r="O686" s="61" t="e">
        <f t="shared" si="10"/>
        <v>#DIV/0!</v>
      </c>
    </row>
    <row r="687" spans="1:15" x14ac:dyDescent="0.25">
      <c r="A687" s="58">
        <f>'MER-Datos Unidos'!A687</f>
        <v>0</v>
      </c>
      <c r="B687" s="59" t="e">
        <f t="array" ref="B687">AVERAGE(IF('MER-Datos Unidos'!B687:D687&lt;&gt;0,'MER-Datos Unidos'!B687:D687,""))</f>
        <v>#DIV/0!</v>
      </c>
      <c r="C687" s="59" t="e">
        <f t="array" ref="C687">AVERAGE(IF('MER-Datos Unidos'!E687:F687&lt;&gt;0,'MER-Datos Unidos'!E687:F687,""))</f>
        <v>#DIV/0!</v>
      </c>
      <c r="D687" s="60" t="e">
        <f t="array" ref="D687">AVERAGE(IF('MER-Datos Unidos'!G687:I687&lt;&gt;0,'MER-Datos Unidos'!G687:I687,""))</f>
        <v>#DIV/0!</v>
      </c>
      <c r="E687" s="60" t="e">
        <f t="array" ref="E687">AVERAGE(IF('MER-Datos Unidos'!J687:L687&lt;&gt;0,'MER-Datos Unidos'!J687:L687,""))</f>
        <v>#DIV/0!</v>
      </c>
      <c r="F687" s="60">
        <f>IFERROR(AVERAGE('MER-Datos Unidos'!M687:O687),0)</f>
        <v>0</v>
      </c>
      <c r="G687" s="60" t="e">
        <f t="array" ref="G687">AVERAGE(IF('MER-Datos Unidos'!P687:R687&lt;&gt;0,'MER-Datos Unidos'!P687:R687,""))</f>
        <v>#DIV/0!</v>
      </c>
      <c r="H687" s="60" t="e">
        <f t="array" ref="H687">AVERAGE(IF('MER-Datos Unidos'!S687:U687&lt;&gt;0,'MER-Datos Unidos'!S687:U687,""))</f>
        <v>#DIV/0!</v>
      </c>
      <c r="I687" s="60" t="e">
        <f t="array" ref="I687">AVERAGE(IF('MER-Datos Unidos'!V687:X687&lt;&gt;0,'MER-Datos Unidos'!V687:X687,""))</f>
        <v>#DIV/0!</v>
      </c>
      <c r="J687" s="60" t="e">
        <f t="array" ref="J687">AVERAGE(IF('MER-Datos Unidos'!Y687:AA687&lt;&gt;0,'MER-Datos Unidos'!Y687:AA687,""))</f>
        <v>#DIV/0!</v>
      </c>
      <c r="K687" s="60" t="e">
        <f t="array" ref="K687">AVERAGE(IF('MER-Datos Unidos'!AB687:AD687&lt;&gt;0,'MER-Datos Unidos'!AB687:AD687,""))</f>
        <v>#DIV/0!</v>
      </c>
      <c r="L687" s="60" t="e">
        <f t="array" ref="L687">AVERAGE(IF('MER-Datos Unidos'!AE687:AG687&lt;&gt;0,'MER-Datos Unidos'!AE687:AG687,""))</f>
        <v>#DIV/0!</v>
      </c>
      <c r="M687" s="60" t="e">
        <f t="array" ref="M687">AVERAGE(IF('MER-Datos Unidos'!AH687:AJ687&lt;&gt;0,'MER-Datos Unidos'!AH687:AJ687,""))</f>
        <v>#DIV/0!</v>
      </c>
      <c r="N687" s="60" t="e">
        <f t="array" ref="N687">AVERAGE(IF('MER-Datos Unidos'!AK687:AM687&lt;&gt;0,'MER-Datos Unidos'!AK687:AM687,""))</f>
        <v>#DIV/0!</v>
      </c>
      <c r="O687" s="61" t="e">
        <f t="shared" si="10"/>
        <v>#DIV/0!</v>
      </c>
    </row>
    <row r="688" spans="1:15" x14ac:dyDescent="0.25">
      <c r="A688" s="58">
        <f>'MER-Datos Unidos'!A688</f>
        <v>0</v>
      </c>
      <c r="B688" s="59" t="e">
        <f t="array" ref="B688">AVERAGE(IF('MER-Datos Unidos'!B688:D688&lt;&gt;0,'MER-Datos Unidos'!B688:D688,""))</f>
        <v>#DIV/0!</v>
      </c>
      <c r="C688" s="59" t="e">
        <f t="array" ref="C688">AVERAGE(IF('MER-Datos Unidos'!E688:F688&lt;&gt;0,'MER-Datos Unidos'!E688:F688,""))</f>
        <v>#DIV/0!</v>
      </c>
      <c r="D688" s="60" t="e">
        <f t="array" ref="D688">AVERAGE(IF('MER-Datos Unidos'!G688:I688&lt;&gt;0,'MER-Datos Unidos'!G688:I688,""))</f>
        <v>#DIV/0!</v>
      </c>
      <c r="E688" s="60" t="e">
        <f t="array" ref="E688">AVERAGE(IF('MER-Datos Unidos'!J688:L688&lt;&gt;0,'MER-Datos Unidos'!J688:L688,""))</f>
        <v>#DIV/0!</v>
      </c>
      <c r="F688" s="60">
        <f>IFERROR(AVERAGE('MER-Datos Unidos'!M688:O688),0)</f>
        <v>0</v>
      </c>
      <c r="G688" s="60" t="e">
        <f t="array" ref="G688">AVERAGE(IF('MER-Datos Unidos'!P688:R688&lt;&gt;0,'MER-Datos Unidos'!P688:R688,""))</f>
        <v>#DIV/0!</v>
      </c>
      <c r="H688" s="60" t="e">
        <f t="array" ref="H688">AVERAGE(IF('MER-Datos Unidos'!S688:U688&lt;&gt;0,'MER-Datos Unidos'!S688:U688,""))</f>
        <v>#DIV/0!</v>
      </c>
      <c r="I688" s="60" t="e">
        <f t="array" ref="I688">AVERAGE(IF('MER-Datos Unidos'!V688:X688&lt;&gt;0,'MER-Datos Unidos'!V688:X688,""))</f>
        <v>#DIV/0!</v>
      </c>
      <c r="J688" s="60" t="e">
        <f t="array" ref="J688">AVERAGE(IF('MER-Datos Unidos'!Y688:AA688&lt;&gt;0,'MER-Datos Unidos'!Y688:AA688,""))</f>
        <v>#DIV/0!</v>
      </c>
      <c r="K688" s="60" t="e">
        <f t="array" ref="K688">AVERAGE(IF('MER-Datos Unidos'!AB688:AD688&lt;&gt;0,'MER-Datos Unidos'!AB688:AD688,""))</f>
        <v>#DIV/0!</v>
      </c>
      <c r="L688" s="60" t="e">
        <f t="array" ref="L688">AVERAGE(IF('MER-Datos Unidos'!AE688:AG688&lt;&gt;0,'MER-Datos Unidos'!AE688:AG688,""))</f>
        <v>#DIV/0!</v>
      </c>
      <c r="M688" s="60" t="e">
        <f t="array" ref="M688">AVERAGE(IF('MER-Datos Unidos'!AH688:AJ688&lt;&gt;0,'MER-Datos Unidos'!AH688:AJ688,""))</f>
        <v>#DIV/0!</v>
      </c>
      <c r="N688" s="60" t="e">
        <f t="array" ref="N688">AVERAGE(IF('MER-Datos Unidos'!AK688:AM688&lt;&gt;0,'MER-Datos Unidos'!AK688:AM688,""))</f>
        <v>#DIV/0!</v>
      </c>
      <c r="O688" s="61" t="e">
        <f t="shared" si="10"/>
        <v>#DIV/0!</v>
      </c>
    </row>
    <row r="689" spans="1:15" x14ac:dyDescent="0.25">
      <c r="A689" s="58">
        <f>'MER-Datos Unidos'!A689</f>
        <v>0</v>
      </c>
      <c r="B689" s="59" t="e">
        <f t="array" ref="B689">AVERAGE(IF('MER-Datos Unidos'!B689:D689&lt;&gt;0,'MER-Datos Unidos'!B689:D689,""))</f>
        <v>#DIV/0!</v>
      </c>
      <c r="C689" s="59" t="e">
        <f t="array" ref="C689">AVERAGE(IF('MER-Datos Unidos'!E689:F689&lt;&gt;0,'MER-Datos Unidos'!E689:F689,""))</f>
        <v>#DIV/0!</v>
      </c>
      <c r="D689" s="60" t="e">
        <f t="array" ref="D689">AVERAGE(IF('MER-Datos Unidos'!G689:I689&lt;&gt;0,'MER-Datos Unidos'!G689:I689,""))</f>
        <v>#DIV/0!</v>
      </c>
      <c r="E689" s="60" t="e">
        <f t="array" ref="E689">AVERAGE(IF('MER-Datos Unidos'!J689:L689&lt;&gt;0,'MER-Datos Unidos'!J689:L689,""))</f>
        <v>#DIV/0!</v>
      </c>
      <c r="F689" s="60">
        <f>IFERROR(AVERAGE('MER-Datos Unidos'!M689:O689),0)</f>
        <v>0</v>
      </c>
      <c r="G689" s="60" t="e">
        <f t="array" ref="G689">AVERAGE(IF('MER-Datos Unidos'!P689:R689&lt;&gt;0,'MER-Datos Unidos'!P689:R689,""))</f>
        <v>#DIV/0!</v>
      </c>
      <c r="H689" s="60" t="e">
        <f t="array" ref="H689">AVERAGE(IF('MER-Datos Unidos'!S689:U689&lt;&gt;0,'MER-Datos Unidos'!S689:U689,""))</f>
        <v>#DIV/0!</v>
      </c>
      <c r="I689" s="60" t="e">
        <f t="array" ref="I689">AVERAGE(IF('MER-Datos Unidos'!V689:X689&lt;&gt;0,'MER-Datos Unidos'!V689:X689,""))</f>
        <v>#DIV/0!</v>
      </c>
      <c r="J689" s="60" t="e">
        <f t="array" ref="J689">AVERAGE(IF('MER-Datos Unidos'!Y689:AA689&lt;&gt;0,'MER-Datos Unidos'!Y689:AA689,""))</f>
        <v>#DIV/0!</v>
      </c>
      <c r="K689" s="60" t="e">
        <f t="array" ref="K689">AVERAGE(IF('MER-Datos Unidos'!AB689:AD689&lt;&gt;0,'MER-Datos Unidos'!AB689:AD689,""))</f>
        <v>#DIV/0!</v>
      </c>
      <c r="L689" s="60" t="e">
        <f t="array" ref="L689">AVERAGE(IF('MER-Datos Unidos'!AE689:AG689&lt;&gt;0,'MER-Datos Unidos'!AE689:AG689,""))</f>
        <v>#DIV/0!</v>
      </c>
      <c r="M689" s="60" t="e">
        <f t="array" ref="M689">AVERAGE(IF('MER-Datos Unidos'!AH689:AJ689&lt;&gt;0,'MER-Datos Unidos'!AH689:AJ689,""))</f>
        <v>#DIV/0!</v>
      </c>
      <c r="N689" s="60" t="e">
        <f t="array" ref="N689">AVERAGE(IF('MER-Datos Unidos'!AK689:AM689&lt;&gt;0,'MER-Datos Unidos'!AK689:AM689,""))</f>
        <v>#DIV/0!</v>
      </c>
      <c r="O689" s="61" t="e">
        <f t="shared" si="10"/>
        <v>#DIV/0!</v>
      </c>
    </row>
    <row r="690" spans="1:15" x14ac:dyDescent="0.25">
      <c r="A690" s="58">
        <f>'MER-Datos Unidos'!A690</f>
        <v>0</v>
      </c>
      <c r="B690" s="59" t="e">
        <f t="array" ref="B690">AVERAGE(IF('MER-Datos Unidos'!B690:D690&lt;&gt;0,'MER-Datos Unidos'!B690:D690,""))</f>
        <v>#DIV/0!</v>
      </c>
      <c r="C690" s="59" t="e">
        <f t="array" ref="C690">AVERAGE(IF('MER-Datos Unidos'!E690:F690&lt;&gt;0,'MER-Datos Unidos'!E690:F690,""))</f>
        <v>#DIV/0!</v>
      </c>
      <c r="D690" s="60" t="e">
        <f t="array" ref="D690">AVERAGE(IF('MER-Datos Unidos'!G690:I690&lt;&gt;0,'MER-Datos Unidos'!G690:I690,""))</f>
        <v>#DIV/0!</v>
      </c>
      <c r="E690" s="60" t="e">
        <f t="array" ref="E690">AVERAGE(IF('MER-Datos Unidos'!J690:L690&lt;&gt;0,'MER-Datos Unidos'!J690:L690,""))</f>
        <v>#DIV/0!</v>
      </c>
      <c r="F690" s="60">
        <f>IFERROR(AVERAGE('MER-Datos Unidos'!M690:O690),0)</f>
        <v>0</v>
      </c>
      <c r="G690" s="60" t="e">
        <f t="array" ref="G690">AVERAGE(IF('MER-Datos Unidos'!P690:R690&lt;&gt;0,'MER-Datos Unidos'!P690:R690,""))</f>
        <v>#DIV/0!</v>
      </c>
      <c r="H690" s="60" t="e">
        <f t="array" ref="H690">AVERAGE(IF('MER-Datos Unidos'!S690:U690&lt;&gt;0,'MER-Datos Unidos'!S690:U690,""))</f>
        <v>#DIV/0!</v>
      </c>
      <c r="I690" s="60" t="e">
        <f t="array" ref="I690">AVERAGE(IF('MER-Datos Unidos'!V690:X690&lt;&gt;0,'MER-Datos Unidos'!V690:X690,""))</f>
        <v>#DIV/0!</v>
      </c>
      <c r="J690" s="60" t="e">
        <f t="array" ref="J690">AVERAGE(IF('MER-Datos Unidos'!Y690:AA690&lt;&gt;0,'MER-Datos Unidos'!Y690:AA690,""))</f>
        <v>#DIV/0!</v>
      </c>
      <c r="K690" s="60" t="e">
        <f t="array" ref="K690">AVERAGE(IF('MER-Datos Unidos'!AB690:AD690&lt;&gt;0,'MER-Datos Unidos'!AB690:AD690,""))</f>
        <v>#DIV/0!</v>
      </c>
      <c r="L690" s="60" t="e">
        <f t="array" ref="L690">AVERAGE(IF('MER-Datos Unidos'!AE690:AG690&lt;&gt;0,'MER-Datos Unidos'!AE690:AG690,""))</f>
        <v>#DIV/0!</v>
      </c>
      <c r="M690" s="60" t="e">
        <f t="array" ref="M690">AVERAGE(IF('MER-Datos Unidos'!AH690:AJ690&lt;&gt;0,'MER-Datos Unidos'!AH690:AJ690,""))</f>
        <v>#DIV/0!</v>
      </c>
      <c r="N690" s="60" t="e">
        <f t="array" ref="N690">AVERAGE(IF('MER-Datos Unidos'!AK690:AM690&lt;&gt;0,'MER-Datos Unidos'!AK690:AM690,""))</f>
        <v>#DIV/0!</v>
      </c>
      <c r="O690" s="61" t="e">
        <f t="shared" si="10"/>
        <v>#DIV/0!</v>
      </c>
    </row>
    <row r="691" spans="1:15" x14ac:dyDescent="0.25">
      <c r="A691" s="58">
        <f>'MER-Datos Unidos'!A691</f>
        <v>0</v>
      </c>
      <c r="B691" s="59" t="e">
        <f t="array" ref="B691">AVERAGE(IF('MER-Datos Unidos'!B691:D691&lt;&gt;0,'MER-Datos Unidos'!B691:D691,""))</f>
        <v>#DIV/0!</v>
      </c>
      <c r="C691" s="59" t="e">
        <f t="array" ref="C691">AVERAGE(IF('MER-Datos Unidos'!E691:F691&lt;&gt;0,'MER-Datos Unidos'!E691:F691,""))</f>
        <v>#DIV/0!</v>
      </c>
      <c r="D691" s="60" t="e">
        <f t="array" ref="D691">AVERAGE(IF('MER-Datos Unidos'!G691:I691&lt;&gt;0,'MER-Datos Unidos'!G691:I691,""))</f>
        <v>#DIV/0!</v>
      </c>
      <c r="E691" s="60" t="e">
        <f t="array" ref="E691">AVERAGE(IF('MER-Datos Unidos'!J691:L691&lt;&gt;0,'MER-Datos Unidos'!J691:L691,""))</f>
        <v>#DIV/0!</v>
      </c>
      <c r="F691" s="60">
        <f>IFERROR(AVERAGE('MER-Datos Unidos'!M691:O691),0)</f>
        <v>0</v>
      </c>
      <c r="G691" s="60" t="e">
        <f t="array" ref="G691">AVERAGE(IF('MER-Datos Unidos'!P691:R691&lt;&gt;0,'MER-Datos Unidos'!P691:R691,""))</f>
        <v>#DIV/0!</v>
      </c>
      <c r="H691" s="60" t="e">
        <f t="array" ref="H691">AVERAGE(IF('MER-Datos Unidos'!S691:U691&lt;&gt;0,'MER-Datos Unidos'!S691:U691,""))</f>
        <v>#DIV/0!</v>
      </c>
      <c r="I691" s="60" t="e">
        <f t="array" ref="I691">AVERAGE(IF('MER-Datos Unidos'!V691:X691&lt;&gt;0,'MER-Datos Unidos'!V691:X691,""))</f>
        <v>#DIV/0!</v>
      </c>
      <c r="J691" s="60" t="e">
        <f t="array" ref="J691">AVERAGE(IF('MER-Datos Unidos'!Y691:AA691&lt;&gt;0,'MER-Datos Unidos'!Y691:AA691,""))</f>
        <v>#DIV/0!</v>
      </c>
      <c r="K691" s="60" t="e">
        <f t="array" ref="K691">AVERAGE(IF('MER-Datos Unidos'!AB691:AD691&lt;&gt;0,'MER-Datos Unidos'!AB691:AD691,""))</f>
        <v>#DIV/0!</v>
      </c>
      <c r="L691" s="60" t="e">
        <f t="array" ref="L691">AVERAGE(IF('MER-Datos Unidos'!AE691:AG691&lt;&gt;0,'MER-Datos Unidos'!AE691:AG691,""))</f>
        <v>#DIV/0!</v>
      </c>
      <c r="M691" s="60" t="e">
        <f t="array" ref="M691">AVERAGE(IF('MER-Datos Unidos'!AH691:AJ691&lt;&gt;0,'MER-Datos Unidos'!AH691:AJ691,""))</f>
        <v>#DIV/0!</v>
      </c>
      <c r="N691" s="60" t="e">
        <f t="array" ref="N691">AVERAGE(IF('MER-Datos Unidos'!AK691:AM691&lt;&gt;0,'MER-Datos Unidos'!AK691:AM691,""))</f>
        <v>#DIV/0!</v>
      </c>
      <c r="O691" s="61" t="e">
        <f t="shared" si="10"/>
        <v>#DIV/0!</v>
      </c>
    </row>
    <row r="692" spans="1:15" x14ac:dyDescent="0.25">
      <c r="A692" s="58">
        <f>'MER-Datos Unidos'!A692</f>
        <v>0</v>
      </c>
      <c r="B692" s="59" t="e">
        <f t="array" ref="B692">AVERAGE(IF('MER-Datos Unidos'!B692:D692&lt;&gt;0,'MER-Datos Unidos'!B692:D692,""))</f>
        <v>#DIV/0!</v>
      </c>
      <c r="C692" s="59" t="e">
        <f t="array" ref="C692">AVERAGE(IF('MER-Datos Unidos'!E692:F692&lt;&gt;0,'MER-Datos Unidos'!E692:F692,""))</f>
        <v>#DIV/0!</v>
      </c>
      <c r="D692" s="60" t="e">
        <f t="array" ref="D692">AVERAGE(IF('MER-Datos Unidos'!G692:I692&lt;&gt;0,'MER-Datos Unidos'!G692:I692,""))</f>
        <v>#DIV/0!</v>
      </c>
      <c r="E692" s="60" t="e">
        <f t="array" ref="E692">AVERAGE(IF('MER-Datos Unidos'!J692:L692&lt;&gt;0,'MER-Datos Unidos'!J692:L692,""))</f>
        <v>#DIV/0!</v>
      </c>
      <c r="F692" s="60">
        <f>IFERROR(AVERAGE('MER-Datos Unidos'!M692:O692),0)</f>
        <v>0</v>
      </c>
      <c r="G692" s="60" t="e">
        <f t="array" ref="G692">AVERAGE(IF('MER-Datos Unidos'!P692:R692&lt;&gt;0,'MER-Datos Unidos'!P692:R692,""))</f>
        <v>#DIV/0!</v>
      </c>
      <c r="H692" s="60" t="e">
        <f t="array" ref="H692">AVERAGE(IF('MER-Datos Unidos'!S692:U692&lt;&gt;0,'MER-Datos Unidos'!S692:U692,""))</f>
        <v>#DIV/0!</v>
      </c>
      <c r="I692" s="60" t="e">
        <f t="array" ref="I692">AVERAGE(IF('MER-Datos Unidos'!V692:X692&lt;&gt;0,'MER-Datos Unidos'!V692:X692,""))</f>
        <v>#DIV/0!</v>
      </c>
      <c r="J692" s="60" t="e">
        <f t="array" ref="J692">AVERAGE(IF('MER-Datos Unidos'!Y692:AA692&lt;&gt;0,'MER-Datos Unidos'!Y692:AA692,""))</f>
        <v>#DIV/0!</v>
      </c>
      <c r="K692" s="60" t="e">
        <f t="array" ref="K692">AVERAGE(IF('MER-Datos Unidos'!AB692:AD692&lt;&gt;0,'MER-Datos Unidos'!AB692:AD692,""))</f>
        <v>#DIV/0!</v>
      </c>
      <c r="L692" s="60" t="e">
        <f t="array" ref="L692">AVERAGE(IF('MER-Datos Unidos'!AE692:AG692&lt;&gt;0,'MER-Datos Unidos'!AE692:AG692,""))</f>
        <v>#DIV/0!</v>
      </c>
      <c r="M692" s="60" t="e">
        <f t="array" ref="M692">AVERAGE(IF('MER-Datos Unidos'!AH692:AJ692&lt;&gt;0,'MER-Datos Unidos'!AH692:AJ692,""))</f>
        <v>#DIV/0!</v>
      </c>
      <c r="N692" s="60" t="e">
        <f t="array" ref="N692">AVERAGE(IF('MER-Datos Unidos'!AK692:AM692&lt;&gt;0,'MER-Datos Unidos'!AK692:AM692,""))</f>
        <v>#DIV/0!</v>
      </c>
      <c r="O692" s="61" t="e">
        <f t="shared" si="10"/>
        <v>#DIV/0!</v>
      </c>
    </row>
    <row r="693" spans="1:15" x14ac:dyDescent="0.25">
      <c r="A693" s="58">
        <f>'MER-Datos Unidos'!A693</f>
        <v>0</v>
      </c>
      <c r="B693" s="59" t="e">
        <f t="array" ref="B693">AVERAGE(IF('MER-Datos Unidos'!B693:D693&lt;&gt;0,'MER-Datos Unidos'!B693:D693,""))</f>
        <v>#DIV/0!</v>
      </c>
      <c r="C693" s="59" t="e">
        <f t="array" ref="C693">AVERAGE(IF('MER-Datos Unidos'!E693:F693&lt;&gt;0,'MER-Datos Unidos'!E693:F693,""))</f>
        <v>#DIV/0!</v>
      </c>
      <c r="D693" s="60" t="e">
        <f t="array" ref="D693">AVERAGE(IF('MER-Datos Unidos'!G693:I693&lt;&gt;0,'MER-Datos Unidos'!G693:I693,""))</f>
        <v>#DIV/0!</v>
      </c>
      <c r="E693" s="60" t="e">
        <f t="array" ref="E693">AVERAGE(IF('MER-Datos Unidos'!J693:L693&lt;&gt;0,'MER-Datos Unidos'!J693:L693,""))</f>
        <v>#DIV/0!</v>
      </c>
      <c r="F693" s="60">
        <f>IFERROR(AVERAGE('MER-Datos Unidos'!M693:O693),0)</f>
        <v>0</v>
      </c>
      <c r="G693" s="60" t="e">
        <f t="array" ref="G693">AVERAGE(IF('MER-Datos Unidos'!P693:R693&lt;&gt;0,'MER-Datos Unidos'!P693:R693,""))</f>
        <v>#DIV/0!</v>
      </c>
      <c r="H693" s="60" t="e">
        <f t="array" ref="H693">AVERAGE(IF('MER-Datos Unidos'!S693:U693&lt;&gt;0,'MER-Datos Unidos'!S693:U693,""))</f>
        <v>#DIV/0!</v>
      </c>
      <c r="I693" s="60" t="e">
        <f t="array" ref="I693">AVERAGE(IF('MER-Datos Unidos'!V693:X693&lt;&gt;0,'MER-Datos Unidos'!V693:X693,""))</f>
        <v>#DIV/0!</v>
      </c>
      <c r="J693" s="60" t="e">
        <f t="array" ref="J693">AVERAGE(IF('MER-Datos Unidos'!Y693:AA693&lt;&gt;0,'MER-Datos Unidos'!Y693:AA693,""))</f>
        <v>#DIV/0!</v>
      </c>
      <c r="K693" s="60" t="e">
        <f t="array" ref="K693">AVERAGE(IF('MER-Datos Unidos'!AB693:AD693&lt;&gt;0,'MER-Datos Unidos'!AB693:AD693,""))</f>
        <v>#DIV/0!</v>
      </c>
      <c r="L693" s="60" t="e">
        <f t="array" ref="L693">AVERAGE(IF('MER-Datos Unidos'!AE693:AG693&lt;&gt;0,'MER-Datos Unidos'!AE693:AG693,""))</f>
        <v>#DIV/0!</v>
      </c>
      <c r="M693" s="60" t="e">
        <f t="array" ref="M693">AVERAGE(IF('MER-Datos Unidos'!AH693:AJ693&lt;&gt;0,'MER-Datos Unidos'!AH693:AJ693,""))</f>
        <v>#DIV/0!</v>
      </c>
      <c r="N693" s="60" t="e">
        <f t="array" ref="N693">AVERAGE(IF('MER-Datos Unidos'!AK693:AM693&lt;&gt;0,'MER-Datos Unidos'!AK693:AM693,""))</f>
        <v>#DIV/0!</v>
      </c>
      <c r="O693" s="61" t="e">
        <f t="shared" si="10"/>
        <v>#DIV/0!</v>
      </c>
    </row>
    <row r="694" spans="1:15" x14ac:dyDescent="0.25">
      <c r="A694" s="58">
        <f>'MER-Datos Unidos'!A694</f>
        <v>0</v>
      </c>
      <c r="B694" s="59" t="e">
        <f t="array" ref="B694">AVERAGE(IF('MER-Datos Unidos'!B694:D694&lt;&gt;0,'MER-Datos Unidos'!B694:D694,""))</f>
        <v>#DIV/0!</v>
      </c>
      <c r="C694" s="59" t="e">
        <f t="array" ref="C694">AVERAGE(IF('MER-Datos Unidos'!E694:F694&lt;&gt;0,'MER-Datos Unidos'!E694:F694,""))</f>
        <v>#DIV/0!</v>
      </c>
      <c r="D694" s="60" t="e">
        <f t="array" ref="D694">AVERAGE(IF('MER-Datos Unidos'!G694:I694&lt;&gt;0,'MER-Datos Unidos'!G694:I694,""))</f>
        <v>#DIV/0!</v>
      </c>
      <c r="E694" s="60" t="e">
        <f t="array" ref="E694">AVERAGE(IF('MER-Datos Unidos'!J694:L694&lt;&gt;0,'MER-Datos Unidos'!J694:L694,""))</f>
        <v>#DIV/0!</v>
      </c>
      <c r="F694" s="60">
        <f>IFERROR(AVERAGE('MER-Datos Unidos'!M694:O694),0)</f>
        <v>0</v>
      </c>
      <c r="G694" s="60" t="e">
        <f t="array" ref="G694">AVERAGE(IF('MER-Datos Unidos'!P694:R694&lt;&gt;0,'MER-Datos Unidos'!P694:R694,""))</f>
        <v>#DIV/0!</v>
      </c>
      <c r="H694" s="60" t="e">
        <f t="array" ref="H694">AVERAGE(IF('MER-Datos Unidos'!S694:U694&lt;&gt;0,'MER-Datos Unidos'!S694:U694,""))</f>
        <v>#DIV/0!</v>
      </c>
      <c r="I694" s="60" t="e">
        <f t="array" ref="I694">AVERAGE(IF('MER-Datos Unidos'!V694:X694&lt;&gt;0,'MER-Datos Unidos'!V694:X694,""))</f>
        <v>#DIV/0!</v>
      </c>
      <c r="J694" s="60" t="e">
        <f t="array" ref="J694">AVERAGE(IF('MER-Datos Unidos'!Y694:AA694&lt;&gt;0,'MER-Datos Unidos'!Y694:AA694,""))</f>
        <v>#DIV/0!</v>
      </c>
      <c r="K694" s="60" t="e">
        <f t="array" ref="K694">AVERAGE(IF('MER-Datos Unidos'!AB694:AD694&lt;&gt;0,'MER-Datos Unidos'!AB694:AD694,""))</f>
        <v>#DIV/0!</v>
      </c>
      <c r="L694" s="60" t="e">
        <f t="array" ref="L694">AVERAGE(IF('MER-Datos Unidos'!AE694:AG694&lt;&gt;0,'MER-Datos Unidos'!AE694:AG694,""))</f>
        <v>#DIV/0!</v>
      </c>
      <c r="M694" s="60" t="e">
        <f t="array" ref="M694">AVERAGE(IF('MER-Datos Unidos'!AH694:AJ694&lt;&gt;0,'MER-Datos Unidos'!AH694:AJ694,""))</f>
        <v>#DIV/0!</v>
      </c>
      <c r="N694" s="60" t="e">
        <f t="array" ref="N694">AVERAGE(IF('MER-Datos Unidos'!AK694:AM694&lt;&gt;0,'MER-Datos Unidos'!AK694:AM694,""))</f>
        <v>#DIV/0!</v>
      </c>
      <c r="O694" s="61" t="e">
        <f t="shared" si="10"/>
        <v>#DIV/0!</v>
      </c>
    </row>
    <row r="695" spans="1:15" x14ac:dyDescent="0.25">
      <c r="A695" s="58">
        <f>'MER-Datos Unidos'!A695</f>
        <v>0</v>
      </c>
      <c r="B695" s="59" t="e">
        <f t="array" ref="B695">AVERAGE(IF('MER-Datos Unidos'!B695:D695&lt;&gt;0,'MER-Datos Unidos'!B695:D695,""))</f>
        <v>#DIV/0!</v>
      </c>
      <c r="C695" s="59" t="e">
        <f t="array" ref="C695">AVERAGE(IF('MER-Datos Unidos'!E695:F695&lt;&gt;0,'MER-Datos Unidos'!E695:F695,""))</f>
        <v>#DIV/0!</v>
      </c>
      <c r="D695" s="60" t="e">
        <f t="array" ref="D695">AVERAGE(IF('MER-Datos Unidos'!G695:I695&lt;&gt;0,'MER-Datos Unidos'!G695:I695,""))</f>
        <v>#DIV/0!</v>
      </c>
      <c r="E695" s="60" t="e">
        <f t="array" ref="E695">AVERAGE(IF('MER-Datos Unidos'!J695:L695&lt;&gt;0,'MER-Datos Unidos'!J695:L695,""))</f>
        <v>#DIV/0!</v>
      </c>
      <c r="F695" s="60">
        <f>IFERROR(AVERAGE('MER-Datos Unidos'!M695:O695),0)</f>
        <v>0</v>
      </c>
      <c r="G695" s="60" t="e">
        <f t="array" ref="G695">AVERAGE(IF('MER-Datos Unidos'!P695:R695&lt;&gt;0,'MER-Datos Unidos'!P695:R695,""))</f>
        <v>#DIV/0!</v>
      </c>
      <c r="H695" s="60" t="e">
        <f t="array" ref="H695">AVERAGE(IF('MER-Datos Unidos'!S695:U695&lt;&gt;0,'MER-Datos Unidos'!S695:U695,""))</f>
        <v>#DIV/0!</v>
      </c>
      <c r="I695" s="60" t="e">
        <f t="array" ref="I695">AVERAGE(IF('MER-Datos Unidos'!V695:X695&lt;&gt;0,'MER-Datos Unidos'!V695:X695,""))</f>
        <v>#DIV/0!</v>
      </c>
      <c r="J695" s="60" t="e">
        <f t="array" ref="J695">AVERAGE(IF('MER-Datos Unidos'!Y695:AA695&lt;&gt;0,'MER-Datos Unidos'!Y695:AA695,""))</f>
        <v>#DIV/0!</v>
      </c>
      <c r="K695" s="60" t="e">
        <f t="array" ref="K695">AVERAGE(IF('MER-Datos Unidos'!AB695:AD695&lt;&gt;0,'MER-Datos Unidos'!AB695:AD695,""))</f>
        <v>#DIV/0!</v>
      </c>
      <c r="L695" s="60" t="e">
        <f t="array" ref="L695">AVERAGE(IF('MER-Datos Unidos'!AE695:AG695&lt;&gt;0,'MER-Datos Unidos'!AE695:AG695,""))</f>
        <v>#DIV/0!</v>
      </c>
      <c r="M695" s="60" t="e">
        <f t="array" ref="M695">AVERAGE(IF('MER-Datos Unidos'!AH695:AJ695&lt;&gt;0,'MER-Datos Unidos'!AH695:AJ695,""))</f>
        <v>#DIV/0!</v>
      </c>
      <c r="N695" s="60" t="e">
        <f t="array" ref="N695">AVERAGE(IF('MER-Datos Unidos'!AK695:AM695&lt;&gt;0,'MER-Datos Unidos'!AK695:AM695,""))</f>
        <v>#DIV/0!</v>
      </c>
      <c r="O695" s="61" t="e">
        <f t="shared" si="10"/>
        <v>#DIV/0!</v>
      </c>
    </row>
    <row r="696" spans="1:15" x14ac:dyDescent="0.25">
      <c r="A696" s="58">
        <f>'MER-Datos Unidos'!A696</f>
        <v>0</v>
      </c>
      <c r="B696" s="59" t="e">
        <f t="array" ref="B696">AVERAGE(IF('MER-Datos Unidos'!B696:D696&lt;&gt;0,'MER-Datos Unidos'!B696:D696,""))</f>
        <v>#DIV/0!</v>
      </c>
      <c r="C696" s="59" t="e">
        <f t="array" ref="C696">AVERAGE(IF('MER-Datos Unidos'!E696:F696&lt;&gt;0,'MER-Datos Unidos'!E696:F696,""))</f>
        <v>#DIV/0!</v>
      </c>
      <c r="D696" s="60" t="e">
        <f t="array" ref="D696">AVERAGE(IF('MER-Datos Unidos'!G696:I696&lt;&gt;0,'MER-Datos Unidos'!G696:I696,""))</f>
        <v>#DIV/0!</v>
      </c>
      <c r="E696" s="60" t="e">
        <f t="array" ref="E696">AVERAGE(IF('MER-Datos Unidos'!J696:L696&lt;&gt;0,'MER-Datos Unidos'!J696:L696,""))</f>
        <v>#DIV/0!</v>
      </c>
      <c r="F696" s="60">
        <f>IFERROR(AVERAGE('MER-Datos Unidos'!M696:O696),0)</f>
        <v>0</v>
      </c>
      <c r="G696" s="60" t="e">
        <f t="array" ref="G696">AVERAGE(IF('MER-Datos Unidos'!P696:R696&lt;&gt;0,'MER-Datos Unidos'!P696:R696,""))</f>
        <v>#DIV/0!</v>
      </c>
      <c r="H696" s="60" t="e">
        <f t="array" ref="H696">AVERAGE(IF('MER-Datos Unidos'!S696:U696&lt;&gt;0,'MER-Datos Unidos'!S696:U696,""))</f>
        <v>#DIV/0!</v>
      </c>
      <c r="I696" s="60" t="e">
        <f t="array" ref="I696">AVERAGE(IF('MER-Datos Unidos'!V696:X696&lt;&gt;0,'MER-Datos Unidos'!V696:X696,""))</f>
        <v>#DIV/0!</v>
      </c>
      <c r="J696" s="60" t="e">
        <f t="array" ref="J696">AVERAGE(IF('MER-Datos Unidos'!Y696:AA696&lt;&gt;0,'MER-Datos Unidos'!Y696:AA696,""))</f>
        <v>#DIV/0!</v>
      </c>
      <c r="K696" s="60" t="e">
        <f t="array" ref="K696">AVERAGE(IF('MER-Datos Unidos'!AB696:AD696&lt;&gt;0,'MER-Datos Unidos'!AB696:AD696,""))</f>
        <v>#DIV/0!</v>
      </c>
      <c r="L696" s="60" t="e">
        <f t="array" ref="L696">AVERAGE(IF('MER-Datos Unidos'!AE696:AG696&lt;&gt;0,'MER-Datos Unidos'!AE696:AG696,""))</f>
        <v>#DIV/0!</v>
      </c>
      <c r="M696" s="60" t="e">
        <f t="array" ref="M696">AVERAGE(IF('MER-Datos Unidos'!AH696:AJ696&lt;&gt;0,'MER-Datos Unidos'!AH696:AJ696,""))</f>
        <v>#DIV/0!</v>
      </c>
      <c r="N696" s="60" t="e">
        <f t="array" ref="N696">AVERAGE(IF('MER-Datos Unidos'!AK696:AM696&lt;&gt;0,'MER-Datos Unidos'!AK696:AM696,""))</f>
        <v>#DIV/0!</v>
      </c>
      <c r="O696" s="61" t="e">
        <f t="shared" si="10"/>
        <v>#DIV/0!</v>
      </c>
    </row>
    <row r="697" spans="1:15" x14ac:dyDescent="0.25">
      <c r="A697" s="58">
        <f>'MER-Datos Unidos'!A697</f>
        <v>0</v>
      </c>
      <c r="B697" s="59" t="e">
        <f t="array" ref="B697">AVERAGE(IF('MER-Datos Unidos'!B697:D697&lt;&gt;0,'MER-Datos Unidos'!B697:D697,""))</f>
        <v>#DIV/0!</v>
      </c>
      <c r="C697" s="59" t="e">
        <f t="array" ref="C697">AVERAGE(IF('MER-Datos Unidos'!E697:F697&lt;&gt;0,'MER-Datos Unidos'!E697:F697,""))</f>
        <v>#DIV/0!</v>
      </c>
      <c r="D697" s="60" t="e">
        <f t="array" ref="D697">AVERAGE(IF('MER-Datos Unidos'!G697:I697&lt;&gt;0,'MER-Datos Unidos'!G697:I697,""))</f>
        <v>#DIV/0!</v>
      </c>
      <c r="E697" s="60" t="e">
        <f t="array" ref="E697">AVERAGE(IF('MER-Datos Unidos'!J697:L697&lt;&gt;0,'MER-Datos Unidos'!J697:L697,""))</f>
        <v>#DIV/0!</v>
      </c>
      <c r="F697" s="60">
        <f>IFERROR(AVERAGE('MER-Datos Unidos'!M697:O697),0)</f>
        <v>0</v>
      </c>
      <c r="G697" s="60" t="e">
        <f t="array" ref="G697">AVERAGE(IF('MER-Datos Unidos'!P697:R697&lt;&gt;0,'MER-Datos Unidos'!P697:R697,""))</f>
        <v>#DIV/0!</v>
      </c>
      <c r="H697" s="60" t="e">
        <f t="array" ref="H697">AVERAGE(IF('MER-Datos Unidos'!S697:U697&lt;&gt;0,'MER-Datos Unidos'!S697:U697,""))</f>
        <v>#DIV/0!</v>
      </c>
      <c r="I697" s="60" t="e">
        <f t="array" ref="I697">AVERAGE(IF('MER-Datos Unidos'!V697:X697&lt;&gt;0,'MER-Datos Unidos'!V697:X697,""))</f>
        <v>#DIV/0!</v>
      </c>
      <c r="J697" s="60" t="e">
        <f t="array" ref="J697">AVERAGE(IF('MER-Datos Unidos'!Y697:AA697&lt;&gt;0,'MER-Datos Unidos'!Y697:AA697,""))</f>
        <v>#DIV/0!</v>
      </c>
      <c r="K697" s="60" t="e">
        <f t="array" ref="K697">AVERAGE(IF('MER-Datos Unidos'!AB697:AD697&lt;&gt;0,'MER-Datos Unidos'!AB697:AD697,""))</f>
        <v>#DIV/0!</v>
      </c>
      <c r="L697" s="60" t="e">
        <f t="array" ref="L697">AVERAGE(IF('MER-Datos Unidos'!AE697:AG697&lt;&gt;0,'MER-Datos Unidos'!AE697:AG697,""))</f>
        <v>#DIV/0!</v>
      </c>
      <c r="M697" s="60" t="e">
        <f t="array" ref="M697">AVERAGE(IF('MER-Datos Unidos'!AH697:AJ697&lt;&gt;0,'MER-Datos Unidos'!AH697:AJ697,""))</f>
        <v>#DIV/0!</v>
      </c>
      <c r="N697" s="60" t="e">
        <f t="array" ref="N697">AVERAGE(IF('MER-Datos Unidos'!AK697:AM697&lt;&gt;0,'MER-Datos Unidos'!AK697:AM697,""))</f>
        <v>#DIV/0!</v>
      </c>
      <c r="O697" s="61" t="e">
        <f t="shared" si="10"/>
        <v>#DIV/0!</v>
      </c>
    </row>
    <row r="698" spans="1:15" x14ac:dyDescent="0.25">
      <c r="A698" s="58">
        <f>'MER-Datos Unidos'!A698</f>
        <v>0</v>
      </c>
      <c r="B698" s="59" t="e">
        <f t="array" ref="B698">AVERAGE(IF('MER-Datos Unidos'!B698:D698&lt;&gt;0,'MER-Datos Unidos'!B698:D698,""))</f>
        <v>#DIV/0!</v>
      </c>
      <c r="C698" s="59" t="e">
        <f t="array" ref="C698">AVERAGE(IF('MER-Datos Unidos'!E698:F698&lt;&gt;0,'MER-Datos Unidos'!E698:F698,""))</f>
        <v>#DIV/0!</v>
      </c>
      <c r="D698" s="60" t="e">
        <f t="array" ref="D698">AVERAGE(IF('MER-Datos Unidos'!G698:I698&lt;&gt;0,'MER-Datos Unidos'!G698:I698,""))</f>
        <v>#DIV/0!</v>
      </c>
      <c r="E698" s="60" t="e">
        <f t="array" ref="E698">AVERAGE(IF('MER-Datos Unidos'!J698:L698&lt;&gt;0,'MER-Datos Unidos'!J698:L698,""))</f>
        <v>#DIV/0!</v>
      </c>
      <c r="F698" s="60">
        <f>IFERROR(AVERAGE('MER-Datos Unidos'!M698:O698),0)</f>
        <v>0</v>
      </c>
      <c r="G698" s="60" t="e">
        <f t="array" ref="G698">AVERAGE(IF('MER-Datos Unidos'!P698:R698&lt;&gt;0,'MER-Datos Unidos'!P698:R698,""))</f>
        <v>#DIV/0!</v>
      </c>
      <c r="H698" s="60" t="e">
        <f t="array" ref="H698">AVERAGE(IF('MER-Datos Unidos'!S698:U698&lt;&gt;0,'MER-Datos Unidos'!S698:U698,""))</f>
        <v>#DIV/0!</v>
      </c>
      <c r="I698" s="60" t="e">
        <f t="array" ref="I698">AVERAGE(IF('MER-Datos Unidos'!V698:X698&lt;&gt;0,'MER-Datos Unidos'!V698:X698,""))</f>
        <v>#DIV/0!</v>
      </c>
      <c r="J698" s="60" t="e">
        <f t="array" ref="J698">AVERAGE(IF('MER-Datos Unidos'!Y698:AA698&lt;&gt;0,'MER-Datos Unidos'!Y698:AA698,""))</f>
        <v>#DIV/0!</v>
      </c>
      <c r="K698" s="60" t="e">
        <f t="array" ref="K698">AVERAGE(IF('MER-Datos Unidos'!AB698:AD698&lt;&gt;0,'MER-Datos Unidos'!AB698:AD698,""))</f>
        <v>#DIV/0!</v>
      </c>
      <c r="L698" s="60" t="e">
        <f t="array" ref="L698">AVERAGE(IF('MER-Datos Unidos'!AE698:AG698&lt;&gt;0,'MER-Datos Unidos'!AE698:AG698,""))</f>
        <v>#DIV/0!</v>
      </c>
      <c r="M698" s="60" t="e">
        <f t="array" ref="M698">AVERAGE(IF('MER-Datos Unidos'!AH698:AJ698&lt;&gt;0,'MER-Datos Unidos'!AH698:AJ698,""))</f>
        <v>#DIV/0!</v>
      </c>
      <c r="N698" s="60" t="e">
        <f t="array" ref="N698">AVERAGE(IF('MER-Datos Unidos'!AK698:AM698&lt;&gt;0,'MER-Datos Unidos'!AK698:AM698,""))</f>
        <v>#DIV/0!</v>
      </c>
      <c r="O698" s="61" t="e">
        <f t="shared" si="10"/>
        <v>#DIV/0!</v>
      </c>
    </row>
    <row r="699" spans="1:15" x14ac:dyDescent="0.25">
      <c r="A699" s="58">
        <f>'MER-Datos Unidos'!A699</f>
        <v>0</v>
      </c>
      <c r="B699" s="59" t="e">
        <f t="array" ref="B699">AVERAGE(IF('MER-Datos Unidos'!B699:D699&lt;&gt;0,'MER-Datos Unidos'!B699:D699,""))</f>
        <v>#DIV/0!</v>
      </c>
      <c r="C699" s="59" t="e">
        <f t="array" ref="C699">AVERAGE(IF('MER-Datos Unidos'!E699:F699&lt;&gt;0,'MER-Datos Unidos'!E699:F699,""))</f>
        <v>#DIV/0!</v>
      </c>
      <c r="D699" s="60" t="e">
        <f t="array" ref="D699">AVERAGE(IF('MER-Datos Unidos'!G699:I699&lt;&gt;0,'MER-Datos Unidos'!G699:I699,""))</f>
        <v>#DIV/0!</v>
      </c>
      <c r="E699" s="60" t="e">
        <f t="array" ref="E699">AVERAGE(IF('MER-Datos Unidos'!J699:L699&lt;&gt;0,'MER-Datos Unidos'!J699:L699,""))</f>
        <v>#DIV/0!</v>
      </c>
      <c r="F699" s="60">
        <f>IFERROR(AVERAGE('MER-Datos Unidos'!M699:O699),0)</f>
        <v>0</v>
      </c>
      <c r="G699" s="60" t="e">
        <f t="array" ref="G699">AVERAGE(IF('MER-Datos Unidos'!P699:R699&lt;&gt;0,'MER-Datos Unidos'!P699:R699,""))</f>
        <v>#DIV/0!</v>
      </c>
      <c r="H699" s="60" t="e">
        <f t="array" ref="H699">AVERAGE(IF('MER-Datos Unidos'!S699:U699&lt;&gt;0,'MER-Datos Unidos'!S699:U699,""))</f>
        <v>#DIV/0!</v>
      </c>
      <c r="I699" s="60" t="e">
        <f t="array" ref="I699">AVERAGE(IF('MER-Datos Unidos'!V699:X699&lt;&gt;0,'MER-Datos Unidos'!V699:X699,""))</f>
        <v>#DIV/0!</v>
      </c>
      <c r="J699" s="60" t="e">
        <f t="array" ref="J699">AVERAGE(IF('MER-Datos Unidos'!Y699:AA699&lt;&gt;0,'MER-Datos Unidos'!Y699:AA699,""))</f>
        <v>#DIV/0!</v>
      </c>
      <c r="K699" s="60" t="e">
        <f t="array" ref="K699">AVERAGE(IF('MER-Datos Unidos'!AB699:AD699&lt;&gt;0,'MER-Datos Unidos'!AB699:AD699,""))</f>
        <v>#DIV/0!</v>
      </c>
      <c r="L699" s="60" t="e">
        <f t="array" ref="L699">AVERAGE(IF('MER-Datos Unidos'!AE699:AG699&lt;&gt;0,'MER-Datos Unidos'!AE699:AG699,""))</f>
        <v>#DIV/0!</v>
      </c>
      <c r="M699" s="60" t="e">
        <f t="array" ref="M699">AVERAGE(IF('MER-Datos Unidos'!AH699:AJ699&lt;&gt;0,'MER-Datos Unidos'!AH699:AJ699,""))</f>
        <v>#DIV/0!</v>
      </c>
      <c r="N699" s="60" t="e">
        <f t="array" ref="N699">AVERAGE(IF('MER-Datos Unidos'!AK699:AM699&lt;&gt;0,'MER-Datos Unidos'!AK699:AM699,""))</f>
        <v>#DIV/0!</v>
      </c>
      <c r="O699" s="61" t="e">
        <f t="shared" si="10"/>
        <v>#DIV/0!</v>
      </c>
    </row>
    <row r="700" spans="1:15" x14ac:dyDescent="0.25">
      <c r="A700" s="58">
        <f>'MER-Datos Unidos'!A700</f>
        <v>0</v>
      </c>
      <c r="B700" s="59" t="e">
        <f t="array" ref="B700">AVERAGE(IF('MER-Datos Unidos'!B700:D700&lt;&gt;0,'MER-Datos Unidos'!B700:D700,""))</f>
        <v>#DIV/0!</v>
      </c>
      <c r="C700" s="59" t="e">
        <f t="array" ref="C700">AVERAGE(IF('MER-Datos Unidos'!E700:F700&lt;&gt;0,'MER-Datos Unidos'!E700:F700,""))</f>
        <v>#DIV/0!</v>
      </c>
      <c r="D700" s="60" t="e">
        <f t="array" ref="D700">AVERAGE(IF('MER-Datos Unidos'!G700:I700&lt;&gt;0,'MER-Datos Unidos'!G700:I700,""))</f>
        <v>#DIV/0!</v>
      </c>
      <c r="E700" s="60" t="e">
        <f t="array" ref="E700">AVERAGE(IF('MER-Datos Unidos'!J700:L700&lt;&gt;0,'MER-Datos Unidos'!J700:L700,""))</f>
        <v>#DIV/0!</v>
      </c>
      <c r="F700" s="60">
        <f>IFERROR(AVERAGE('MER-Datos Unidos'!M700:O700),0)</f>
        <v>0</v>
      </c>
      <c r="G700" s="60" t="e">
        <f t="array" ref="G700">AVERAGE(IF('MER-Datos Unidos'!P700:R700&lt;&gt;0,'MER-Datos Unidos'!P700:R700,""))</f>
        <v>#DIV/0!</v>
      </c>
      <c r="H700" s="60" t="e">
        <f t="array" ref="H700">AVERAGE(IF('MER-Datos Unidos'!S700:U700&lt;&gt;0,'MER-Datos Unidos'!S700:U700,""))</f>
        <v>#DIV/0!</v>
      </c>
      <c r="I700" s="60" t="e">
        <f t="array" ref="I700">AVERAGE(IF('MER-Datos Unidos'!V700:X700&lt;&gt;0,'MER-Datos Unidos'!V700:X700,""))</f>
        <v>#DIV/0!</v>
      </c>
      <c r="J700" s="60" t="e">
        <f t="array" ref="J700">AVERAGE(IF('MER-Datos Unidos'!Y700:AA700&lt;&gt;0,'MER-Datos Unidos'!Y700:AA700,""))</f>
        <v>#DIV/0!</v>
      </c>
      <c r="K700" s="60" t="e">
        <f t="array" ref="K700">AVERAGE(IF('MER-Datos Unidos'!AB700:AD700&lt;&gt;0,'MER-Datos Unidos'!AB700:AD700,""))</f>
        <v>#DIV/0!</v>
      </c>
      <c r="L700" s="60" t="e">
        <f t="array" ref="L700">AVERAGE(IF('MER-Datos Unidos'!AE700:AG700&lt;&gt;0,'MER-Datos Unidos'!AE700:AG700,""))</f>
        <v>#DIV/0!</v>
      </c>
      <c r="M700" s="60" t="e">
        <f t="array" ref="M700">AVERAGE(IF('MER-Datos Unidos'!AH700:AJ700&lt;&gt;0,'MER-Datos Unidos'!AH700:AJ700,""))</f>
        <v>#DIV/0!</v>
      </c>
      <c r="N700" s="60" t="e">
        <f t="array" ref="N700">AVERAGE(IF('MER-Datos Unidos'!AK700:AM700&lt;&gt;0,'MER-Datos Unidos'!AK700:AM700,""))</f>
        <v>#DIV/0!</v>
      </c>
      <c r="O700" s="61" t="e">
        <f t="shared" si="10"/>
        <v>#DIV/0!</v>
      </c>
    </row>
    <row r="701" spans="1:15" x14ac:dyDescent="0.25">
      <c r="A701" s="58">
        <f>'MER-Datos Unidos'!A701</f>
        <v>0</v>
      </c>
      <c r="B701" s="59" t="e">
        <f t="array" ref="B701">AVERAGE(IF('MER-Datos Unidos'!B701:D701&lt;&gt;0,'MER-Datos Unidos'!B701:D701,""))</f>
        <v>#DIV/0!</v>
      </c>
      <c r="C701" s="59" t="e">
        <f t="array" ref="C701">AVERAGE(IF('MER-Datos Unidos'!E701:F701&lt;&gt;0,'MER-Datos Unidos'!E701:F701,""))</f>
        <v>#DIV/0!</v>
      </c>
      <c r="D701" s="60" t="e">
        <f t="array" ref="D701">AVERAGE(IF('MER-Datos Unidos'!G701:I701&lt;&gt;0,'MER-Datos Unidos'!G701:I701,""))</f>
        <v>#DIV/0!</v>
      </c>
      <c r="E701" s="60" t="e">
        <f t="array" ref="E701">AVERAGE(IF('MER-Datos Unidos'!J701:L701&lt;&gt;0,'MER-Datos Unidos'!J701:L701,""))</f>
        <v>#DIV/0!</v>
      </c>
      <c r="F701" s="60">
        <f>IFERROR(AVERAGE('MER-Datos Unidos'!M701:O701),0)</f>
        <v>0</v>
      </c>
      <c r="G701" s="60" t="e">
        <f t="array" ref="G701">AVERAGE(IF('MER-Datos Unidos'!P701:R701&lt;&gt;0,'MER-Datos Unidos'!P701:R701,""))</f>
        <v>#DIV/0!</v>
      </c>
      <c r="H701" s="60" t="e">
        <f t="array" ref="H701">AVERAGE(IF('MER-Datos Unidos'!S701:U701&lt;&gt;0,'MER-Datos Unidos'!S701:U701,""))</f>
        <v>#DIV/0!</v>
      </c>
      <c r="I701" s="60" t="e">
        <f t="array" ref="I701">AVERAGE(IF('MER-Datos Unidos'!V701:X701&lt;&gt;0,'MER-Datos Unidos'!V701:X701,""))</f>
        <v>#DIV/0!</v>
      </c>
      <c r="J701" s="60" t="e">
        <f t="array" ref="J701">AVERAGE(IF('MER-Datos Unidos'!Y701:AA701&lt;&gt;0,'MER-Datos Unidos'!Y701:AA701,""))</f>
        <v>#DIV/0!</v>
      </c>
      <c r="K701" s="60" t="e">
        <f t="array" ref="K701">AVERAGE(IF('MER-Datos Unidos'!AB701:AD701&lt;&gt;0,'MER-Datos Unidos'!AB701:AD701,""))</f>
        <v>#DIV/0!</v>
      </c>
      <c r="L701" s="60" t="e">
        <f t="array" ref="L701">AVERAGE(IF('MER-Datos Unidos'!AE701:AG701&lt;&gt;0,'MER-Datos Unidos'!AE701:AG701,""))</f>
        <v>#DIV/0!</v>
      </c>
      <c r="M701" s="60" t="e">
        <f t="array" ref="M701">AVERAGE(IF('MER-Datos Unidos'!AH701:AJ701&lt;&gt;0,'MER-Datos Unidos'!AH701:AJ701,""))</f>
        <v>#DIV/0!</v>
      </c>
      <c r="N701" s="60" t="e">
        <f t="array" ref="N701">AVERAGE(IF('MER-Datos Unidos'!AK701:AM701&lt;&gt;0,'MER-Datos Unidos'!AK701:AM701,""))</f>
        <v>#DIV/0!</v>
      </c>
      <c r="O701" s="61" t="e">
        <f t="shared" si="10"/>
        <v>#DIV/0!</v>
      </c>
    </row>
    <row r="702" spans="1:15" x14ac:dyDescent="0.25">
      <c r="A702" s="58">
        <f>'MER-Datos Unidos'!A702</f>
        <v>0</v>
      </c>
      <c r="B702" s="59" t="e">
        <f t="array" ref="B702">AVERAGE(IF('MER-Datos Unidos'!B702:D702&lt;&gt;0,'MER-Datos Unidos'!B702:D702,""))</f>
        <v>#DIV/0!</v>
      </c>
      <c r="C702" s="59" t="e">
        <f t="array" ref="C702">AVERAGE(IF('MER-Datos Unidos'!E702:F702&lt;&gt;0,'MER-Datos Unidos'!E702:F702,""))</f>
        <v>#DIV/0!</v>
      </c>
      <c r="D702" s="60" t="e">
        <f t="array" ref="D702">AVERAGE(IF('MER-Datos Unidos'!G702:I702&lt;&gt;0,'MER-Datos Unidos'!G702:I702,""))</f>
        <v>#DIV/0!</v>
      </c>
      <c r="E702" s="60" t="e">
        <f t="array" ref="E702">AVERAGE(IF('MER-Datos Unidos'!J702:L702&lt;&gt;0,'MER-Datos Unidos'!J702:L702,""))</f>
        <v>#DIV/0!</v>
      </c>
      <c r="F702" s="60">
        <f>IFERROR(AVERAGE('MER-Datos Unidos'!M702:O702),0)</f>
        <v>0</v>
      </c>
      <c r="G702" s="60" t="e">
        <f t="array" ref="G702">AVERAGE(IF('MER-Datos Unidos'!P702:R702&lt;&gt;0,'MER-Datos Unidos'!P702:R702,""))</f>
        <v>#DIV/0!</v>
      </c>
      <c r="H702" s="60" t="e">
        <f t="array" ref="H702">AVERAGE(IF('MER-Datos Unidos'!S702:U702&lt;&gt;0,'MER-Datos Unidos'!S702:U702,""))</f>
        <v>#DIV/0!</v>
      </c>
      <c r="I702" s="60" t="e">
        <f t="array" ref="I702">AVERAGE(IF('MER-Datos Unidos'!V702:X702&lt;&gt;0,'MER-Datos Unidos'!V702:X702,""))</f>
        <v>#DIV/0!</v>
      </c>
      <c r="J702" s="60" t="e">
        <f t="array" ref="J702">AVERAGE(IF('MER-Datos Unidos'!Y702:AA702&lt;&gt;0,'MER-Datos Unidos'!Y702:AA702,""))</f>
        <v>#DIV/0!</v>
      </c>
      <c r="K702" s="60" t="e">
        <f t="array" ref="K702">AVERAGE(IF('MER-Datos Unidos'!AB702:AD702&lt;&gt;0,'MER-Datos Unidos'!AB702:AD702,""))</f>
        <v>#DIV/0!</v>
      </c>
      <c r="L702" s="60" t="e">
        <f t="array" ref="L702">AVERAGE(IF('MER-Datos Unidos'!AE702:AG702&lt;&gt;0,'MER-Datos Unidos'!AE702:AG702,""))</f>
        <v>#DIV/0!</v>
      </c>
      <c r="M702" s="60" t="e">
        <f t="array" ref="M702">AVERAGE(IF('MER-Datos Unidos'!AH702:AJ702&lt;&gt;0,'MER-Datos Unidos'!AH702:AJ702,""))</f>
        <v>#DIV/0!</v>
      </c>
      <c r="N702" s="60" t="e">
        <f t="array" ref="N702">AVERAGE(IF('MER-Datos Unidos'!AK702:AM702&lt;&gt;0,'MER-Datos Unidos'!AK702:AM702,""))</f>
        <v>#DIV/0!</v>
      </c>
      <c r="O702" s="61" t="e">
        <f t="shared" si="10"/>
        <v>#DIV/0!</v>
      </c>
    </row>
    <row r="703" spans="1:15" x14ac:dyDescent="0.25">
      <c r="A703" s="58">
        <f>'MER-Datos Unidos'!A703</f>
        <v>0</v>
      </c>
      <c r="B703" s="59" t="e">
        <f t="array" ref="B703">AVERAGE(IF('MER-Datos Unidos'!B703:D703&lt;&gt;0,'MER-Datos Unidos'!B703:D703,""))</f>
        <v>#DIV/0!</v>
      </c>
      <c r="C703" s="59" t="e">
        <f t="array" ref="C703">AVERAGE(IF('MER-Datos Unidos'!E703:F703&lt;&gt;0,'MER-Datos Unidos'!E703:F703,""))</f>
        <v>#DIV/0!</v>
      </c>
      <c r="D703" s="60" t="e">
        <f t="array" ref="D703">AVERAGE(IF('MER-Datos Unidos'!G703:I703&lt;&gt;0,'MER-Datos Unidos'!G703:I703,""))</f>
        <v>#DIV/0!</v>
      </c>
      <c r="E703" s="60" t="e">
        <f t="array" ref="E703">AVERAGE(IF('MER-Datos Unidos'!J703:L703&lt;&gt;0,'MER-Datos Unidos'!J703:L703,""))</f>
        <v>#DIV/0!</v>
      </c>
      <c r="F703" s="60">
        <f>IFERROR(AVERAGE('MER-Datos Unidos'!M703:O703),0)</f>
        <v>0</v>
      </c>
      <c r="G703" s="60" t="e">
        <f t="array" ref="G703">AVERAGE(IF('MER-Datos Unidos'!P703:R703&lt;&gt;0,'MER-Datos Unidos'!P703:R703,""))</f>
        <v>#DIV/0!</v>
      </c>
      <c r="H703" s="60" t="e">
        <f t="array" ref="H703">AVERAGE(IF('MER-Datos Unidos'!S703:U703&lt;&gt;0,'MER-Datos Unidos'!S703:U703,""))</f>
        <v>#DIV/0!</v>
      </c>
      <c r="I703" s="60" t="e">
        <f t="array" ref="I703">AVERAGE(IF('MER-Datos Unidos'!V703:X703&lt;&gt;0,'MER-Datos Unidos'!V703:X703,""))</f>
        <v>#DIV/0!</v>
      </c>
      <c r="J703" s="60" t="e">
        <f t="array" ref="J703">AVERAGE(IF('MER-Datos Unidos'!Y703:AA703&lt;&gt;0,'MER-Datos Unidos'!Y703:AA703,""))</f>
        <v>#DIV/0!</v>
      </c>
      <c r="K703" s="60" t="e">
        <f t="array" ref="K703">AVERAGE(IF('MER-Datos Unidos'!AB703:AD703&lt;&gt;0,'MER-Datos Unidos'!AB703:AD703,""))</f>
        <v>#DIV/0!</v>
      </c>
      <c r="L703" s="60" t="e">
        <f t="array" ref="L703">AVERAGE(IF('MER-Datos Unidos'!AE703:AG703&lt;&gt;0,'MER-Datos Unidos'!AE703:AG703,""))</f>
        <v>#DIV/0!</v>
      </c>
      <c r="M703" s="60" t="e">
        <f t="array" ref="M703">AVERAGE(IF('MER-Datos Unidos'!AH703:AJ703&lt;&gt;0,'MER-Datos Unidos'!AH703:AJ703,""))</f>
        <v>#DIV/0!</v>
      </c>
      <c r="N703" s="60" t="e">
        <f t="array" ref="N703">AVERAGE(IF('MER-Datos Unidos'!AK703:AM703&lt;&gt;0,'MER-Datos Unidos'!AK703:AM703,""))</f>
        <v>#DIV/0!</v>
      </c>
      <c r="O703" s="61" t="e">
        <f t="shared" si="10"/>
        <v>#DIV/0!</v>
      </c>
    </row>
    <row r="704" spans="1:15" x14ac:dyDescent="0.25">
      <c r="A704" s="58">
        <f>'MER-Datos Unidos'!A704</f>
        <v>0</v>
      </c>
      <c r="B704" s="59" t="e">
        <f t="array" ref="B704">AVERAGE(IF('MER-Datos Unidos'!B704:D704&lt;&gt;0,'MER-Datos Unidos'!B704:D704,""))</f>
        <v>#DIV/0!</v>
      </c>
      <c r="C704" s="59" t="e">
        <f t="array" ref="C704">AVERAGE(IF('MER-Datos Unidos'!E704:F704&lt;&gt;0,'MER-Datos Unidos'!E704:F704,""))</f>
        <v>#DIV/0!</v>
      </c>
      <c r="D704" s="60" t="e">
        <f t="array" ref="D704">AVERAGE(IF('MER-Datos Unidos'!G704:I704&lt;&gt;0,'MER-Datos Unidos'!G704:I704,""))</f>
        <v>#DIV/0!</v>
      </c>
      <c r="E704" s="60" t="e">
        <f t="array" ref="E704">AVERAGE(IF('MER-Datos Unidos'!J704:L704&lt;&gt;0,'MER-Datos Unidos'!J704:L704,""))</f>
        <v>#DIV/0!</v>
      </c>
      <c r="F704" s="60">
        <f>IFERROR(AVERAGE('MER-Datos Unidos'!M704:O704),0)</f>
        <v>0</v>
      </c>
      <c r="G704" s="60" t="e">
        <f t="array" ref="G704">AVERAGE(IF('MER-Datos Unidos'!P704:R704&lt;&gt;0,'MER-Datos Unidos'!P704:R704,""))</f>
        <v>#DIV/0!</v>
      </c>
      <c r="H704" s="60" t="e">
        <f t="array" ref="H704">AVERAGE(IF('MER-Datos Unidos'!S704:U704&lt;&gt;0,'MER-Datos Unidos'!S704:U704,""))</f>
        <v>#DIV/0!</v>
      </c>
      <c r="I704" s="60" t="e">
        <f t="array" ref="I704">AVERAGE(IF('MER-Datos Unidos'!V704:X704&lt;&gt;0,'MER-Datos Unidos'!V704:X704,""))</f>
        <v>#DIV/0!</v>
      </c>
      <c r="J704" s="60" t="e">
        <f t="array" ref="J704">AVERAGE(IF('MER-Datos Unidos'!Y704:AA704&lt;&gt;0,'MER-Datos Unidos'!Y704:AA704,""))</f>
        <v>#DIV/0!</v>
      </c>
      <c r="K704" s="60" t="e">
        <f t="array" ref="K704">AVERAGE(IF('MER-Datos Unidos'!AB704:AD704&lt;&gt;0,'MER-Datos Unidos'!AB704:AD704,""))</f>
        <v>#DIV/0!</v>
      </c>
      <c r="L704" s="60" t="e">
        <f t="array" ref="L704">AVERAGE(IF('MER-Datos Unidos'!AE704:AG704&lt;&gt;0,'MER-Datos Unidos'!AE704:AG704,""))</f>
        <v>#DIV/0!</v>
      </c>
      <c r="M704" s="60" t="e">
        <f t="array" ref="M704">AVERAGE(IF('MER-Datos Unidos'!AH704:AJ704&lt;&gt;0,'MER-Datos Unidos'!AH704:AJ704,""))</f>
        <v>#DIV/0!</v>
      </c>
      <c r="N704" s="60" t="e">
        <f t="array" ref="N704">AVERAGE(IF('MER-Datos Unidos'!AK704:AM704&lt;&gt;0,'MER-Datos Unidos'!AK704:AM704,""))</f>
        <v>#DIV/0!</v>
      </c>
      <c r="O704" s="61" t="e">
        <f t="shared" si="10"/>
        <v>#DIV/0!</v>
      </c>
    </row>
    <row r="705" spans="1:15" x14ac:dyDescent="0.25">
      <c r="A705" s="58">
        <f>'MER-Datos Unidos'!A705</f>
        <v>0</v>
      </c>
      <c r="B705" s="59" t="e">
        <f t="array" ref="B705">AVERAGE(IF('MER-Datos Unidos'!B705:D705&lt;&gt;0,'MER-Datos Unidos'!B705:D705,""))</f>
        <v>#DIV/0!</v>
      </c>
      <c r="C705" s="59" t="e">
        <f t="array" ref="C705">AVERAGE(IF('MER-Datos Unidos'!E705:F705&lt;&gt;0,'MER-Datos Unidos'!E705:F705,""))</f>
        <v>#DIV/0!</v>
      </c>
      <c r="D705" s="60" t="e">
        <f t="array" ref="D705">AVERAGE(IF('MER-Datos Unidos'!G705:I705&lt;&gt;0,'MER-Datos Unidos'!G705:I705,""))</f>
        <v>#DIV/0!</v>
      </c>
      <c r="E705" s="60" t="e">
        <f t="array" ref="E705">AVERAGE(IF('MER-Datos Unidos'!J705:L705&lt;&gt;0,'MER-Datos Unidos'!J705:L705,""))</f>
        <v>#DIV/0!</v>
      </c>
      <c r="F705" s="60">
        <f>IFERROR(AVERAGE('MER-Datos Unidos'!M705:O705),0)</f>
        <v>0</v>
      </c>
      <c r="G705" s="60" t="e">
        <f t="array" ref="G705">AVERAGE(IF('MER-Datos Unidos'!P705:R705&lt;&gt;0,'MER-Datos Unidos'!P705:R705,""))</f>
        <v>#DIV/0!</v>
      </c>
      <c r="H705" s="60" t="e">
        <f t="array" ref="H705">AVERAGE(IF('MER-Datos Unidos'!S705:U705&lt;&gt;0,'MER-Datos Unidos'!S705:U705,""))</f>
        <v>#DIV/0!</v>
      </c>
      <c r="I705" s="60" t="e">
        <f t="array" ref="I705">AVERAGE(IF('MER-Datos Unidos'!V705:X705&lt;&gt;0,'MER-Datos Unidos'!V705:X705,""))</f>
        <v>#DIV/0!</v>
      </c>
      <c r="J705" s="60" t="e">
        <f t="array" ref="J705">AVERAGE(IF('MER-Datos Unidos'!Y705:AA705&lt;&gt;0,'MER-Datos Unidos'!Y705:AA705,""))</f>
        <v>#DIV/0!</v>
      </c>
      <c r="K705" s="60" t="e">
        <f t="array" ref="K705">AVERAGE(IF('MER-Datos Unidos'!AB705:AD705&lt;&gt;0,'MER-Datos Unidos'!AB705:AD705,""))</f>
        <v>#DIV/0!</v>
      </c>
      <c r="L705" s="60" t="e">
        <f t="array" ref="L705">AVERAGE(IF('MER-Datos Unidos'!AE705:AG705&lt;&gt;0,'MER-Datos Unidos'!AE705:AG705,""))</f>
        <v>#DIV/0!</v>
      </c>
      <c r="M705" s="60" t="e">
        <f t="array" ref="M705">AVERAGE(IF('MER-Datos Unidos'!AH705:AJ705&lt;&gt;0,'MER-Datos Unidos'!AH705:AJ705,""))</f>
        <v>#DIV/0!</v>
      </c>
      <c r="N705" s="60" t="e">
        <f t="array" ref="N705">AVERAGE(IF('MER-Datos Unidos'!AK705:AM705&lt;&gt;0,'MER-Datos Unidos'!AK705:AM705,""))</f>
        <v>#DIV/0!</v>
      </c>
      <c r="O705" s="61" t="e">
        <f t="shared" si="10"/>
        <v>#DIV/0!</v>
      </c>
    </row>
    <row r="706" spans="1:15" x14ac:dyDescent="0.25">
      <c r="A706" s="58">
        <f>'MER-Datos Unidos'!A706</f>
        <v>0</v>
      </c>
      <c r="B706" s="59" t="e">
        <f t="array" ref="B706">AVERAGE(IF('MER-Datos Unidos'!B706:D706&lt;&gt;0,'MER-Datos Unidos'!B706:D706,""))</f>
        <v>#DIV/0!</v>
      </c>
      <c r="C706" s="59" t="e">
        <f t="array" ref="C706">AVERAGE(IF('MER-Datos Unidos'!E706:F706&lt;&gt;0,'MER-Datos Unidos'!E706:F706,""))</f>
        <v>#DIV/0!</v>
      </c>
      <c r="D706" s="60" t="e">
        <f t="array" ref="D706">AVERAGE(IF('MER-Datos Unidos'!G706:I706&lt;&gt;0,'MER-Datos Unidos'!G706:I706,""))</f>
        <v>#DIV/0!</v>
      </c>
      <c r="E706" s="60" t="e">
        <f t="array" ref="E706">AVERAGE(IF('MER-Datos Unidos'!J706:L706&lt;&gt;0,'MER-Datos Unidos'!J706:L706,""))</f>
        <v>#DIV/0!</v>
      </c>
      <c r="F706" s="60">
        <f>IFERROR(AVERAGE('MER-Datos Unidos'!M706:O706),0)</f>
        <v>0</v>
      </c>
      <c r="G706" s="60" t="e">
        <f t="array" ref="G706">AVERAGE(IF('MER-Datos Unidos'!P706:R706&lt;&gt;0,'MER-Datos Unidos'!P706:R706,""))</f>
        <v>#DIV/0!</v>
      </c>
      <c r="H706" s="60" t="e">
        <f t="array" ref="H706">AVERAGE(IF('MER-Datos Unidos'!S706:U706&lt;&gt;0,'MER-Datos Unidos'!S706:U706,""))</f>
        <v>#DIV/0!</v>
      </c>
      <c r="I706" s="60" t="e">
        <f t="array" ref="I706">AVERAGE(IF('MER-Datos Unidos'!V706:X706&lt;&gt;0,'MER-Datos Unidos'!V706:X706,""))</f>
        <v>#DIV/0!</v>
      </c>
      <c r="J706" s="60" t="e">
        <f t="array" ref="J706">AVERAGE(IF('MER-Datos Unidos'!Y706:AA706&lt;&gt;0,'MER-Datos Unidos'!Y706:AA706,""))</f>
        <v>#DIV/0!</v>
      </c>
      <c r="K706" s="60" t="e">
        <f t="array" ref="K706">AVERAGE(IF('MER-Datos Unidos'!AB706:AD706&lt;&gt;0,'MER-Datos Unidos'!AB706:AD706,""))</f>
        <v>#DIV/0!</v>
      </c>
      <c r="L706" s="60" t="e">
        <f t="array" ref="L706">AVERAGE(IF('MER-Datos Unidos'!AE706:AG706&lt;&gt;0,'MER-Datos Unidos'!AE706:AG706,""))</f>
        <v>#DIV/0!</v>
      </c>
      <c r="M706" s="60" t="e">
        <f t="array" ref="M706">AVERAGE(IF('MER-Datos Unidos'!AH706:AJ706&lt;&gt;0,'MER-Datos Unidos'!AH706:AJ706,""))</f>
        <v>#DIV/0!</v>
      </c>
      <c r="N706" s="60" t="e">
        <f t="array" ref="N706">AVERAGE(IF('MER-Datos Unidos'!AK706:AM706&lt;&gt;0,'MER-Datos Unidos'!AK706:AM706,""))</f>
        <v>#DIV/0!</v>
      </c>
      <c r="O706" s="61" t="e">
        <f t="shared" si="10"/>
        <v>#DIV/0!</v>
      </c>
    </row>
    <row r="707" spans="1:15" x14ac:dyDescent="0.25">
      <c r="A707" s="58">
        <f>'MER-Datos Unidos'!A707</f>
        <v>0</v>
      </c>
      <c r="B707" s="59" t="e">
        <f t="array" ref="B707">AVERAGE(IF('MER-Datos Unidos'!B707:D707&lt;&gt;0,'MER-Datos Unidos'!B707:D707,""))</f>
        <v>#DIV/0!</v>
      </c>
      <c r="C707" s="59" t="e">
        <f t="array" ref="C707">AVERAGE(IF('MER-Datos Unidos'!E707:F707&lt;&gt;0,'MER-Datos Unidos'!E707:F707,""))</f>
        <v>#DIV/0!</v>
      </c>
      <c r="D707" s="60" t="e">
        <f t="array" ref="D707">AVERAGE(IF('MER-Datos Unidos'!G707:I707&lt;&gt;0,'MER-Datos Unidos'!G707:I707,""))</f>
        <v>#DIV/0!</v>
      </c>
      <c r="E707" s="60" t="e">
        <f t="array" ref="E707">AVERAGE(IF('MER-Datos Unidos'!J707:L707&lt;&gt;0,'MER-Datos Unidos'!J707:L707,""))</f>
        <v>#DIV/0!</v>
      </c>
      <c r="F707" s="60">
        <f>IFERROR(AVERAGE('MER-Datos Unidos'!M707:O707),0)</f>
        <v>0</v>
      </c>
      <c r="G707" s="60" t="e">
        <f t="array" ref="G707">AVERAGE(IF('MER-Datos Unidos'!P707:R707&lt;&gt;0,'MER-Datos Unidos'!P707:R707,""))</f>
        <v>#DIV/0!</v>
      </c>
      <c r="H707" s="60" t="e">
        <f t="array" ref="H707">AVERAGE(IF('MER-Datos Unidos'!S707:U707&lt;&gt;0,'MER-Datos Unidos'!S707:U707,""))</f>
        <v>#DIV/0!</v>
      </c>
      <c r="I707" s="60" t="e">
        <f t="array" ref="I707">AVERAGE(IF('MER-Datos Unidos'!V707:X707&lt;&gt;0,'MER-Datos Unidos'!V707:X707,""))</f>
        <v>#DIV/0!</v>
      </c>
      <c r="J707" s="60" t="e">
        <f t="array" ref="J707">AVERAGE(IF('MER-Datos Unidos'!Y707:AA707&lt;&gt;0,'MER-Datos Unidos'!Y707:AA707,""))</f>
        <v>#DIV/0!</v>
      </c>
      <c r="K707" s="60" t="e">
        <f t="array" ref="K707">AVERAGE(IF('MER-Datos Unidos'!AB707:AD707&lt;&gt;0,'MER-Datos Unidos'!AB707:AD707,""))</f>
        <v>#DIV/0!</v>
      </c>
      <c r="L707" s="60" t="e">
        <f t="array" ref="L707">AVERAGE(IF('MER-Datos Unidos'!AE707:AG707&lt;&gt;0,'MER-Datos Unidos'!AE707:AG707,""))</f>
        <v>#DIV/0!</v>
      </c>
      <c r="M707" s="60" t="e">
        <f t="array" ref="M707">AVERAGE(IF('MER-Datos Unidos'!AH707:AJ707&lt;&gt;0,'MER-Datos Unidos'!AH707:AJ707,""))</f>
        <v>#DIV/0!</v>
      </c>
      <c r="N707" s="60" t="e">
        <f t="array" ref="N707">AVERAGE(IF('MER-Datos Unidos'!AK707:AM707&lt;&gt;0,'MER-Datos Unidos'!AK707:AM707,""))</f>
        <v>#DIV/0!</v>
      </c>
      <c r="O707" s="61" t="e">
        <f t="shared" si="10"/>
        <v>#DIV/0!</v>
      </c>
    </row>
    <row r="708" spans="1:15" x14ac:dyDescent="0.25">
      <c r="A708" s="58">
        <f>'MER-Datos Unidos'!A708</f>
        <v>0</v>
      </c>
      <c r="B708" s="59" t="e">
        <f t="array" ref="B708">AVERAGE(IF('MER-Datos Unidos'!B708:D708&lt;&gt;0,'MER-Datos Unidos'!B708:D708,""))</f>
        <v>#DIV/0!</v>
      </c>
      <c r="C708" s="59" t="e">
        <f t="array" ref="C708">AVERAGE(IF('MER-Datos Unidos'!E708:F708&lt;&gt;0,'MER-Datos Unidos'!E708:F708,""))</f>
        <v>#DIV/0!</v>
      </c>
      <c r="D708" s="60" t="e">
        <f t="array" ref="D708">AVERAGE(IF('MER-Datos Unidos'!G708:I708&lt;&gt;0,'MER-Datos Unidos'!G708:I708,""))</f>
        <v>#DIV/0!</v>
      </c>
      <c r="E708" s="60" t="e">
        <f t="array" ref="E708">AVERAGE(IF('MER-Datos Unidos'!J708:L708&lt;&gt;0,'MER-Datos Unidos'!J708:L708,""))</f>
        <v>#DIV/0!</v>
      </c>
      <c r="F708" s="60">
        <f>IFERROR(AVERAGE('MER-Datos Unidos'!M708:O708),0)</f>
        <v>0</v>
      </c>
      <c r="G708" s="60" t="e">
        <f t="array" ref="G708">AVERAGE(IF('MER-Datos Unidos'!P708:R708&lt;&gt;0,'MER-Datos Unidos'!P708:R708,""))</f>
        <v>#DIV/0!</v>
      </c>
      <c r="H708" s="60" t="e">
        <f t="array" ref="H708">AVERAGE(IF('MER-Datos Unidos'!S708:U708&lt;&gt;0,'MER-Datos Unidos'!S708:U708,""))</f>
        <v>#DIV/0!</v>
      </c>
      <c r="I708" s="60" t="e">
        <f t="array" ref="I708">AVERAGE(IF('MER-Datos Unidos'!V708:X708&lt;&gt;0,'MER-Datos Unidos'!V708:X708,""))</f>
        <v>#DIV/0!</v>
      </c>
      <c r="J708" s="60" t="e">
        <f t="array" ref="J708">AVERAGE(IF('MER-Datos Unidos'!Y708:AA708&lt;&gt;0,'MER-Datos Unidos'!Y708:AA708,""))</f>
        <v>#DIV/0!</v>
      </c>
      <c r="K708" s="60" t="e">
        <f t="array" ref="K708">AVERAGE(IF('MER-Datos Unidos'!AB708:AD708&lt;&gt;0,'MER-Datos Unidos'!AB708:AD708,""))</f>
        <v>#DIV/0!</v>
      </c>
      <c r="L708" s="60" t="e">
        <f t="array" ref="L708">AVERAGE(IF('MER-Datos Unidos'!AE708:AG708&lt;&gt;0,'MER-Datos Unidos'!AE708:AG708,""))</f>
        <v>#DIV/0!</v>
      </c>
      <c r="M708" s="60" t="e">
        <f t="array" ref="M708">AVERAGE(IF('MER-Datos Unidos'!AH708:AJ708&lt;&gt;0,'MER-Datos Unidos'!AH708:AJ708,""))</f>
        <v>#DIV/0!</v>
      </c>
      <c r="N708" s="60" t="e">
        <f t="array" ref="N708">AVERAGE(IF('MER-Datos Unidos'!AK708:AM708&lt;&gt;0,'MER-Datos Unidos'!AK708:AM708,""))</f>
        <v>#DIV/0!</v>
      </c>
      <c r="O708" s="61" t="e">
        <f t="shared" si="10"/>
        <v>#DIV/0!</v>
      </c>
    </row>
    <row r="709" spans="1:15" x14ac:dyDescent="0.25">
      <c r="A709" s="58">
        <f>'MER-Datos Unidos'!A709</f>
        <v>0</v>
      </c>
      <c r="B709" s="59" t="e">
        <f t="array" ref="B709">AVERAGE(IF('MER-Datos Unidos'!B709:D709&lt;&gt;0,'MER-Datos Unidos'!B709:D709,""))</f>
        <v>#DIV/0!</v>
      </c>
      <c r="C709" s="59" t="e">
        <f t="array" ref="C709">AVERAGE(IF('MER-Datos Unidos'!E709:F709&lt;&gt;0,'MER-Datos Unidos'!E709:F709,""))</f>
        <v>#DIV/0!</v>
      </c>
      <c r="D709" s="60" t="e">
        <f t="array" ref="D709">AVERAGE(IF('MER-Datos Unidos'!G709:I709&lt;&gt;0,'MER-Datos Unidos'!G709:I709,""))</f>
        <v>#DIV/0!</v>
      </c>
      <c r="E709" s="60" t="e">
        <f t="array" ref="E709">AVERAGE(IF('MER-Datos Unidos'!J709:L709&lt;&gt;0,'MER-Datos Unidos'!J709:L709,""))</f>
        <v>#DIV/0!</v>
      </c>
      <c r="F709" s="60">
        <f>IFERROR(AVERAGE('MER-Datos Unidos'!M709:O709),0)</f>
        <v>0</v>
      </c>
      <c r="G709" s="60" t="e">
        <f t="array" ref="G709">AVERAGE(IF('MER-Datos Unidos'!P709:R709&lt;&gt;0,'MER-Datos Unidos'!P709:R709,""))</f>
        <v>#DIV/0!</v>
      </c>
      <c r="H709" s="60" t="e">
        <f t="array" ref="H709">AVERAGE(IF('MER-Datos Unidos'!S709:U709&lt;&gt;0,'MER-Datos Unidos'!S709:U709,""))</f>
        <v>#DIV/0!</v>
      </c>
      <c r="I709" s="60" t="e">
        <f t="array" ref="I709">AVERAGE(IF('MER-Datos Unidos'!V709:X709&lt;&gt;0,'MER-Datos Unidos'!V709:X709,""))</f>
        <v>#DIV/0!</v>
      </c>
      <c r="J709" s="60" t="e">
        <f t="array" ref="J709">AVERAGE(IF('MER-Datos Unidos'!Y709:AA709&lt;&gt;0,'MER-Datos Unidos'!Y709:AA709,""))</f>
        <v>#DIV/0!</v>
      </c>
      <c r="K709" s="60" t="e">
        <f t="array" ref="K709">AVERAGE(IF('MER-Datos Unidos'!AB709:AD709&lt;&gt;0,'MER-Datos Unidos'!AB709:AD709,""))</f>
        <v>#DIV/0!</v>
      </c>
      <c r="L709" s="60" t="e">
        <f t="array" ref="L709">AVERAGE(IF('MER-Datos Unidos'!AE709:AG709&lt;&gt;0,'MER-Datos Unidos'!AE709:AG709,""))</f>
        <v>#DIV/0!</v>
      </c>
      <c r="M709" s="60" t="e">
        <f t="array" ref="M709">AVERAGE(IF('MER-Datos Unidos'!AH709:AJ709&lt;&gt;0,'MER-Datos Unidos'!AH709:AJ709,""))</f>
        <v>#DIV/0!</v>
      </c>
      <c r="N709" s="60" t="e">
        <f t="array" ref="N709">AVERAGE(IF('MER-Datos Unidos'!AK709:AM709&lt;&gt;0,'MER-Datos Unidos'!AK709:AM709,""))</f>
        <v>#DIV/0!</v>
      </c>
      <c r="O709" s="61" t="e">
        <f t="shared" si="10"/>
        <v>#DIV/0!</v>
      </c>
    </row>
    <row r="710" spans="1:15" x14ac:dyDescent="0.25">
      <c r="A710" s="58">
        <f>'MER-Datos Unidos'!A710</f>
        <v>0</v>
      </c>
      <c r="B710" s="59" t="e">
        <f t="array" ref="B710">AVERAGE(IF('MER-Datos Unidos'!B710:D710&lt;&gt;0,'MER-Datos Unidos'!B710:D710,""))</f>
        <v>#DIV/0!</v>
      </c>
      <c r="C710" s="59" t="e">
        <f t="array" ref="C710">AVERAGE(IF('MER-Datos Unidos'!E710:F710&lt;&gt;0,'MER-Datos Unidos'!E710:F710,""))</f>
        <v>#DIV/0!</v>
      </c>
      <c r="D710" s="60" t="e">
        <f t="array" ref="D710">AVERAGE(IF('MER-Datos Unidos'!G710:I710&lt;&gt;0,'MER-Datos Unidos'!G710:I710,""))</f>
        <v>#DIV/0!</v>
      </c>
      <c r="E710" s="60" t="e">
        <f t="array" ref="E710">AVERAGE(IF('MER-Datos Unidos'!J710:L710&lt;&gt;0,'MER-Datos Unidos'!J710:L710,""))</f>
        <v>#DIV/0!</v>
      </c>
      <c r="F710" s="60">
        <f>IFERROR(AVERAGE('MER-Datos Unidos'!M710:O710),0)</f>
        <v>0</v>
      </c>
      <c r="G710" s="60" t="e">
        <f t="array" ref="G710">AVERAGE(IF('MER-Datos Unidos'!P710:R710&lt;&gt;0,'MER-Datos Unidos'!P710:R710,""))</f>
        <v>#DIV/0!</v>
      </c>
      <c r="H710" s="60" t="e">
        <f t="array" ref="H710">AVERAGE(IF('MER-Datos Unidos'!S710:U710&lt;&gt;0,'MER-Datos Unidos'!S710:U710,""))</f>
        <v>#DIV/0!</v>
      </c>
      <c r="I710" s="60" t="e">
        <f t="array" ref="I710">AVERAGE(IF('MER-Datos Unidos'!V710:X710&lt;&gt;0,'MER-Datos Unidos'!V710:X710,""))</f>
        <v>#DIV/0!</v>
      </c>
      <c r="J710" s="60" t="e">
        <f t="array" ref="J710">AVERAGE(IF('MER-Datos Unidos'!Y710:AA710&lt;&gt;0,'MER-Datos Unidos'!Y710:AA710,""))</f>
        <v>#DIV/0!</v>
      </c>
      <c r="K710" s="60" t="e">
        <f t="array" ref="K710">AVERAGE(IF('MER-Datos Unidos'!AB710:AD710&lt;&gt;0,'MER-Datos Unidos'!AB710:AD710,""))</f>
        <v>#DIV/0!</v>
      </c>
      <c r="L710" s="60" t="e">
        <f t="array" ref="L710">AVERAGE(IF('MER-Datos Unidos'!AE710:AG710&lt;&gt;0,'MER-Datos Unidos'!AE710:AG710,""))</f>
        <v>#DIV/0!</v>
      </c>
      <c r="M710" s="60" t="e">
        <f t="array" ref="M710">AVERAGE(IF('MER-Datos Unidos'!AH710:AJ710&lt;&gt;0,'MER-Datos Unidos'!AH710:AJ710,""))</f>
        <v>#DIV/0!</v>
      </c>
      <c r="N710" s="60" t="e">
        <f t="array" ref="N710">AVERAGE(IF('MER-Datos Unidos'!AK710:AM710&lt;&gt;0,'MER-Datos Unidos'!AK710:AM710,""))</f>
        <v>#DIV/0!</v>
      </c>
      <c r="O710" s="61" t="e">
        <f t="shared" ref="O710:O747" si="11">SUM(+E710,+F710)</f>
        <v>#DIV/0!</v>
      </c>
    </row>
    <row r="711" spans="1:15" x14ac:dyDescent="0.25">
      <c r="A711" s="58">
        <f>'MER-Datos Unidos'!A711</f>
        <v>0</v>
      </c>
      <c r="B711" s="59" t="e">
        <f t="array" ref="B711">AVERAGE(IF('MER-Datos Unidos'!B711:D711&lt;&gt;0,'MER-Datos Unidos'!B711:D711,""))</f>
        <v>#DIV/0!</v>
      </c>
      <c r="C711" s="59" t="e">
        <f t="array" ref="C711">AVERAGE(IF('MER-Datos Unidos'!E711:F711&lt;&gt;0,'MER-Datos Unidos'!E711:F711,""))</f>
        <v>#DIV/0!</v>
      </c>
      <c r="D711" s="60" t="e">
        <f t="array" ref="D711">AVERAGE(IF('MER-Datos Unidos'!G711:I711&lt;&gt;0,'MER-Datos Unidos'!G711:I711,""))</f>
        <v>#DIV/0!</v>
      </c>
      <c r="E711" s="60" t="e">
        <f t="array" ref="E711">AVERAGE(IF('MER-Datos Unidos'!J711:L711&lt;&gt;0,'MER-Datos Unidos'!J711:L711,""))</f>
        <v>#DIV/0!</v>
      </c>
      <c r="F711" s="60">
        <f>IFERROR(AVERAGE('MER-Datos Unidos'!M711:O711),0)</f>
        <v>0</v>
      </c>
      <c r="G711" s="60" t="e">
        <f t="array" ref="G711">AVERAGE(IF('MER-Datos Unidos'!P711:R711&lt;&gt;0,'MER-Datos Unidos'!P711:R711,""))</f>
        <v>#DIV/0!</v>
      </c>
      <c r="H711" s="60" t="e">
        <f t="array" ref="H711">AVERAGE(IF('MER-Datos Unidos'!S711:U711&lt;&gt;0,'MER-Datos Unidos'!S711:U711,""))</f>
        <v>#DIV/0!</v>
      </c>
      <c r="I711" s="60" t="e">
        <f t="array" ref="I711">AVERAGE(IF('MER-Datos Unidos'!V711:X711&lt;&gt;0,'MER-Datos Unidos'!V711:X711,""))</f>
        <v>#DIV/0!</v>
      </c>
      <c r="J711" s="60" t="e">
        <f t="array" ref="J711">AVERAGE(IF('MER-Datos Unidos'!Y711:AA711&lt;&gt;0,'MER-Datos Unidos'!Y711:AA711,""))</f>
        <v>#DIV/0!</v>
      </c>
      <c r="K711" s="60" t="e">
        <f t="array" ref="K711">AVERAGE(IF('MER-Datos Unidos'!AB711:AD711&lt;&gt;0,'MER-Datos Unidos'!AB711:AD711,""))</f>
        <v>#DIV/0!</v>
      </c>
      <c r="L711" s="60" t="e">
        <f t="array" ref="L711">AVERAGE(IF('MER-Datos Unidos'!AE711:AG711&lt;&gt;0,'MER-Datos Unidos'!AE711:AG711,""))</f>
        <v>#DIV/0!</v>
      </c>
      <c r="M711" s="60" t="e">
        <f t="array" ref="M711">AVERAGE(IF('MER-Datos Unidos'!AH711:AJ711&lt;&gt;0,'MER-Datos Unidos'!AH711:AJ711,""))</f>
        <v>#DIV/0!</v>
      </c>
      <c r="N711" s="60" t="e">
        <f t="array" ref="N711">AVERAGE(IF('MER-Datos Unidos'!AK711:AM711&lt;&gt;0,'MER-Datos Unidos'!AK711:AM711,""))</f>
        <v>#DIV/0!</v>
      </c>
      <c r="O711" s="61" t="e">
        <f t="shared" si="11"/>
        <v>#DIV/0!</v>
      </c>
    </row>
    <row r="712" spans="1:15" x14ac:dyDescent="0.25">
      <c r="A712" s="58">
        <f>'MER-Datos Unidos'!A712</f>
        <v>0</v>
      </c>
      <c r="B712" s="59" t="e">
        <f t="array" ref="B712">AVERAGE(IF('MER-Datos Unidos'!B712:D712&lt;&gt;0,'MER-Datos Unidos'!B712:D712,""))</f>
        <v>#DIV/0!</v>
      </c>
      <c r="C712" s="59" t="e">
        <f t="array" ref="C712">AVERAGE(IF('MER-Datos Unidos'!E712:F712&lt;&gt;0,'MER-Datos Unidos'!E712:F712,""))</f>
        <v>#DIV/0!</v>
      </c>
      <c r="D712" s="60" t="e">
        <f t="array" ref="D712">AVERAGE(IF('MER-Datos Unidos'!G712:I712&lt;&gt;0,'MER-Datos Unidos'!G712:I712,""))</f>
        <v>#DIV/0!</v>
      </c>
      <c r="E712" s="60" t="e">
        <f t="array" ref="E712">AVERAGE(IF('MER-Datos Unidos'!J712:L712&lt;&gt;0,'MER-Datos Unidos'!J712:L712,""))</f>
        <v>#DIV/0!</v>
      </c>
      <c r="F712" s="60">
        <f>IFERROR(AVERAGE('MER-Datos Unidos'!M712:O712),0)</f>
        <v>0</v>
      </c>
      <c r="G712" s="60" t="e">
        <f t="array" ref="G712">AVERAGE(IF('MER-Datos Unidos'!P712:R712&lt;&gt;0,'MER-Datos Unidos'!P712:R712,""))</f>
        <v>#DIV/0!</v>
      </c>
      <c r="H712" s="60" t="e">
        <f t="array" ref="H712">AVERAGE(IF('MER-Datos Unidos'!S712:U712&lt;&gt;0,'MER-Datos Unidos'!S712:U712,""))</f>
        <v>#DIV/0!</v>
      </c>
      <c r="I712" s="60" t="e">
        <f t="array" ref="I712">AVERAGE(IF('MER-Datos Unidos'!V712:X712&lt;&gt;0,'MER-Datos Unidos'!V712:X712,""))</f>
        <v>#DIV/0!</v>
      </c>
      <c r="J712" s="60" t="e">
        <f t="array" ref="J712">AVERAGE(IF('MER-Datos Unidos'!Y712:AA712&lt;&gt;0,'MER-Datos Unidos'!Y712:AA712,""))</f>
        <v>#DIV/0!</v>
      </c>
      <c r="K712" s="60" t="e">
        <f t="array" ref="K712">AVERAGE(IF('MER-Datos Unidos'!AB712:AD712&lt;&gt;0,'MER-Datos Unidos'!AB712:AD712,""))</f>
        <v>#DIV/0!</v>
      </c>
      <c r="L712" s="60" t="e">
        <f t="array" ref="L712">AVERAGE(IF('MER-Datos Unidos'!AE712:AG712&lt;&gt;0,'MER-Datos Unidos'!AE712:AG712,""))</f>
        <v>#DIV/0!</v>
      </c>
      <c r="M712" s="60" t="e">
        <f t="array" ref="M712">AVERAGE(IF('MER-Datos Unidos'!AH712:AJ712&lt;&gt;0,'MER-Datos Unidos'!AH712:AJ712,""))</f>
        <v>#DIV/0!</v>
      </c>
      <c r="N712" s="60" t="e">
        <f t="array" ref="N712">AVERAGE(IF('MER-Datos Unidos'!AK712:AM712&lt;&gt;0,'MER-Datos Unidos'!AK712:AM712,""))</f>
        <v>#DIV/0!</v>
      </c>
      <c r="O712" s="61" t="e">
        <f t="shared" si="11"/>
        <v>#DIV/0!</v>
      </c>
    </row>
    <row r="713" spans="1:15" x14ac:dyDescent="0.25">
      <c r="A713" s="58">
        <f>'MER-Datos Unidos'!A713</f>
        <v>0</v>
      </c>
      <c r="B713" s="59" t="e">
        <f t="array" ref="B713">AVERAGE(IF('MER-Datos Unidos'!B713:D713&lt;&gt;0,'MER-Datos Unidos'!B713:D713,""))</f>
        <v>#DIV/0!</v>
      </c>
      <c r="C713" s="59" t="e">
        <f t="array" ref="C713">AVERAGE(IF('MER-Datos Unidos'!E713:F713&lt;&gt;0,'MER-Datos Unidos'!E713:F713,""))</f>
        <v>#DIV/0!</v>
      </c>
      <c r="D713" s="60" t="e">
        <f t="array" ref="D713">AVERAGE(IF('MER-Datos Unidos'!G713:I713&lt;&gt;0,'MER-Datos Unidos'!G713:I713,""))</f>
        <v>#DIV/0!</v>
      </c>
      <c r="E713" s="60" t="e">
        <f t="array" ref="E713">AVERAGE(IF('MER-Datos Unidos'!J713:L713&lt;&gt;0,'MER-Datos Unidos'!J713:L713,""))</f>
        <v>#DIV/0!</v>
      </c>
      <c r="F713" s="60">
        <f>IFERROR(AVERAGE('MER-Datos Unidos'!M713:O713),0)</f>
        <v>0</v>
      </c>
      <c r="G713" s="60" t="e">
        <f t="array" ref="G713">AVERAGE(IF('MER-Datos Unidos'!P713:R713&lt;&gt;0,'MER-Datos Unidos'!P713:R713,""))</f>
        <v>#DIV/0!</v>
      </c>
      <c r="H713" s="60" t="e">
        <f t="array" ref="H713">AVERAGE(IF('MER-Datos Unidos'!S713:U713&lt;&gt;0,'MER-Datos Unidos'!S713:U713,""))</f>
        <v>#DIV/0!</v>
      </c>
      <c r="I713" s="60" t="e">
        <f t="array" ref="I713">AVERAGE(IF('MER-Datos Unidos'!V713:X713&lt;&gt;0,'MER-Datos Unidos'!V713:X713,""))</f>
        <v>#DIV/0!</v>
      </c>
      <c r="J713" s="60" t="e">
        <f t="array" ref="J713">AVERAGE(IF('MER-Datos Unidos'!Y713:AA713&lt;&gt;0,'MER-Datos Unidos'!Y713:AA713,""))</f>
        <v>#DIV/0!</v>
      </c>
      <c r="K713" s="60" t="e">
        <f t="array" ref="K713">AVERAGE(IF('MER-Datos Unidos'!AB713:AD713&lt;&gt;0,'MER-Datos Unidos'!AB713:AD713,""))</f>
        <v>#DIV/0!</v>
      </c>
      <c r="L713" s="60" t="e">
        <f t="array" ref="L713">AVERAGE(IF('MER-Datos Unidos'!AE713:AG713&lt;&gt;0,'MER-Datos Unidos'!AE713:AG713,""))</f>
        <v>#DIV/0!</v>
      </c>
      <c r="M713" s="60" t="e">
        <f t="array" ref="M713">AVERAGE(IF('MER-Datos Unidos'!AH713:AJ713&lt;&gt;0,'MER-Datos Unidos'!AH713:AJ713,""))</f>
        <v>#DIV/0!</v>
      </c>
      <c r="N713" s="60" t="e">
        <f t="array" ref="N713">AVERAGE(IF('MER-Datos Unidos'!AK713:AM713&lt;&gt;0,'MER-Datos Unidos'!AK713:AM713,""))</f>
        <v>#DIV/0!</v>
      </c>
      <c r="O713" s="61" t="e">
        <f t="shared" si="11"/>
        <v>#DIV/0!</v>
      </c>
    </row>
    <row r="714" spans="1:15" x14ac:dyDescent="0.25">
      <c r="A714" s="58">
        <f>'MER-Datos Unidos'!A714</f>
        <v>0</v>
      </c>
      <c r="B714" s="59" t="e">
        <f t="array" ref="B714">AVERAGE(IF('MER-Datos Unidos'!B714:D714&lt;&gt;0,'MER-Datos Unidos'!B714:D714,""))</f>
        <v>#DIV/0!</v>
      </c>
      <c r="C714" s="59" t="e">
        <f t="array" ref="C714">AVERAGE(IF('MER-Datos Unidos'!E714:F714&lt;&gt;0,'MER-Datos Unidos'!E714:F714,""))</f>
        <v>#DIV/0!</v>
      </c>
      <c r="D714" s="60" t="e">
        <f t="array" ref="D714">AVERAGE(IF('MER-Datos Unidos'!G714:I714&lt;&gt;0,'MER-Datos Unidos'!G714:I714,""))</f>
        <v>#DIV/0!</v>
      </c>
      <c r="E714" s="60" t="e">
        <f t="array" ref="E714">AVERAGE(IF('MER-Datos Unidos'!J714:L714&lt;&gt;0,'MER-Datos Unidos'!J714:L714,""))</f>
        <v>#DIV/0!</v>
      </c>
      <c r="F714" s="60">
        <f>IFERROR(AVERAGE('MER-Datos Unidos'!M714:O714),0)</f>
        <v>0</v>
      </c>
      <c r="G714" s="60" t="e">
        <f t="array" ref="G714">AVERAGE(IF('MER-Datos Unidos'!P714:R714&lt;&gt;0,'MER-Datos Unidos'!P714:R714,""))</f>
        <v>#DIV/0!</v>
      </c>
      <c r="H714" s="60" t="e">
        <f t="array" ref="H714">AVERAGE(IF('MER-Datos Unidos'!S714:U714&lt;&gt;0,'MER-Datos Unidos'!S714:U714,""))</f>
        <v>#DIV/0!</v>
      </c>
      <c r="I714" s="60" t="e">
        <f t="array" ref="I714">AVERAGE(IF('MER-Datos Unidos'!V714:X714&lt;&gt;0,'MER-Datos Unidos'!V714:X714,""))</f>
        <v>#DIV/0!</v>
      </c>
      <c r="J714" s="60" t="e">
        <f t="array" ref="J714">AVERAGE(IF('MER-Datos Unidos'!Y714:AA714&lt;&gt;0,'MER-Datos Unidos'!Y714:AA714,""))</f>
        <v>#DIV/0!</v>
      </c>
      <c r="K714" s="60" t="e">
        <f t="array" ref="K714">AVERAGE(IF('MER-Datos Unidos'!AB714:AD714&lt;&gt;0,'MER-Datos Unidos'!AB714:AD714,""))</f>
        <v>#DIV/0!</v>
      </c>
      <c r="L714" s="60" t="e">
        <f t="array" ref="L714">AVERAGE(IF('MER-Datos Unidos'!AE714:AG714&lt;&gt;0,'MER-Datos Unidos'!AE714:AG714,""))</f>
        <v>#DIV/0!</v>
      </c>
      <c r="M714" s="60" t="e">
        <f t="array" ref="M714">AVERAGE(IF('MER-Datos Unidos'!AH714:AJ714&lt;&gt;0,'MER-Datos Unidos'!AH714:AJ714,""))</f>
        <v>#DIV/0!</v>
      </c>
      <c r="N714" s="60" t="e">
        <f t="array" ref="N714">AVERAGE(IF('MER-Datos Unidos'!AK714:AM714&lt;&gt;0,'MER-Datos Unidos'!AK714:AM714,""))</f>
        <v>#DIV/0!</v>
      </c>
      <c r="O714" s="61" t="e">
        <f t="shared" si="11"/>
        <v>#DIV/0!</v>
      </c>
    </row>
    <row r="715" spans="1:15" x14ac:dyDescent="0.25">
      <c r="A715" s="58">
        <f>'MER-Datos Unidos'!A715</f>
        <v>0</v>
      </c>
      <c r="B715" s="59" t="e">
        <f t="array" ref="B715">AVERAGE(IF('MER-Datos Unidos'!B715:D715&lt;&gt;0,'MER-Datos Unidos'!B715:D715,""))</f>
        <v>#DIV/0!</v>
      </c>
      <c r="C715" s="59" t="e">
        <f t="array" ref="C715">AVERAGE(IF('MER-Datos Unidos'!E715:F715&lt;&gt;0,'MER-Datos Unidos'!E715:F715,""))</f>
        <v>#DIV/0!</v>
      </c>
      <c r="D715" s="60" t="e">
        <f t="array" ref="D715">AVERAGE(IF('MER-Datos Unidos'!G715:I715&lt;&gt;0,'MER-Datos Unidos'!G715:I715,""))</f>
        <v>#DIV/0!</v>
      </c>
      <c r="E715" s="60" t="e">
        <f t="array" ref="E715">AVERAGE(IF('MER-Datos Unidos'!J715:L715&lt;&gt;0,'MER-Datos Unidos'!J715:L715,""))</f>
        <v>#DIV/0!</v>
      </c>
      <c r="F715" s="60">
        <f>IFERROR(AVERAGE('MER-Datos Unidos'!M715:O715),0)</f>
        <v>0</v>
      </c>
      <c r="G715" s="60" t="e">
        <f t="array" ref="G715">AVERAGE(IF('MER-Datos Unidos'!P715:R715&lt;&gt;0,'MER-Datos Unidos'!P715:R715,""))</f>
        <v>#DIV/0!</v>
      </c>
      <c r="H715" s="60" t="e">
        <f t="array" ref="H715">AVERAGE(IF('MER-Datos Unidos'!S715:U715&lt;&gt;0,'MER-Datos Unidos'!S715:U715,""))</f>
        <v>#DIV/0!</v>
      </c>
      <c r="I715" s="60" t="e">
        <f t="array" ref="I715">AVERAGE(IF('MER-Datos Unidos'!V715:X715&lt;&gt;0,'MER-Datos Unidos'!V715:X715,""))</f>
        <v>#DIV/0!</v>
      </c>
      <c r="J715" s="60" t="e">
        <f t="array" ref="J715">AVERAGE(IF('MER-Datos Unidos'!Y715:AA715&lt;&gt;0,'MER-Datos Unidos'!Y715:AA715,""))</f>
        <v>#DIV/0!</v>
      </c>
      <c r="K715" s="60" t="e">
        <f t="array" ref="K715">AVERAGE(IF('MER-Datos Unidos'!AB715:AD715&lt;&gt;0,'MER-Datos Unidos'!AB715:AD715,""))</f>
        <v>#DIV/0!</v>
      </c>
      <c r="L715" s="60" t="e">
        <f t="array" ref="L715">AVERAGE(IF('MER-Datos Unidos'!AE715:AG715&lt;&gt;0,'MER-Datos Unidos'!AE715:AG715,""))</f>
        <v>#DIV/0!</v>
      </c>
      <c r="M715" s="60" t="e">
        <f t="array" ref="M715">AVERAGE(IF('MER-Datos Unidos'!AH715:AJ715&lt;&gt;0,'MER-Datos Unidos'!AH715:AJ715,""))</f>
        <v>#DIV/0!</v>
      </c>
      <c r="N715" s="60" t="e">
        <f t="array" ref="N715">AVERAGE(IF('MER-Datos Unidos'!AK715:AM715&lt;&gt;0,'MER-Datos Unidos'!AK715:AM715,""))</f>
        <v>#DIV/0!</v>
      </c>
      <c r="O715" s="61" t="e">
        <f t="shared" si="11"/>
        <v>#DIV/0!</v>
      </c>
    </row>
    <row r="716" spans="1:15" x14ac:dyDescent="0.25">
      <c r="A716" s="58">
        <f>'MER-Datos Unidos'!A716</f>
        <v>0</v>
      </c>
      <c r="B716" s="59" t="e">
        <f t="array" ref="B716">AVERAGE(IF('MER-Datos Unidos'!B716:D716&lt;&gt;0,'MER-Datos Unidos'!B716:D716,""))</f>
        <v>#DIV/0!</v>
      </c>
      <c r="C716" s="59" t="e">
        <f t="array" ref="C716">AVERAGE(IF('MER-Datos Unidos'!E716:F716&lt;&gt;0,'MER-Datos Unidos'!E716:F716,""))</f>
        <v>#DIV/0!</v>
      </c>
      <c r="D716" s="60" t="e">
        <f t="array" ref="D716">AVERAGE(IF('MER-Datos Unidos'!G716:I716&lt;&gt;0,'MER-Datos Unidos'!G716:I716,""))</f>
        <v>#DIV/0!</v>
      </c>
      <c r="E716" s="60" t="e">
        <f t="array" ref="E716">AVERAGE(IF('MER-Datos Unidos'!J716:L716&lt;&gt;0,'MER-Datos Unidos'!J716:L716,""))</f>
        <v>#DIV/0!</v>
      </c>
      <c r="F716" s="60">
        <f>IFERROR(AVERAGE('MER-Datos Unidos'!M716:O716),0)</f>
        <v>0</v>
      </c>
      <c r="G716" s="60" t="e">
        <f t="array" ref="G716">AVERAGE(IF('MER-Datos Unidos'!P716:R716&lt;&gt;0,'MER-Datos Unidos'!P716:R716,""))</f>
        <v>#DIV/0!</v>
      </c>
      <c r="H716" s="60" t="e">
        <f t="array" ref="H716">AVERAGE(IF('MER-Datos Unidos'!S716:U716&lt;&gt;0,'MER-Datos Unidos'!S716:U716,""))</f>
        <v>#DIV/0!</v>
      </c>
      <c r="I716" s="60" t="e">
        <f t="array" ref="I716">AVERAGE(IF('MER-Datos Unidos'!V716:X716&lt;&gt;0,'MER-Datos Unidos'!V716:X716,""))</f>
        <v>#DIV/0!</v>
      </c>
      <c r="J716" s="60" t="e">
        <f t="array" ref="J716">AVERAGE(IF('MER-Datos Unidos'!Y716:AA716&lt;&gt;0,'MER-Datos Unidos'!Y716:AA716,""))</f>
        <v>#DIV/0!</v>
      </c>
      <c r="K716" s="60" t="e">
        <f t="array" ref="K716">AVERAGE(IF('MER-Datos Unidos'!AB716:AD716&lt;&gt;0,'MER-Datos Unidos'!AB716:AD716,""))</f>
        <v>#DIV/0!</v>
      </c>
      <c r="L716" s="60" t="e">
        <f t="array" ref="L716">AVERAGE(IF('MER-Datos Unidos'!AE716:AG716&lt;&gt;0,'MER-Datos Unidos'!AE716:AG716,""))</f>
        <v>#DIV/0!</v>
      </c>
      <c r="M716" s="60" t="e">
        <f t="array" ref="M716">AVERAGE(IF('MER-Datos Unidos'!AH716:AJ716&lt;&gt;0,'MER-Datos Unidos'!AH716:AJ716,""))</f>
        <v>#DIV/0!</v>
      </c>
      <c r="N716" s="60" t="e">
        <f t="array" ref="N716">AVERAGE(IF('MER-Datos Unidos'!AK716:AM716&lt;&gt;0,'MER-Datos Unidos'!AK716:AM716,""))</f>
        <v>#DIV/0!</v>
      </c>
      <c r="O716" s="61" t="e">
        <f t="shared" si="11"/>
        <v>#DIV/0!</v>
      </c>
    </row>
    <row r="717" spans="1:15" x14ac:dyDescent="0.25">
      <c r="A717" s="58">
        <f>'MER-Datos Unidos'!A717</f>
        <v>0</v>
      </c>
      <c r="B717" s="59" t="e">
        <f t="array" ref="B717">AVERAGE(IF('MER-Datos Unidos'!B717:D717&lt;&gt;0,'MER-Datos Unidos'!B717:D717,""))</f>
        <v>#DIV/0!</v>
      </c>
      <c r="C717" s="59" t="e">
        <f t="array" ref="C717">AVERAGE(IF('MER-Datos Unidos'!E717:F717&lt;&gt;0,'MER-Datos Unidos'!E717:F717,""))</f>
        <v>#DIV/0!</v>
      </c>
      <c r="D717" s="60" t="e">
        <f t="array" ref="D717">AVERAGE(IF('MER-Datos Unidos'!G717:I717&lt;&gt;0,'MER-Datos Unidos'!G717:I717,""))</f>
        <v>#DIV/0!</v>
      </c>
      <c r="E717" s="60" t="e">
        <f t="array" ref="E717">AVERAGE(IF('MER-Datos Unidos'!J717:L717&lt;&gt;0,'MER-Datos Unidos'!J717:L717,""))</f>
        <v>#DIV/0!</v>
      </c>
      <c r="F717" s="60">
        <f>IFERROR(AVERAGE('MER-Datos Unidos'!M717:O717),0)</f>
        <v>0</v>
      </c>
      <c r="G717" s="60" t="e">
        <f t="array" ref="G717">AVERAGE(IF('MER-Datos Unidos'!P717:R717&lt;&gt;0,'MER-Datos Unidos'!P717:R717,""))</f>
        <v>#DIV/0!</v>
      </c>
      <c r="H717" s="60" t="e">
        <f t="array" ref="H717">AVERAGE(IF('MER-Datos Unidos'!S717:U717&lt;&gt;0,'MER-Datos Unidos'!S717:U717,""))</f>
        <v>#DIV/0!</v>
      </c>
      <c r="I717" s="60" t="e">
        <f t="array" ref="I717">AVERAGE(IF('MER-Datos Unidos'!V717:X717&lt;&gt;0,'MER-Datos Unidos'!V717:X717,""))</f>
        <v>#DIV/0!</v>
      </c>
      <c r="J717" s="60" t="e">
        <f t="array" ref="J717">AVERAGE(IF('MER-Datos Unidos'!Y717:AA717&lt;&gt;0,'MER-Datos Unidos'!Y717:AA717,""))</f>
        <v>#DIV/0!</v>
      </c>
      <c r="K717" s="60" t="e">
        <f t="array" ref="K717">AVERAGE(IF('MER-Datos Unidos'!AB717:AD717&lt;&gt;0,'MER-Datos Unidos'!AB717:AD717,""))</f>
        <v>#DIV/0!</v>
      </c>
      <c r="L717" s="60" t="e">
        <f t="array" ref="L717">AVERAGE(IF('MER-Datos Unidos'!AE717:AG717&lt;&gt;0,'MER-Datos Unidos'!AE717:AG717,""))</f>
        <v>#DIV/0!</v>
      </c>
      <c r="M717" s="60" t="e">
        <f t="array" ref="M717">AVERAGE(IF('MER-Datos Unidos'!AH717:AJ717&lt;&gt;0,'MER-Datos Unidos'!AH717:AJ717,""))</f>
        <v>#DIV/0!</v>
      </c>
      <c r="N717" s="60" t="e">
        <f t="array" ref="N717">AVERAGE(IF('MER-Datos Unidos'!AK717:AM717&lt;&gt;0,'MER-Datos Unidos'!AK717:AM717,""))</f>
        <v>#DIV/0!</v>
      </c>
      <c r="O717" s="61" t="e">
        <f t="shared" si="11"/>
        <v>#DIV/0!</v>
      </c>
    </row>
    <row r="718" spans="1:15" x14ac:dyDescent="0.25">
      <c r="A718" s="58">
        <f>'MER-Datos Unidos'!A718</f>
        <v>0</v>
      </c>
      <c r="B718" s="59" t="e">
        <f t="array" ref="B718">AVERAGE(IF('MER-Datos Unidos'!B718:D718&lt;&gt;0,'MER-Datos Unidos'!B718:D718,""))</f>
        <v>#DIV/0!</v>
      </c>
      <c r="C718" s="59" t="e">
        <f t="array" ref="C718">AVERAGE(IF('MER-Datos Unidos'!E718:F718&lt;&gt;0,'MER-Datos Unidos'!E718:F718,""))</f>
        <v>#DIV/0!</v>
      </c>
      <c r="D718" s="60" t="e">
        <f t="array" ref="D718">AVERAGE(IF('MER-Datos Unidos'!G718:I718&lt;&gt;0,'MER-Datos Unidos'!G718:I718,""))</f>
        <v>#DIV/0!</v>
      </c>
      <c r="E718" s="60" t="e">
        <f t="array" ref="E718">AVERAGE(IF('MER-Datos Unidos'!J718:L718&lt;&gt;0,'MER-Datos Unidos'!J718:L718,""))</f>
        <v>#DIV/0!</v>
      </c>
      <c r="F718" s="60">
        <f>IFERROR(AVERAGE('MER-Datos Unidos'!M718:O718),0)</f>
        <v>0</v>
      </c>
      <c r="G718" s="60" t="e">
        <f t="array" ref="G718">AVERAGE(IF('MER-Datos Unidos'!P718:R718&lt;&gt;0,'MER-Datos Unidos'!P718:R718,""))</f>
        <v>#DIV/0!</v>
      </c>
      <c r="H718" s="60" t="e">
        <f t="array" ref="H718">AVERAGE(IF('MER-Datos Unidos'!S718:U718&lt;&gt;0,'MER-Datos Unidos'!S718:U718,""))</f>
        <v>#DIV/0!</v>
      </c>
      <c r="I718" s="60" t="e">
        <f t="array" ref="I718">AVERAGE(IF('MER-Datos Unidos'!V718:X718&lt;&gt;0,'MER-Datos Unidos'!V718:X718,""))</f>
        <v>#DIV/0!</v>
      </c>
      <c r="J718" s="60" t="e">
        <f t="array" ref="J718">AVERAGE(IF('MER-Datos Unidos'!Y718:AA718&lt;&gt;0,'MER-Datos Unidos'!Y718:AA718,""))</f>
        <v>#DIV/0!</v>
      </c>
      <c r="K718" s="60" t="e">
        <f t="array" ref="K718">AVERAGE(IF('MER-Datos Unidos'!AB718:AD718&lt;&gt;0,'MER-Datos Unidos'!AB718:AD718,""))</f>
        <v>#DIV/0!</v>
      </c>
      <c r="L718" s="60" t="e">
        <f t="array" ref="L718">AVERAGE(IF('MER-Datos Unidos'!AE718:AG718&lt;&gt;0,'MER-Datos Unidos'!AE718:AG718,""))</f>
        <v>#DIV/0!</v>
      </c>
      <c r="M718" s="60" t="e">
        <f t="array" ref="M718">AVERAGE(IF('MER-Datos Unidos'!AH718:AJ718&lt;&gt;0,'MER-Datos Unidos'!AH718:AJ718,""))</f>
        <v>#DIV/0!</v>
      </c>
      <c r="N718" s="60" t="e">
        <f t="array" ref="N718">AVERAGE(IF('MER-Datos Unidos'!AK718:AM718&lt;&gt;0,'MER-Datos Unidos'!AK718:AM718,""))</f>
        <v>#DIV/0!</v>
      </c>
      <c r="O718" s="61" t="e">
        <f t="shared" si="11"/>
        <v>#DIV/0!</v>
      </c>
    </row>
    <row r="719" spans="1:15" x14ac:dyDescent="0.25">
      <c r="A719" s="58">
        <f>'MER-Datos Unidos'!A719</f>
        <v>0</v>
      </c>
      <c r="B719" s="59" t="e">
        <f t="array" ref="B719">AVERAGE(IF('MER-Datos Unidos'!B719:D719&lt;&gt;0,'MER-Datos Unidos'!B719:D719,""))</f>
        <v>#DIV/0!</v>
      </c>
      <c r="C719" s="59" t="e">
        <f t="array" ref="C719">AVERAGE(IF('MER-Datos Unidos'!E719:F719&lt;&gt;0,'MER-Datos Unidos'!E719:F719,""))</f>
        <v>#DIV/0!</v>
      </c>
      <c r="D719" s="60" t="e">
        <f t="array" ref="D719">AVERAGE(IF('MER-Datos Unidos'!G719:I719&lt;&gt;0,'MER-Datos Unidos'!G719:I719,""))</f>
        <v>#DIV/0!</v>
      </c>
      <c r="E719" s="60" t="e">
        <f t="array" ref="E719">AVERAGE(IF('MER-Datos Unidos'!J719:L719&lt;&gt;0,'MER-Datos Unidos'!J719:L719,""))</f>
        <v>#DIV/0!</v>
      </c>
      <c r="F719" s="60">
        <f>IFERROR(AVERAGE('MER-Datos Unidos'!M719:O719),0)</f>
        <v>0</v>
      </c>
      <c r="G719" s="60" t="e">
        <f t="array" ref="G719">AVERAGE(IF('MER-Datos Unidos'!P719:R719&lt;&gt;0,'MER-Datos Unidos'!P719:R719,""))</f>
        <v>#DIV/0!</v>
      </c>
      <c r="H719" s="60" t="e">
        <f t="array" ref="H719">AVERAGE(IF('MER-Datos Unidos'!S719:U719&lt;&gt;0,'MER-Datos Unidos'!S719:U719,""))</f>
        <v>#DIV/0!</v>
      </c>
      <c r="I719" s="60" t="e">
        <f t="array" ref="I719">AVERAGE(IF('MER-Datos Unidos'!V719:X719&lt;&gt;0,'MER-Datos Unidos'!V719:X719,""))</f>
        <v>#DIV/0!</v>
      </c>
      <c r="J719" s="60" t="e">
        <f t="array" ref="J719">AVERAGE(IF('MER-Datos Unidos'!Y719:AA719&lt;&gt;0,'MER-Datos Unidos'!Y719:AA719,""))</f>
        <v>#DIV/0!</v>
      </c>
      <c r="K719" s="60" t="e">
        <f t="array" ref="K719">AVERAGE(IF('MER-Datos Unidos'!AB719:AD719&lt;&gt;0,'MER-Datos Unidos'!AB719:AD719,""))</f>
        <v>#DIV/0!</v>
      </c>
      <c r="L719" s="60" t="e">
        <f t="array" ref="L719">AVERAGE(IF('MER-Datos Unidos'!AE719:AG719&lt;&gt;0,'MER-Datos Unidos'!AE719:AG719,""))</f>
        <v>#DIV/0!</v>
      </c>
      <c r="M719" s="60" t="e">
        <f t="array" ref="M719">AVERAGE(IF('MER-Datos Unidos'!AH719:AJ719&lt;&gt;0,'MER-Datos Unidos'!AH719:AJ719,""))</f>
        <v>#DIV/0!</v>
      </c>
      <c r="N719" s="60" t="e">
        <f t="array" ref="N719">AVERAGE(IF('MER-Datos Unidos'!AK719:AM719&lt;&gt;0,'MER-Datos Unidos'!AK719:AM719,""))</f>
        <v>#DIV/0!</v>
      </c>
      <c r="O719" s="61" t="e">
        <f t="shared" si="11"/>
        <v>#DIV/0!</v>
      </c>
    </row>
    <row r="720" spans="1:15" x14ac:dyDescent="0.25">
      <c r="A720" s="58">
        <f>'MER-Datos Unidos'!A720</f>
        <v>0</v>
      </c>
      <c r="B720" s="59" t="e">
        <f t="array" ref="B720">AVERAGE(IF('MER-Datos Unidos'!B720:D720&lt;&gt;0,'MER-Datos Unidos'!B720:D720,""))</f>
        <v>#DIV/0!</v>
      </c>
      <c r="C720" s="59" t="e">
        <f t="array" ref="C720">AVERAGE(IF('MER-Datos Unidos'!E720:F720&lt;&gt;0,'MER-Datos Unidos'!E720:F720,""))</f>
        <v>#DIV/0!</v>
      </c>
      <c r="D720" s="60" t="e">
        <f t="array" ref="D720">AVERAGE(IF('MER-Datos Unidos'!G720:I720&lt;&gt;0,'MER-Datos Unidos'!G720:I720,""))</f>
        <v>#DIV/0!</v>
      </c>
      <c r="E720" s="60" t="e">
        <f t="array" ref="E720">AVERAGE(IF('MER-Datos Unidos'!J720:L720&lt;&gt;0,'MER-Datos Unidos'!J720:L720,""))</f>
        <v>#DIV/0!</v>
      </c>
      <c r="F720" s="60">
        <f>IFERROR(AVERAGE('MER-Datos Unidos'!M720:O720),0)</f>
        <v>0</v>
      </c>
      <c r="G720" s="60" t="e">
        <f t="array" ref="G720">AVERAGE(IF('MER-Datos Unidos'!P720:R720&lt;&gt;0,'MER-Datos Unidos'!P720:R720,""))</f>
        <v>#DIV/0!</v>
      </c>
      <c r="H720" s="60" t="e">
        <f t="array" ref="H720">AVERAGE(IF('MER-Datos Unidos'!S720:U720&lt;&gt;0,'MER-Datos Unidos'!S720:U720,""))</f>
        <v>#DIV/0!</v>
      </c>
      <c r="I720" s="60" t="e">
        <f t="array" ref="I720">AVERAGE(IF('MER-Datos Unidos'!V720:X720&lt;&gt;0,'MER-Datos Unidos'!V720:X720,""))</f>
        <v>#DIV/0!</v>
      </c>
      <c r="J720" s="60" t="e">
        <f t="array" ref="J720">AVERAGE(IF('MER-Datos Unidos'!Y720:AA720&lt;&gt;0,'MER-Datos Unidos'!Y720:AA720,""))</f>
        <v>#DIV/0!</v>
      </c>
      <c r="K720" s="60" t="e">
        <f t="array" ref="K720">AVERAGE(IF('MER-Datos Unidos'!AB720:AD720&lt;&gt;0,'MER-Datos Unidos'!AB720:AD720,""))</f>
        <v>#DIV/0!</v>
      </c>
      <c r="L720" s="60" t="e">
        <f t="array" ref="L720">AVERAGE(IF('MER-Datos Unidos'!AE720:AG720&lt;&gt;0,'MER-Datos Unidos'!AE720:AG720,""))</f>
        <v>#DIV/0!</v>
      </c>
      <c r="M720" s="60" t="e">
        <f t="array" ref="M720">AVERAGE(IF('MER-Datos Unidos'!AH720:AJ720&lt;&gt;0,'MER-Datos Unidos'!AH720:AJ720,""))</f>
        <v>#DIV/0!</v>
      </c>
      <c r="N720" s="60" t="e">
        <f t="array" ref="N720">AVERAGE(IF('MER-Datos Unidos'!AK720:AM720&lt;&gt;0,'MER-Datos Unidos'!AK720:AM720,""))</f>
        <v>#DIV/0!</v>
      </c>
      <c r="O720" s="61" t="e">
        <f t="shared" si="11"/>
        <v>#DIV/0!</v>
      </c>
    </row>
    <row r="721" spans="1:15" x14ac:dyDescent="0.25">
      <c r="A721" s="58">
        <f>'MER-Datos Unidos'!A721</f>
        <v>0</v>
      </c>
      <c r="B721" s="59" t="e">
        <f t="array" ref="B721">AVERAGE(IF('MER-Datos Unidos'!B721:D721&lt;&gt;0,'MER-Datos Unidos'!B721:D721,""))</f>
        <v>#DIV/0!</v>
      </c>
      <c r="C721" s="59" t="e">
        <f t="array" ref="C721">AVERAGE(IF('MER-Datos Unidos'!E721:F721&lt;&gt;0,'MER-Datos Unidos'!E721:F721,""))</f>
        <v>#DIV/0!</v>
      </c>
      <c r="D721" s="60" t="e">
        <f t="array" ref="D721">AVERAGE(IF('MER-Datos Unidos'!G721:I721&lt;&gt;0,'MER-Datos Unidos'!G721:I721,""))</f>
        <v>#DIV/0!</v>
      </c>
      <c r="E721" s="60" t="e">
        <f t="array" ref="E721">AVERAGE(IF('MER-Datos Unidos'!J721:L721&lt;&gt;0,'MER-Datos Unidos'!J721:L721,""))</f>
        <v>#DIV/0!</v>
      </c>
      <c r="F721" s="60">
        <f>IFERROR(AVERAGE('MER-Datos Unidos'!M721:O721),0)</f>
        <v>0</v>
      </c>
      <c r="G721" s="60" t="e">
        <f t="array" ref="G721">AVERAGE(IF('MER-Datos Unidos'!P721:R721&lt;&gt;0,'MER-Datos Unidos'!P721:R721,""))</f>
        <v>#DIV/0!</v>
      </c>
      <c r="H721" s="60" t="e">
        <f t="array" ref="H721">AVERAGE(IF('MER-Datos Unidos'!S721:U721&lt;&gt;0,'MER-Datos Unidos'!S721:U721,""))</f>
        <v>#DIV/0!</v>
      </c>
      <c r="I721" s="60" t="e">
        <f t="array" ref="I721">AVERAGE(IF('MER-Datos Unidos'!V721:X721&lt;&gt;0,'MER-Datos Unidos'!V721:X721,""))</f>
        <v>#DIV/0!</v>
      </c>
      <c r="J721" s="60" t="e">
        <f t="array" ref="J721">AVERAGE(IF('MER-Datos Unidos'!Y721:AA721&lt;&gt;0,'MER-Datos Unidos'!Y721:AA721,""))</f>
        <v>#DIV/0!</v>
      </c>
      <c r="K721" s="60" t="e">
        <f t="array" ref="K721">AVERAGE(IF('MER-Datos Unidos'!AB721:AD721&lt;&gt;0,'MER-Datos Unidos'!AB721:AD721,""))</f>
        <v>#DIV/0!</v>
      </c>
      <c r="L721" s="60" t="e">
        <f t="array" ref="L721">AVERAGE(IF('MER-Datos Unidos'!AE721:AG721&lt;&gt;0,'MER-Datos Unidos'!AE721:AG721,""))</f>
        <v>#DIV/0!</v>
      </c>
      <c r="M721" s="60" t="e">
        <f t="array" ref="M721">AVERAGE(IF('MER-Datos Unidos'!AH721:AJ721&lt;&gt;0,'MER-Datos Unidos'!AH721:AJ721,""))</f>
        <v>#DIV/0!</v>
      </c>
      <c r="N721" s="60" t="e">
        <f t="array" ref="N721">AVERAGE(IF('MER-Datos Unidos'!AK721:AM721&lt;&gt;0,'MER-Datos Unidos'!AK721:AM721,""))</f>
        <v>#DIV/0!</v>
      </c>
      <c r="O721" s="61" t="e">
        <f t="shared" si="11"/>
        <v>#DIV/0!</v>
      </c>
    </row>
    <row r="722" spans="1:15" x14ac:dyDescent="0.25">
      <c r="A722" s="58">
        <f>'MER-Datos Unidos'!A722</f>
        <v>0</v>
      </c>
      <c r="B722" s="59" t="e">
        <f t="array" ref="B722">AVERAGE(IF('MER-Datos Unidos'!B722:D722&lt;&gt;0,'MER-Datos Unidos'!B722:D722,""))</f>
        <v>#DIV/0!</v>
      </c>
      <c r="C722" s="59" t="e">
        <f t="array" ref="C722">AVERAGE(IF('MER-Datos Unidos'!E722:F722&lt;&gt;0,'MER-Datos Unidos'!E722:F722,""))</f>
        <v>#DIV/0!</v>
      </c>
      <c r="D722" s="60" t="e">
        <f t="array" ref="D722">AVERAGE(IF('MER-Datos Unidos'!G722:I722&lt;&gt;0,'MER-Datos Unidos'!G722:I722,""))</f>
        <v>#DIV/0!</v>
      </c>
      <c r="E722" s="60" t="e">
        <f t="array" ref="E722">AVERAGE(IF('MER-Datos Unidos'!J722:L722&lt;&gt;0,'MER-Datos Unidos'!J722:L722,""))</f>
        <v>#DIV/0!</v>
      </c>
      <c r="F722" s="60">
        <f>IFERROR(AVERAGE('MER-Datos Unidos'!M722:O722),0)</f>
        <v>0</v>
      </c>
      <c r="G722" s="60" t="e">
        <f t="array" ref="G722">AVERAGE(IF('MER-Datos Unidos'!P722:R722&lt;&gt;0,'MER-Datos Unidos'!P722:R722,""))</f>
        <v>#DIV/0!</v>
      </c>
      <c r="H722" s="60" t="e">
        <f t="array" ref="H722">AVERAGE(IF('MER-Datos Unidos'!S722:U722&lt;&gt;0,'MER-Datos Unidos'!S722:U722,""))</f>
        <v>#DIV/0!</v>
      </c>
      <c r="I722" s="60" t="e">
        <f t="array" ref="I722">AVERAGE(IF('MER-Datos Unidos'!V722:X722&lt;&gt;0,'MER-Datos Unidos'!V722:X722,""))</f>
        <v>#DIV/0!</v>
      </c>
      <c r="J722" s="60" t="e">
        <f t="array" ref="J722">AVERAGE(IF('MER-Datos Unidos'!Y722:AA722&lt;&gt;0,'MER-Datos Unidos'!Y722:AA722,""))</f>
        <v>#DIV/0!</v>
      </c>
      <c r="K722" s="60" t="e">
        <f t="array" ref="K722">AVERAGE(IF('MER-Datos Unidos'!AB722:AD722&lt;&gt;0,'MER-Datos Unidos'!AB722:AD722,""))</f>
        <v>#DIV/0!</v>
      </c>
      <c r="L722" s="60" t="e">
        <f t="array" ref="L722">AVERAGE(IF('MER-Datos Unidos'!AE722:AG722&lt;&gt;0,'MER-Datos Unidos'!AE722:AG722,""))</f>
        <v>#DIV/0!</v>
      </c>
      <c r="M722" s="60" t="e">
        <f t="array" ref="M722">AVERAGE(IF('MER-Datos Unidos'!AH722:AJ722&lt;&gt;0,'MER-Datos Unidos'!AH722:AJ722,""))</f>
        <v>#DIV/0!</v>
      </c>
      <c r="N722" s="60" t="e">
        <f t="array" ref="N722">AVERAGE(IF('MER-Datos Unidos'!AK722:AM722&lt;&gt;0,'MER-Datos Unidos'!AK722:AM722,""))</f>
        <v>#DIV/0!</v>
      </c>
      <c r="O722" s="61" t="e">
        <f t="shared" si="11"/>
        <v>#DIV/0!</v>
      </c>
    </row>
    <row r="723" spans="1:15" x14ac:dyDescent="0.25">
      <c r="A723" s="58">
        <f>'MER-Datos Unidos'!A723</f>
        <v>0</v>
      </c>
      <c r="B723" s="59" t="e">
        <f t="array" ref="B723">AVERAGE(IF('MER-Datos Unidos'!B723:D723&lt;&gt;0,'MER-Datos Unidos'!B723:D723,""))</f>
        <v>#DIV/0!</v>
      </c>
      <c r="C723" s="59" t="e">
        <f t="array" ref="C723">AVERAGE(IF('MER-Datos Unidos'!E723:F723&lt;&gt;0,'MER-Datos Unidos'!E723:F723,""))</f>
        <v>#DIV/0!</v>
      </c>
      <c r="D723" s="60" t="e">
        <f t="array" ref="D723">AVERAGE(IF('MER-Datos Unidos'!G723:I723&lt;&gt;0,'MER-Datos Unidos'!G723:I723,""))</f>
        <v>#DIV/0!</v>
      </c>
      <c r="E723" s="60" t="e">
        <f t="array" ref="E723">AVERAGE(IF('MER-Datos Unidos'!J723:L723&lt;&gt;0,'MER-Datos Unidos'!J723:L723,""))</f>
        <v>#DIV/0!</v>
      </c>
      <c r="F723" s="60">
        <f>IFERROR(AVERAGE('MER-Datos Unidos'!M723:O723),0)</f>
        <v>0</v>
      </c>
      <c r="G723" s="60" t="e">
        <f t="array" ref="G723">AVERAGE(IF('MER-Datos Unidos'!P723:R723&lt;&gt;0,'MER-Datos Unidos'!P723:R723,""))</f>
        <v>#DIV/0!</v>
      </c>
      <c r="H723" s="60" t="e">
        <f t="array" ref="H723">AVERAGE(IF('MER-Datos Unidos'!S723:U723&lt;&gt;0,'MER-Datos Unidos'!S723:U723,""))</f>
        <v>#DIV/0!</v>
      </c>
      <c r="I723" s="60" t="e">
        <f t="array" ref="I723">AVERAGE(IF('MER-Datos Unidos'!V723:X723&lt;&gt;0,'MER-Datos Unidos'!V723:X723,""))</f>
        <v>#DIV/0!</v>
      </c>
      <c r="J723" s="60" t="e">
        <f t="array" ref="J723">AVERAGE(IF('MER-Datos Unidos'!Y723:AA723&lt;&gt;0,'MER-Datos Unidos'!Y723:AA723,""))</f>
        <v>#DIV/0!</v>
      </c>
      <c r="K723" s="60" t="e">
        <f t="array" ref="K723">AVERAGE(IF('MER-Datos Unidos'!AB723:AD723&lt;&gt;0,'MER-Datos Unidos'!AB723:AD723,""))</f>
        <v>#DIV/0!</v>
      </c>
      <c r="L723" s="60" t="e">
        <f t="array" ref="L723">AVERAGE(IF('MER-Datos Unidos'!AE723:AG723&lt;&gt;0,'MER-Datos Unidos'!AE723:AG723,""))</f>
        <v>#DIV/0!</v>
      </c>
      <c r="M723" s="60" t="e">
        <f t="array" ref="M723">AVERAGE(IF('MER-Datos Unidos'!AH723:AJ723&lt;&gt;0,'MER-Datos Unidos'!AH723:AJ723,""))</f>
        <v>#DIV/0!</v>
      </c>
      <c r="N723" s="60" t="e">
        <f t="array" ref="N723">AVERAGE(IF('MER-Datos Unidos'!AK723:AM723&lt;&gt;0,'MER-Datos Unidos'!AK723:AM723,""))</f>
        <v>#DIV/0!</v>
      </c>
      <c r="O723" s="61" t="e">
        <f t="shared" si="11"/>
        <v>#DIV/0!</v>
      </c>
    </row>
    <row r="724" spans="1:15" x14ac:dyDescent="0.25">
      <c r="A724" s="58">
        <f>'MER-Datos Unidos'!A724</f>
        <v>0</v>
      </c>
      <c r="B724" s="59" t="e">
        <f t="array" ref="B724">AVERAGE(IF('MER-Datos Unidos'!B724:D724&lt;&gt;0,'MER-Datos Unidos'!B724:D724,""))</f>
        <v>#DIV/0!</v>
      </c>
      <c r="C724" s="59" t="e">
        <f t="array" ref="C724">AVERAGE(IF('MER-Datos Unidos'!E724:F724&lt;&gt;0,'MER-Datos Unidos'!E724:F724,""))</f>
        <v>#DIV/0!</v>
      </c>
      <c r="D724" s="60" t="e">
        <f t="array" ref="D724">AVERAGE(IF('MER-Datos Unidos'!G724:I724&lt;&gt;0,'MER-Datos Unidos'!G724:I724,""))</f>
        <v>#DIV/0!</v>
      </c>
      <c r="E724" s="60" t="e">
        <f t="array" ref="E724">AVERAGE(IF('MER-Datos Unidos'!J724:L724&lt;&gt;0,'MER-Datos Unidos'!J724:L724,""))</f>
        <v>#DIV/0!</v>
      </c>
      <c r="F724" s="60">
        <f>IFERROR(AVERAGE('MER-Datos Unidos'!M724:O724),0)</f>
        <v>0</v>
      </c>
      <c r="G724" s="60" t="e">
        <f t="array" ref="G724">AVERAGE(IF('MER-Datos Unidos'!P724:R724&lt;&gt;0,'MER-Datos Unidos'!P724:R724,""))</f>
        <v>#DIV/0!</v>
      </c>
      <c r="H724" s="60" t="e">
        <f t="array" ref="H724">AVERAGE(IF('MER-Datos Unidos'!S724:U724&lt;&gt;0,'MER-Datos Unidos'!S724:U724,""))</f>
        <v>#DIV/0!</v>
      </c>
      <c r="I724" s="60" t="e">
        <f t="array" ref="I724">AVERAGE(IF('MER-Datos Unidos'!V724:X724&lt;&gt;0,'MER-Datos Unidos'!V724:X724,""))</f>
        <v>#DIV/0!</v>
      </c>
      <c r="J724" s="60" t="e">
        <f t="array" ref="J724">AVERAGE(IF('MER-Datos Unidos'!Y724:AA724&lt;&gt;0,'MER-Datos Unidos'!Y724:AA724,""))</f>
        <v>#DIV/0!</v>
      </c>
      <c r="K724" s="60" t="e">
        <f t="array" ref="K724">AVERAGE(IF('MER-Datos Unidos'!AB724:AD724&lt;&gt;0,'MER-Datos Unidos'!AB724:AD724,""))</f>
        <v>#DIV/0!</v>
      </c>
      <c r="L724" s="60" t="e">
        <f t="array" ref="L724">AVERAGE(IF('MER-Datos Unidos'!AE724:AG724&lt;&gt;0,'MER-Datos Unidos'!AE724:AG724,""))</f>
        <v>#DIV/0!</v>
      </c>
      <c r="M724" s="60" t="e">
        <f t="array" ref="M724">AVERAGE(IF('MER-Datos Unidos'!AH724:AJ724&lt;&gt;0,'MER-Datos Unidos'!AH724:AJ724,""))</f>
        <v>#DIV/0!</v>
      </c>
      <c r="N724" s="60" t="e">
        <f t="array" ref="N724">AVERAGE(IF('MER-Datos Unidos'!AK724:AM724&lt;&gt;0,'MER-Datos Unidos'!AK724:AM724,""))</f>
        <v>#DIV/0!</v>
      </c>
      <c r="O724" s="61" t="e">
        <f t="shared" si="11"/>
        <v>#DIV/0!</v>
      </c>
    </row>
    <row r="725" spans="1:15" x14ac:dyDescent="0.25">
      <c r="A725" s="58">
        <f>'MER-Datos Unidos'!A725</f>
        <v>0</v>
      </c>
      <c r="B725" s="59" t="e">
        <f t="array" ref="B725">AVERAGE(IF('MER-Datos Unidos'!B725:D725&lt;&gt;0,'MER-Datos Unidos'!B725:D725,""))</f>
        <v>#DIV/0!</v>
      </c>
      <c r="C725" s="59" t="e">
        <f t="array" ref="C725">AVERAGE(IF('MER-Datos Unidos'!E725:F725&lt;&gt;0,'MER-Datos Unidos'!E725:F725,""))</f>
        <v>#DIV/0!</v>
      </c>
      <c r="D725" s="60" t="e">
        <f t="array" ref="D725">AVERAGE(IF('MER-Datos Unidos'!G725:I725&lt;&gt;0,'MER-Datos Unidos'!G725:I725,""))</f>
        <v>#DIV/0!</v>
      </c>
      <c r="E725" s="60" t="e">
        <f t="array" ref="E725">AVERAGE(IF('MER-Datos Unidos'!J725:L725&lt;&gt;0,'MER-Datos Unidos'!J725:L725,""))</f>
        <v>#DIV/0!</v>
      </c>
      <c r="F725" s="60">
        <f>IFERROR(AVERAGE('MER-Datos Unidos'!M725:O725),0)</f>
        <v>0</v>
      </c>
      <c r="G725" s="60" t="e">
        <f t="array" ref="G725">AVERAGE(IF('MER-Datos Unidos'!P725:R725&lt;&gt;0,'MER-Datos Unidos'!P725:R725,""))</f>
        <v>#DIV/0!</v>
      </c>
      <c r="H725" s="60" t="e">
        <f t="array" ref="H725">AVERAGE(IF('MER-Datos Unidos'!S725:U725&lt;&gt;0,'MER-Datos Unidos'!S725:U725,""))</f>
        <v>#DIV/0!</v>
      </c>
      <c r="I725" s="60" t="e">
        <f t="array" ref="I725">AVERAGE(IF('MER-Datos Unidos'!V725:X725&lt;&gt;0,'MER-Datos Unidos'!V725:X725,""))</f>
        <v>#DIV/0!</v>
      </c>
      <c r="J725" s="60" t="e">
        <f t="array" ref="J725">AVERAGE(IF('MER-Datos Unidos'!Y725:AA725&lt;&gt;0,'MER-Datos Unidos'!Y725:AA725,""))</f>
        <v>#DIV/0!</v>
      </c>
      <c r="K725" s="60" t="e">
        <f t="array" ref="K725">AVERAGE(IF('MER-Datos Unidos'!AB725:AD725&lt;&gt;0,'MER-Datos Unidos'!AB725:AD725,""))</f>
        <v>#DIV/0!</v>
      </c>
      <c r="L725" s="60" t="e">
        <f t="array" ref="L725">AVERAGE(IF('MER-Datos Unidos'!AE725:AG725&lt;&gt;0,'MER-Datos Unidos'!AE725:AG725,""))</f>
        <v>#DIV/0!</v>
      </c>
      <c r="M725" s="60" t="e">
        <f t="array" ref="M725">AVERAGE(IF('MER-Datos Unidos'!AH725:AJ725&lt;&gt;0,'MER-Datos Unidos'!AH725:AJ725,""))</f>
        <v>#DIV/0!</v>
      </c>
      <c r="N725" s="60" t="e">
        <f t="array" ref="N725">AVERAGE(IF('MER-Datos Unidos'!AK725:AM725&lt;&gt;0,'MER-Datos Unidos'!AK725:AM725,""))</f>
        <v>#DIV/0!</v>
      </c>
      <c r="O725" s="61" t="e">
        <f t="shared" si="11"/>
        <v>#DIV/0!</v>
      </c>
    </row>
    <row r="726" spans="1:15" x14ac:dyDescent="0.25">
      <c r="A726" s="58">
        <f>'MER-Datos Unidos'!A726</f>
        <v>0</v>
      </c>
      <c r="B726" s="59" t="e">
        <f t="array" ref="B726">AVERAGE(IF('MER-Datos Unidos'!B726:D726&lt;&gt;0,'MER-Datos Unidos'!B726:D726,""))</f>
        <v>#DIV/0!</v>
      </c>
      <c r="C726" s="59" t="e">
        <f t="array" ref="C726">AVERAGE(IF('MER-Datos Unidos'!E726:F726&lt;&gt;0,'MER-Datos Unidos'!E726:F726,""))</f>
        <v>#DIV/0!</v>
      </c>
      <c r="D726" s="60" t="e">
        <f t="array" ref="D726">AVERAGE(IF('MER-Datos Unidos'!G726:I726&lt;&gt;0,'MER-Datos Unidos'!G726:I726,""))</f>
        <v>#DIV/0!</v>
      </c>
      <c r="E726" s="60" t="e">
        <f t="array" ref="E726">AVERAGE(IF('MER-Datos Unidos'!J726:L726&lt;&gt;0,'MER-Datos Unidos'!J726:L726,""))</f>
        <v>#DIV/0!</v>
      </c>
      <c r="F726" s="60">
        <f>IFERROR(AVERAGE('MER-Datos Unidos'!M726:O726),0)</f>
        <v>0</v>
      </c>
      <c r="G726" s="60" t="e">
        <f t="array" ref="G726">AVERAGE(IF('MER-Datos Unidos'!P726:R726&lt;&gt;0,'MER-Datos Unidos'!P726:R726,""))</f>
        <v>#DIV/0!</v>
      </c>
      <c r="H726" s="60" t="e">
        <f t="array" ref="H726">AVERAGE(IF('MER-Datos Unidos'!S726:U726&lt;&gt;0,'MER-Datos Unidos'!S726:U726,""))</f>
        <v>#DIV/0!</v>
      </c>
      <c r="I726" s="60" t="e">
        <f t="array" ref="I726">AVERAGE(IF('MER-Datos Unidos'!V726:X726&lt;&gt;0,'MER-Datos Unidos'!V726:X726,""))</f>
        <v>#DIV/0!</v>
      </c>
      <c r="J726" s="60" t="e">
        <f t="array" ref="J726">AVERAGE(IF('MER-Datos Unidos'!Y726:AA726&lt;&gt;0,'MER-Datos Unidos'!Y726:AA726,""))</f>
        <v>#DIV/0!</v>
      </c>
      <c r="K726" s="60" t="e">
        <f t="array" ref="K726">AVERAGE(IF('MER-Datos Unidos'!AB726:AD726&lt;&gt;0,'MER-Datos Unidos'!AB726:AD726,""))</f>
        <v>#DIV/0!</v>
      </c>
      <c r="L726" s="60" t="e">
        <f t="array" ref="L726">AVERAGE(IF('MER-Datos Unidos'!AE726:AG726&lt;&gt;0,'MER-Datos Unidos'!AE726:AG726,""))</f>
        <v>#DIV/0!</v>
      </c>
      <c r="M726" s="60" t="e">
        <f t="array" ref="M726">AVERAGE(IF('MER-Datos Unidos'!AH726:AJ726&lt;&gt;0,'MER-Datos Unidos'!AH726:AJ726,""))</f>
        <v>#DIV/0!</v>
      </c>
      <c r="N726" s="60" t="e">
        <f t="array" ref="N726">AVERAGE(IF('MER-Datos Unidos'!AK726:AM726&lt;&gt;0,'MER-Datos Unidos'!AK726:AM726,""))</f>
        <v>#DIV/0!</v>
      </c>
      <c r="O726" s="61" t="e">
        <f t="shared" si="11"/>
        <v>#DIV/0!</v>
      </c>
    </row>
    <row r="727" spans="1:15" x14ac:dyDescent="0.25">
      <c r="A727" s="58">
        <f>'MER-Datos Unidos'!A727</f>
        <v>0</v>
      </c>
      <c r="B727" s="59" t="e">
        <f t="array" ref="B727">AVERAGE(IF('MER-Datos Unidos'!B727:D727&lt;&gt;0,'MER-Datos Unidos'!B727:D727,""))</f>
        <v>#DIV/0!</v>
      </c>
      <c r="C727" s="59" t="e">
        <f t="array" ref="C727">AVERAGE(IF('MER-Datos Unidos'!E727:F727&lt;&gt;0,'MER-Datos Unidos'!E727:F727,""))</f>
        <v>#DIV/0!</v>
      </c>
      <c r="D727" s="60" t="e">
        <f t="array" ref="D727">AVERAGE(IF('MER-Datos Unidos'!G727:I727&lt;&gt;0,'MER-Datos Unidos'!G727:I727,""))</f>
        <v>#DIV/0!</v>
      </c>
      <c r="E727" s="60" t="e">
        <f t="array" ref="E727">AVERAGE(IF('MER-Datos Unidos'!J727:L727&lt;&gt;0,'MER-Datos Unidos'!J727:L727,""))</f>
        <v>#DIV/0!</v>
      </c>
      <c r="F727" s="60">
        <f>IFERROR(AVERAGE('MER-Datos Unidos'!M727:O727),0)</f>
        <v>0</v>
      </c>
      <c r="G727" s="60" t="e">
        <f t="array" ref="G727">AVERAGE(IF('MER-Datos Unidos'!P727:R727&lt;&gt;0,'MER-Datos Unidos'!P727:R727,""))</f>
        <v>#DIV/0!</v>
      </c>
      <c r="H727" s="60" t="e">
        <f t="array" ref="H727">AVERAGE(IF('MER-Datos Unidos'!S727:U727&lt;&gt;0,'MER-Datos Unidos'!S727:U727,""))</f>
        <v>#DIV/0!</v>
      </c>
      <c r="I727" s="60" t="e">
        <f t="array" ref="I727">AVERAGE(IF('MER-Datos Unidos'!V727:X727&lt;&gt;0,'MER-Datos Unidos'!V727:X727,""))</f>
        <v>#DIV/0!</v>
      </c>
      <c r="J727" s="60" t="e">
        <f t="array" ref="J727">AVERAGE(IF('MER-Datos Unidos'!Y727:AA727&lt;&gt;0,'MER-Datos Unidos'!Y727:AA727,""))</f>
        <v>#DIV/0!</v>
      </c>
      <c r="K727" s="60" t="e">
        <f t="array" ref="K727">AVERAGE(IF('MER-Datos Unidos'!AB727:AD727&lt;&gt;0,'MER-Datos Unidos'!AB727:AD727,""))</f>
        <v>#DIV/0!</v>
      </c>
      <c r="L727" s="60" t="e">
        <f t="array" ref="L727">AVERAGE(IF('MER-Datos Unidos'!AE727:AG727&lt;&gt;0,'MER-Datos Unidos'!AE727:AG727,""))</f>
        <v>#DIV/0!</v>
      </c>
      <c r="M727" s="60" t="e">
        <f t="array" ref="M727">AVERAGE(IF('MER-Datos Unidos'!AH727:AJ727&lt;&gt;0,'MER-Datos Unidos'!AH727:AJ727,""))</f>
        <v>#DIV/0!</v>
      </c>
      <c r="N727" s="60" t="e">
        <f t="array" ref="N727">AVERAGE(IF('MER-Datos Unidos'!AK727:AM727&lt;&gt;0,'MER-Datos Unidos'!AK727:AM727,""))</f>
        <v>#DIV/0!</v>
      </c>
      <c r="O727" s="61" t="e">
        <f t="shared" si="11"/>
        <v>#DIV/0!</v>
      </c>
    </row>
    <row r="728" spans="1:15" x14ac:dyDescent="0.25">
      <c r="A728" s="58">
        <f>'MER-Datos Unidos'!A728</f>
        <v>0</v>
      </c>
      <c r="B728" s="59" t="e">
        <f t="array" ref="B728">AVERAGE(IF('MER-Datos Unidos'!B728:D728&lt;&gt;0,'MER-Datos Unidos'!B728:D728,""))</f>
        <v>#DIV/0!</v>
      </c>
      <c r="C728" s="59" t="e">
        <f t="array" ref="C728">AVERAGE(IF('MER-Datos Unidos'!E728:F728&lt;&gt;0,'MER-Datos Unidos'!E728:F728,""))</f>
        <v>#DIV/0!</v>
      </c>
      <c r="D728" s="60" t="e">
        <f t="array" ref="D728">AVERAGE(IF('MER-Datos Unidos'!G728:I728&lt;&gt;0,'MER-Datos Unidos'!G728:I728,""))</f>
        <v>#DIV/0!</v>
      </c>
      <c r="E728" s="60" t="e">
        <f t="array" ref="E728">AVERAGE(IF('MER-Datos Unidos'!J728:L728&lt;&gt;0,'MER-Datos Unidos'!J728:L728,""))</f>
        <v>#DIV/0!</v>
      </c>
      <c r="F728" s="60">
        <f>IFERROR(AVERAGE('MER-Datos Unidos'!M728:O728),0)</f>
        <v>0</v>
      </c>
      <c r="G728" s="60" t="e">
        <f t="array" ref="G728">AVERAGE(IF('MER-Datos Unidos'!P728:R728&lt;&gt;0,'MER-Datos Unidos'!P728:R728,""))</f>
        <v>#DIV/0!</v>
      </c>
      <c r="H728" s="60" t="e">
        <f t="array" ref="H728">AVERAGE(IF('MER-Datos Unidos'!S728:U728&lt;&gt;0,'MER-Datos Unidos'!S728:U728,""))</f>
        <v>#DIV/0!</v>
      </c>
      <c r="I728" s="60" t="e">
        <f t="array" ref="I728">AVERAGE(IF('MER-Datos Unidos'!V728:X728&lt;&gt;0,'MER-Datos Unidos'!V728:X728,""))</f>
        <v>#DIV/0!</v>
      </c>
      <c r="J728" s="60" t="e">
        <f t="array" ref="J728">AVERAGE(IF('MER-Datos Unidos'!Y728:AA728&lt;&gt;0,'MER-Datos Unidos'!Y728:AA728,""))</f>
        <v>#DIV/0!</v>
      </c>
      <c r="K728" s="60" t="e">
        <f t="array" ref="K728">AVERAGE(IF('MER-Datos Unidos'!AB728:AD728&lt;&gt;0,'MER-Datos Unidos'!AB728:AD728,""))</f>
        <v>#DIV/0!</v>
      </c>
      <c r="L728" s="60" t="e">
        <f t="array" ref="L728">AVERAGE(IF('MER-Datos Unidos'!AE728:AG728&lt;&gt;0,'MER-Datos Unidos'!AE728:AG728,""))</f>
        <v>#DIV/0!</v>
      </c>
      <c r="M728" s="60" t="e">
        <f t="array" ref="M728">AVERAGE(IF('MER-Datos Unidos'!AH728:AJ728&lt;&gt;0,'MER-Datos Unidos'!AH728:AJ728,""))</f>
        <v>#DIV/0!</v>
      </c>
      <c r="N728" s="60" t="e">
        <f t="array" ref="N728">AVERAGE(IF('MER-Datos Unidos'!AK728:AM728&lt;&gt;0,'MER-Datos Unidos'!AK728:AM728,""))</f>
        <v>#DIV/0!</v>
      </c>
      <c r="O728" s="61" t="e">
        <f t="shared" si="11"/>
        <v>#DIV/0!</v>
      </c>
    </row>
    <row r="729" spans="1:15" x14ac:dyDescent="0.25">
      <c r="A729" s="58">
        <f>'MER-Datos Unidos'!A729</f>
        <v>0</v>
      </c>
      <c r="B729" s="59" t="e">
        <f t="array" ref="B729">AVERAGE(IF('MER-Datos Unidos'!B729:D729&lt;&gt;0,'MER-Datos Unidos'!B729:D729,""))</f>
        <v>#DIV/0!</v>
      </c>
      <c r="C729" s="59" t="e">
        <f t="array" ref="C729">AVERAGE(IF('MER-Datos Unidos'!E729:F729&lt;&gt;0,'MER-Datos Unidos'!E729:F729,""))</f>
        <v>#DIV/0!</v>
      </c>
      <c r="D729" s="60" t="e">
        <f t="array" ref="D729">AVERAGE(IF('MER-Datos Unidos'!G729:I729&lt;&gt;0,'MER-Datos Unidos'!G729:I729,""))</f>
        <v>#DIV/0!</v>
      </c>
      <c r="E729" s="60" t="e">
        <f t="array" ref="E729">AVERAGE(IF('MER-Datos Unidos'!J729:L729&lt;&gt;0,'MER-Datos Unidos'!J729:L729,""))</f>
        <v>#DIV/0!</v>
      </c>
      <c r="F729" s="60">
        <f>IFERROR(AVERAGE('MER-Datos Unidos'!M729:O729),0)</f>
        <v>0</v>
      </c>
      <c r="G729" s="60" t="e">
        <f t="array" ref="G729">AVERAGE(IF('MER-Datos Unidos'!P729:R729&lt;&gt;0,'MER-Datos Unidos'!P729:R729,""))</f>
        <v>#DIV/0!</v>
      </c>
      <c r="H729" s="60" t="e">
        <f t="array" ref="H729">AVERAGE(IF('MER-Datos Unidos'!S729:U729&lt;&gt;0,'MER-Datos Unidos'!S729:U729,""))</f>
        <v>#DIV/0!</v>
      </c>
      <c r="I729" s="60" t="e">
        <f t="array" ref="I729">AVERAGE(IF('MER-Datos Unidos'!V729:X729&lt;&gt;0,'MER-Datos Unidos'!V729:X729,""))</f>
        <v>#DIV/0!</v>
      </c>
      <c r="J729" s="60" t="e">
        <f t="array" ref="J729">AVERAGE(IF('MER-Datos Unidos'!Y729:AA729&lt;&gt;0,'MER-Datos Unidos'!Y729:AA729,""))</f>
        <v>#DIV/0!</v>
      </c>
      <c r="K729" s="60" t="e">
        <f t="array" ref="K729">AVERAGE(IF('MER-Datos Unidos'!AB729:AD729&lt;&gt;0,'MER-Datos Unidos'!AB729:AD729,""))</f>
        <v>#DIV/0!</v>
      </c>
      <c r="L729" s="60" t="e">
        <f t="array" ref="L729">AVERAGE(IF('MER-Datos Unidos'!AE729:AG729&lt;&gt;0,'MER-Datos Unidos'!AE729:AG729,""))</f>
        <v>#DIV/0!</v>
      </c>
      <c r="M729" s="60" t="e">
        <f t="array" ref="M729">AVERAGE(IF('MER-Datos Unidos'!AH729:AJ729&lt;&gt;0,'MER-Datos Unidos'!AH729:AJ729,""))</f>
        <v>#DIV/0!</v>
      </c>
      <c r="N729" s="60" t="e">
        <f t="array" ref="N729">AVERAGE(IF('MER-Datos Unidos'!AK729:AM729&lt;&gt;0,'MER-Datos Unidos'!AK729:AM729,""))</f>
        <v>#DIV/0!</v>
      </c>
      <c r="O729" s="61" t="e">
        <f t="shared" si="11"/>
        <v>#DIV/0!</v>
      </c>
    </row>
    <row r="730" spans="1:15" x14ac:dyDescent="0.25">
      <c r="A730" s="58">
        <f>'MER-Datos Unidos'!A730</f>
        <v>0</v>
      </c>
      <c r="B730" s="59" t="e">
        <f t="array" ref="B730">AVERAGE(IF('MER-Datos Unidos'!B730:D730&lt;&gt;0,'MER-Datos Unidos'!B730:D730,""))</f>
        <v>#DIV/0!</v>
      </c>
      <c r="C730" s="59" t="e">
        <f t="array" ref="C730">AVERAGE(IF('MER-Datos Unidos'!E730:F730&lt;&gt;0,'MER-Datos Unidos'!E730:F730,""))</f>
        <v>#DIV/0!</v>
      </c>
      <c r="D730" s="60" t="e">
        <f t="array" ref="D730">AVERAGE(IF('MER-Datos Unidos'!G730:I730&lt;&gt;0,'MER-Datos Unidos'!G730:I730,""))</f>
        <v>#DIV/0!</v>
      </c>
      <c r="E730" s="60" t="e">
        <f t="array" ref="E730">AVERAGE(IF('MER-Datos Unidos'!J730:L730&lt;&gt;0,'MER-Datos Unidos'!J730:L730,""))</f>
        <v>#DIV/0!</v>
      </c>
      <c r="F730" s="60">
        <f>IFERROR(AVERAGE('MER-Datos Unidos'!M730:O730),0)</f>
        <v>0</v>
      </c>
      <c r="G730" s="60" t="e">
        <f t="array" ref="G730">AVERAGE(IF('MER-Datos Unidos'!P730:R730&lt;&gt;0,'MER-Datos Unidos'!P730:R730,""))</f>
        <v>#DIV/0!</v>
      </c>
      <c r="H730" s="60" t="e">
        <f t="array" ref="H730">AVERAGE(IF('MER-Datos Unidos'!S730:U730&lt;&gt;0,'MER-Datos Unidos'!S730:U730,""))</f>
        <v>#DIV/0!</v>
      </c>
      <c r="I730" s="60" t="e">
        <f t="array" ref="I730">AVERAGE(IF('MER-Datos Unidos'!V730:X730&lt;&gt;0,'MER-Datos Unidos'!V730:X730,""))</f>
        <v>#DIV/0!</v>
      </c>
      <c r="J730" s="60" t="e">
        <f t="array" ref="J730">AVERAGE(IF('MER-Datos Unidos'!Y730:AA730&lt;&gt;0,'MER-Datos Unidos'!Y730:AA730,""))</f>
        <v>#DIV/0!</v>
      </c>
      <c r="K730" s="60" t="e">
        <f t="array" ref="K730">AVERAGE(IF('MER-Datos Unidos'!AB730:AD730&lt;&gt;0,'MER-Datos Unidos'!AB730:AD730,""))</f>
        <v>#DIV/0!</v>
      </c>
      <c r="L730" s="60" t="e">
        <f t="array" ref="L730">AVERAGE(IF('MER-Datos Unidos'!AE730:AG730&lt;&gt;0,'MER-Datos Unidos'!AE730:AG730,""))</f>
        <v>#DIV/0!</v>
      </c>
      <c r="M730" s="60" t="e">
        <f t="array" ref="M730">AVERAGE(IF('MER-Datos Unidos'!AH730:AJ730&lt;&gt;0,'MER-Datos Unidos'!AH730:AJ730,""))</f>
        <v>#DIV/0!</v>
      </c>
      <c r="N730" s="60" t="e">
        <f t="array" ref="N730">AVERAGE(IF('MER-Datos Unidos'!AK730:AM730&lt;&gt;0,'MER-Datos Unidos'!AK730:AM730,""))</f>
        <v>#DIV/0!</v>
      </c>
      <c r="O730" s="61" t="e">
        <f t="shared" si="11"/>
        <v>#DIV/0!</v>
      </c>
    </row>
    <row r="731" spans="1:15" x14ac:dyDescent="0.25">
      <c r="A731" s="58">
        <f>'MER-Datos Unidos'!A731</f>
        <v>0</v>
      </c>
      <c r="B731" s="59" t="e">
        <f t="array" ref="B731">AVERAGE(IF('MER-Datos Unidos'!B731:D731&lt;&gt;0,'MER-Datos Unidos'!B731:D731,""))</f>
        <v>#DIV/0!</v>
      </c>
      <c r="C731" s="59" t="e">
        <f t="array" ref="C731">AVERAGE(IF('MER-Datos Unidos'!E731:F731&lt;&gt;0,'MER-Datos Unidos'!E731:F731,""))</f>
        <v>#DIV/0!</v>
      </c>
      <c r="D731" s="60" t="e">
        <f t="array" ref="D731">AVERAGE(IF('MER-Datos Unidos'!G731:I731&lt;&gt;0,'MER-Datos Unidos'!G731:I731,""))</f>
        <v>#DIV/0!</v>
      </c>
      <c r="E731" s="60" t="e">
        <f t="array" ref="E731">AVERAGE(IF('MER-Datos Unidos'!J731:L731&lt;&gt;0,'MER-Datos Unidos'!J731:L731,""))</f>
        <v>#DIV/0!</v>
      </c>
      <c r="F731" s="60">
        <f>IFERROR(AVERAGE('MER-Datos Unidos'!M731:O731),0)</f>
        <v>0</v>
      </c>
      <c r="G731" s="60" t="e">
        <f t="array" ref="G731">AVERAGE(IF('MER-Datos Unidos'!P731:R731&lt;&gt;0,'MER-Datos Unidos'!P731:R731,""))</f>
        <v>#DIV/0!</v>
      </c>
      <c r="H731" s="60" t="e">
        <f t="array" ref="H731">AVERAGE(IF('MER-Datos Unidos'!S731:U731&lt;&gt;0,'MER-Datos Unidos'!S731:U731,""))</f>
        <v>#DIV/0!</v>
      </c>
      <c r="I731" s="60" t="e">
        <f t="array" ref="I731">AVERAGE(IF('MER-Datos Unidos'!V731:X731&lt;&gt;0,'MER-Datos Unidos'!V731:X731,""))</f>
        <v>#DIV/0!</v>
      </c>
      <c r="J731" s="60" t="e">
        <f t="array" ref="J731">AVERAGE(IF('MER-Datos Unidos'!Y731:AA731&lt;&gt;0,'MER-Datos Unidos'!Y731:AA731,""))</f>
        <v>#DIV/0!</v>
      </c>
      <c r="K731" s="60" t="e">
        <f t="array" ref="K731">AVERAGE(IF('MER-Datos Unidos'!AB731:AD731&lt;&gt;0,'MER-Datos Unidos'!AB731:AD731,""))</f>
        <v>#DIV/0!</v>
      </c>
      <c r="L731" s="60" t="e">
        <f t="array" ref="L731">AVERAGE(IF('MER-Datos Unidos'!AE731:AG731&lt;&gt;0,'MER-Datos Unidos'!AE731:AG731,""))</f>
        <v>#DIV/0!</v>
      </c>
      <c r="M731" s="60" t="e">
        <f t="array" ref="M731">AVERAGE(IF('MER-Datos Unidos'!AH731:AJ731&lt;&gt;0,'MER-Datos Unidos'!AH731:AJ731,""))</f>
        <v>#DIV/0!</v>
      </c>
      <c r="N731" s="60" t="e">
        <f t="array" ref="N731">AVERAGE(IF('MER-Datos Unidos'!AK731:AM731&lt;&gt;0,'MER-Datos Unidos'!AK731:AM731,""))</f>
        <v>#DIV/0!</v>
      </c>
      <c r="O731" s="61" t="e">
        <f t="shared" si="11"/>
        <v>#DIV/0!</v>
      </c>
    </row>
    <row r="732" spans="1:15" x14ac:dyDescent="0.25">
      <c r="A732" s="58">
        <f>'MER-Datos Unidos'!A732</f>
        <v>0</v>
      </c>
      <c r="B732" s="59" t="e">
        <f t="array" ref="B732">AVERAGE(IF('MER-Datos Unidos'!B732:D732&lt;&gt;0,'MER-Datos Unidos'!B732:D732,""))</f>
        <v>#DIV/0!</v>
      </c>
      <c r="C732" s="59" t="e">
        <f t="array" ref="C732">AVERAGE(IF('MER-Datos Unidos'!E732:F732&lt;&gt;0,'MER-Datos Unidos'!E732:F732,""))</f>
        <v>#DIV/0!</v>
      </c>
      <c r="D732" s="60" t="e">
        <f t="array" ref="D732">AVERAGE(IF('MER-Datos Unidos'!G732:I732&lt;&gt;0,'MER-Datos Unidos'!G732:I732,""))</f>
        <v>#DIV/0!</v>
      </c>
      <c r="E732" s="60" t="e">
        <f t="array" ref="E732">AVERAGE(IF('MER-Datos Unidos'!J732:L732&lt;&gt;0,'MER-Datos Unidos'!J732:L732,""))</f>
        <v>#DIV/0!</v>
      </c>
      <c r="F732" s="60">
        <f>IFERROR(AVERAGE('MER-Datos Unidos'!M732:O732),0)</f>
        <v>0</v>
      </c>
      <c r="G732" s="60" t="e">
        <f t="array" ref="G732">AVERAGE(IF('MER-Datos Unidos'!P732:R732&lt;&gt;0,'MER-Datos Unidos'!P732:R732,""))</f>
        <v>#DIV/0!</v>
      </c>
      <c r="H732" s="60" t="e">
        <f t="array" ref="H732">AVERAGE(IF('MER-Datos Unidos'!S732:U732&lt;&gt;0,'MER-Datos Unidos'!S732:U732,""))</f>
        <v>#DIV/0!</v>
      </c>
      <c r="I732" s="60" t="e">
        <f t="array" ref="I732">AVERAGE(IF('MER-Datos Unidos'!V732:X732&lt;&gt;0,'MER-Datos Unidos'!V732:X732,""))</f>
        <v>#DIV/0!</v>
      </c>
      <c r="J732" s="60" t="e">
        <f t="array" ref="J732">AVERAGE(IF('MER-Datos Unidos'!Y732:AA732&lt;&gt;0,'MER-Datos Unidos'!Y732:AA732,""))</f>
        <v>#DIV/0!</v>
      </c>
      <c r="K732" s="60" t="e">
        <f t="array" ref="K732">AVERAGE(IF('MER-Datos Unidos'!AB732:AD732&lt;&gt;0,'MER-Datos Unidos'!AB732:AD732,""))</f>
        <v>#DIV/0!</v>
      </c>
      <c r="L732" s="60" t="e">
        <f t="array" ref="L732">AVERAGE(IF('MER-Datos Unidos'!AE732:AG732&lt;&gt;0,'MER-Datos Unidos'!AE732:AG732,""))</f>
        <v>#DIV/0!</v>
      </c>
      <c r="M732" s="60" t="e">
        <f t="array" ref="M732">AVERAGE(IF('MER-Datos Unidos'!AH732:AJ732&lt;&gt;0,'MER-Datos Unidos'!AH732:AJ732,""))</f>
        <v>#DIV/0!</v>
      </c>
      <c r="N732" s="60" t="e">
        <f t="array" ref="N732">AVERAGE(IF('MER-Datos Unidos'!AK732:AM732&lt;&gt;0,'MER-Datos Unidos'!AK732:AM732,""))</f>
        <v>#DIV/0!</v>
      </c>
      <c r="O732" s="61" t="e">
        <f t="shared" si="11"/>
        <v>#DIV/0!</v>
      </c>
    </row>
    <row r="733" spans="1:15" x14ac:dyDescent="0.25">
      <c r="A733" s="58">
        <f>'MER-Datos Unidos'!A733</f>
        <v>0</v>
      </c>
      <c r="B733" s="59" t="e">
        <f t="array" ref="B733">AVERAGE(IF('MER-Datos Unidos'!B733:D733&lt;&gt;0,'MER-Datos Unidos'!B733:D733,""))</f>
        <v>#DIV/0!</v>
      </c>
      <c r="C733" s="59" t="e">
        <f t="array" ref="C733">AVERAGE(IF('MER-Datos Unidos'!E733:F733&lt;&gt;0,'MER-Datos Unidos'!E733:F733,""))</f>
        <v>#DIV/0!</v>
      </c>
      <c r="D733" s="60" t="e">
        <f t="array" ref="D733">AVERAGE(IF('MER-Datos Unidos'!G733:I733&lt;&gt;0,'MER-Datos Unidos'!G733:I733,""))</f>
        <v>#DIV/0!</v>
      </c>
      <c r="E733" s="60" t="e">
        <f t="array" ref="E733">AVERAGE(IF('MER-Datos Unidos'!J733:L733&lt;&gt;0,'MER-Datos Unidos'!J733:L733,""))</f>
        <v>#DIV/0!</v>
      </c>
      <c r="F733" s="60">
        <f>IFERROR(AVERAGE('MER-Datos Unidos'!M733:O733),0)</f>
        <v>0</v>
      </c>
      <c r="G733" s="60" t="e">
        <f t="array" ref="G733">AVERAGE(IF('MER-Datos Unidos'!P733:R733&lt;&gt;0,'MER-Datos Unidos'!P733:R733,""))</f>
        <v>#DIV/0!</v>
      </c>
      <c r="H733" s="60" t="e">
        <f t="array" ref="H733">AVERAGE(IF('MER-Datos Unidos'!S733:U733&lt;&gt;0,'MER-Datos Unidos'!S733:U733,""))</f>
        <v>#DIV/0!</v>
      </c>
      <c r="I733" s="60" t="e">
        <f t="array" ref="I733">AVERAGE(IF('MER-Datos Unidos'!V733:X733&lt;&gt;0,'MER-Datos Unidos'!V733:X733,""))</f>
        <v>#DIV/0!</v>
      </c>
      <c r="J733" s="60" t="e">
        <f t="array" ref="J733">AVERAGE(IF('MER-Datos Unidos'!Y733:AA733&lt;&gt;0,'MER-Datos Unidos'!Y733:AA733,""))</f>
        <v>#DIV/0!</v>
      </c>
      <c r="K733" s="60" t="e">
        <f t="array" ref="K733">AVERAGE(IF('MER-Datos Unidos'!AB733:AD733&lt;&gt;0,'MER-Datos Unidos'!AB733:AD733,""))</f>
        <v>#DIV/0!</v>
      </c>
      <c r="L733" s="60" t="e">
        <f t="array" ref="L733">AVERAGE(IF('MER-Datos Unidos'!AE733:AG733&lt;&gt;0,'MER-Datos Unidos'!AE733:AG733,""))</f>
        <v>#DIV/0!</v>
      </c>
      <c r="M733" s="60" t="e">
        <f t="array" ref="M733">AVERAGE(IF('MER-Datos Unidos'!AH733:AJ733&lt;&gt;0,'MER-Datos Unidos'!AH733:AJ733,""))</f>
        <v>#DIV/0!</v>
      </c>
      <c r="N733" s="60" t="e">
        <f t="array" ref="N733">AVERAGE(IF('MER-Datos Unidos'!AK733:AM733&lt;&gt;0,'MER-Datos Unidos'!AK733:AM733,""))</f>
        <v>#DIV/0!</v>
      </c>
      <c r="O733" s="61" t="e">
        <f t="shared" si="11"/>
        <v>#DIV/0!</v>
      </c>
    </row>
    <row r="734" spans="1:15" x14ac:dyDescent="0.25">
      <c r="A734" s="58">
        <f>'MER-Datos Unidos'!A734</f>
        <v>0</v>
      </c>
      <c r="B734" s="59" t="e">
        <f t="array" ref="B734">AVERAGE(IF('MER-Datos Unidos'!B734:D734&lt;&gt;0,'MER-Datos Unidos'!B734:D734,""))</f>
        <v>#DIV/0!</v>
      </c>
      <c r="C734" s="59" t="e">
        <f t="array" ref="C734">AVERAGE(IF('MER-Datos Unidos'!E734:F734&lt;&gt;0,'MER-Datos Unidos'!E734:F734,""))</f>
        <v>#DIV/0!</v>
      </c>
      <c r="D734" s="60" t="e">
        <f t="array" ref="D734">AVERAGE(IF('MER-Datos Unidos'!G734:I734&lt;&gt;0,'MER-Datos Unidos'!G734:I734,""))</f>
        <v>#DIV/0!</v>
      </c>
      <c r="E734" s="60" t="e">
        <f t="array" ref="E734">AVERAGE(IF('MER-Datos Unidos'!J734:L734&lt;&gt;0,'MER-Datos Unidos'!J734:L734,""))</f>
        <v>#DIV/0!</v>
      </c>
      <c r="F734" s="60">
        <f>IFERROR(AVERAGE('MER-Datos Unidos'!M734:O734),0)</f>
        <v>0</v>
      </c>
      <c r="G734" s="60" t="e">
        <f t="array" ref="G734">AVERAGE(IF('MER-Datos Unidos'!P734:R734&lt;&gt;0,'MER-Datos Unidos'!P734:R734,""))</f>
        <v>#DIV/0!</v>
      </c>
      <c r="H734" s="60" t="e">
        <f t="array" ref="H734">AVERAGE(IF('MER-Datos Unidos'!S734:U734&lt;&gt;0,'MER-Datos Unidos'!S734:U734,""))</f>
        <v>#DIV/0!</v>
      </c>
      <c r="I734" s="60" t="e">
        <f t="array" ref="I734">AVERAGE(IF('MER-Datos Unidos'!V734:X734&lt;&gt;0,'MER-Datos Unidos'!V734:X734,""))</f>
        <v>#DIV/0!</v>
      </c>
      <c r="J734" s="60" t="e">
        <f t="array" ref="J734">AVERAGE(IF('MER-Datos Unidos'!Y734:AA734&lt;&gt;0,'MER-Datos Unidos'!Y734:AA734,""))</f>
        <v>#DIV/0!</v>
      </c>
      <c r="K734" s="60" t="e">
        <f t="array" ref="K734">AVERAGE(IF('MER-Datos Unidos'!AB734:AD734&lt;&gt;0,'MER-Datos Unidos'!AB734:AD734,""))</f>
        <v>#DIV/0!</v>
      </c>
      <c r="L734" s="60" t="e">
        <f t="array" ref="L734">AVERAGE(IF('MER-Datos Unidos'!AE734:AG734&lt;&gt;0,'MER-Datos Unidos'!AE734:AG734,""))</f>
        <v>#DIV/0!</v>
      </c>
      <c r="M734" s="60" t="e">
        <f t="array" ref="M734">AVERAGE(IF('MER-Datos Unidos'!AH734:AJ734&lt;&gt;0,'MER-Datos Unidos'!AH734:AJ734,""))</f>
        <v>#DIV/0!</v>
      </c>
      <c r="N734" s="60" t="e">
        <f t="array" ref="N734">AVERAGE(IF('MER-Datos Unidos'!AK734:AM734&lt;&gt;0,'MER-Datos Unidos'!AK734:AM734,""))</f>
        <v>#DIV/0!</v>
      </c>
      <c r="O734" s="61" t="e">
        <f t="shared" si="11"/>
        <v>#DIV/0!</v>
      </c>
    </row>
    <row r="735" spans="1:15" x14ac:dyDescent="0.25">
      <c r="A735" s="58">
        <f>'MER-Datos Unidos'!A735</f>
        <v>0</v>
      </c>
      <c r="B735" s="59" t="e">
        <f t="array" ref="B735">AVERAGE(IF('MER-Datos Unidos'!B735:D735&lt;&gt;0,'MER-Datos Unidos'!B735:D735,""))</f>
        <v>#DIV/0!</v>
      </c>
      <c r="C735" s="59" t="e">
        <f t="array" ref="C735">AVERAGE(IF('MER-Datos Unidos'!E735:F735&lt;&gt;0,'MER-Datos Unidos'!E735:F735,""))</f>
        <v>#DIV/0!</v>
      </c>
      <c r="D735" s="60" t="e">
        <f t="array" ref="D735">AVERAGE(IF('MER-Datos Unidos'!G735:I735&lt;&gt;0,'MER-Datos Unidos'!G735:I735,""))</f>
        <v>#DIV/0!</v>
      </c>
      <c r="E735" s="60" t="e">
        <f t="array" ref="E735">AVERAGE(IF('MER-Datos Unidos'!J735:L735&lt;&gt;0,'MER-Datos Unidos'!J735:L735,""))</f>
        <v>#DIV/0!</v>
      </c>
      <c r="F735" s="60">
        <f>IFERROR(AVERAGE('MER-Datos Unidos'!M735:O735),0)</f>
        <v>0</v>
      </c>
      <c r="G735" s="60" t="e">
        <f t="array" ref="G735">AVERAGE(IF('MER-Datos Unidos'!P735:R735&lt;&gt;0,'MER-Datos Unidos'!P735:R735,""))</f>
        <v>#DIV/0!</v>
      </c>
      <c r="H735" s="60" t="e">
        <f t="array" ref="H735">AVERAGE(IF('MER-Datos Unidos'!S735:U735&lt;&gt;0,'MER-Datos Unidos'!S735:U735,""))</f>
        <v>#DIV/0!</v>
      </c>
      <c r="I735" s="60" t="e">
        <f t="array" ref="I735">AVERAGE(IF('MER-Datos Unidos'!V735:X735&lt;&gt;0,'MER-Datos Unidos'!V735:X735,""))</f>
        <v>#DIV/0!</v>
      </c>
      <c r="J735" s="60" t="e">
        <f t="array" ref="J735">AVERAGE(IF('MER-Datos Unidos'!Y735:AA735&lt;&gt;0,'MER-Datos Unidos'!Y735:AA735,""))</f>
        <v>#DIV/0!</v>
      </c>
      <c r="K735" s="60" t="e">
        <f t="array" ref="K735">AVERAGE(IF('MER-Datos Unidos'!AB735:AD735&lt;&gt;0,'MER-Datos Unidos'!AB735:AD735,""))</f>
        <v>#DIV/0!</v>
      </c>
      <c r="L735" s="60" t="e">
        <f t="array" ref="L735">AVERAGE(IF('MER-Datos Unidos'!AE735:AG735&lt;&gt;0,'MER-Datos Unidos'!AE735:AG735,""))</f>
        <v>#DIV/0!</v>
      </c>
      <c r="M735" s="60" t="e">
        <f t="array" ref="M735">AVERAGE(IF('MER-Datos Unidos'!AH735:AJ735&lt;&gt;0,'MER-Datos Unidos'!AH735:AJ735,""))</f>
        <v>#DIV/0!</v>
      </c>
      <c r="N735" s="60" t="e">
        <f t="array" ref="N735">AVERAGE(IF('MER-Datos Unidos'!AK735:AM735&lt;&gt;0,'MER-Datos Unidos'!AK735:AM735,""))</f>
        <v>#DIV/0!</v>
      </c>
      <c r="O735" s="61" t="e">
        <f t="shared" si="11"/>
        <v>#DIV/0!</v>
      </c>
    </row>
    <row r="736" spans="1:15" x14ac:dyDescent="0.25">
      <c r="A736" s="58">
        <f>'MER-Datos Unidos'!A736</f>
        <v>0</v>
      </c>
      <c r="B736" s="59" t="e">
        <f t="array" ref="B736">AVERAGE(IF('MER-Datos Unidos'!B736:D736&lt;&gt;0,'MER-Datos Unidos'!B736:D736,""))</f>
        <v>#DIV/0!</v>
      </c>
      <c r="C736" s="59" t="e">
        <f t="array" ref="C736">AVERAGE(IF('MER-Datos Unidos'!E736:F736&lt;&gt;0,'MER-Datos Unidos'!E736:F736,""))</f>
        <v>#DIV/0!</v>
      </c>
      <c r="D736" s="60" t="e">
        <f t="array" ref="D736">AVERAGE(IF('MER-Datos Unidos'!G736:I736&lt;&gt;0,'MER-Datos Unidos'!G736:I736,""))</f>
        <v>#DIV/0!</v>
      </c>
      <c r="E736" s="60" t="e">
        <f t="array" ref="E736">AVERAGE(IF('MER-Datos Unidos'!J736:L736&lt;&gt;0,'MER-Datos Unidos'!J736:L736,""))</f>
        <v>#DIV/0!</v>
      </c>
      <c r="F736" s="60">
        <f>IFERROR(AVERAGE('MER-Datos Unidos'!M736:O736),0)</f>
        <v>0</v>
      </c>
      <c r="G736" s="60" t="e">
        <f t="array" ref="G736">AVERAGE(IF('MER-Datos Unidos'!P736:R736&lt;&gt;0,'MER-Datos Unidos'!P736:R736,""))</f>
        <v>#DIV/0!</v>
      </c>
      <c r="H736" s="60" t="e">
        <f t="array" ref="H736">AVERAGE(IF('MER-Datos Unidos'!S736:U736&lt;&gt;0,'MER-Datos Unidos'!S736:U736,""))</f>
        <v>#DIV/0!</v>
      </c>
      <c r="I736" s="60" t="e">
        <f t="array" ref="I736">AVERAGE(IF('MER-Datos Unidos'!V736:X736&lt;&gt;0,'MER-Datos Unidos'!V736:X736,""))</f>
        <v>#DIV/0!</v>
      </c>
      <c r="J736" s="60" t="e">
        <f t="array" ref="J736">AVERAGE(IF('MER-Datos Unidos'!Y736:AA736&lt;&gt;0,'MER-Datos Unidos'!Y736:AA736,""))</f>
        <v>#DIV/0!</v>
      </c>
      <c r="K736" s="60" t="e">
        <f t="array" ref="K736">AVERAGE(IF('MER-Datos Unidos'!AB736:AD736&lt;&gt;0,'MER-Datos Unidos'!AB736:AD736,""))</f>
        <v>#DIV/0!</v>
      </c>
      <c r="L736" s="60" t="e">
        <f t="array" ref="L736">AVERAGE(IF('MER-Datos Unidos'!AE736:AG736&lt;&gt;0,'MER-Datos Unidos'!AE736:AG736,""))</f>
        <v>#DIV/0!</v>
      </c>
      <c r="M736" s="60" t="e">
        <f t="array" ref="M736">AVERAGE(IF('MER-Datos Unidos'!AH736:AJ736&lt;&gt;0,'MER-Datos Unidos'!AH736:AJ736,""))</f>
        <v>#DIV/0!</v>
      </c>
      <c r="N736" s="60" t="e">
        <f t="array" ref="N736">AVERAGE(IF('MER-Datos Unidos'!AK736:AM736&lt;&gt;0,'MER-Datos Unidos'!AK736:AM736,""))</f>
        <v>#DIV/0!</v>
      </c>
      <c r="O736" s="61" t="e">
        <f t="shared" si="11"/>
        <v>#DIV/0!</v>
      </c>
    </row>
    <row r="737" spans="1:15" x14ac:dyDescent="0.25">
      <c r="A737" s="58">
        <f>'MER-Datos Unidos'!A737</f>
        <v>0</v>
      </c>
      <c r="B737" s="59" t="e">
        <f t="array" ref="B737">AVERAGE(IF('MER-Datos Unidos'!B737:D737&lt;&gt;0,'MER-Datos Unidos'!B737:D737,""))</f>
        <v>#DIV/0!</v>
      </c>
      <c r="C737" s="59" t="e">
        <f t="array" ref="C737">AVERAGE(IF('MER-Datos Unidos'!E737:F737&lt;&gt;0,'MER-Datos Unidos'!E737:F737,""))</f>
        <v>#DIV/0!</v>
      </c>
      <c r="D737" s="60" t="e">
        <f t="array" ref="D737">AVERAGE(IF('MER-Datos Unidos'!G737:I737&lt;&gt;0,'MER-Datos Unidos'!G737:I737,""))</f>
        <v>#DIV/0!</v>
      </c>
      <c r="E737" s="60" t="e">
        <f t="array" ref="E737">AVERAGE(IF('MER-Datos Unidos'!J737:L737&lt;&gt;0,'MER-Datos Unidos'!J737:L737,""))</f>
        <v>#DIV/0!</v>
      </c>
      <c r="F737" s="60">
        <f>IFERROR(AVERAGE('MER-Datos Unidos'!M737:O737),0)</f>
        <v>0</v>
      </c>
      <c r="G737" s="60" t="e">
        <f t="array" ref="G737">AVERAGE(IF('MER-Datos Unidos'!P737:R737&lt;&gt;0,'MER-Datos Unidos'!P737:R737,""))</f>
        <v>#DIV/0!</v>
      </c>
      <c r="H737" s="60" t="e">
        <f t="array" ref="H737">AVERAGE(IF('MER-Datos Unidos'!S737:U737&lt;&gt;0,'MER-Datos Unidos'!S737:U737,""))</f>
        <v>#DIV/0!</v>
      </c>
      <c r="I737" s="60" t="e">
        <f t="array" ref="I737">AVERAGE(IF('MER-Datos Unidos'!V737:X737&lt;&gt;0,'MER-Datos Unidos'!V737:X737,""))</f>
        <v>#DIV/0!</v>
      </c>
      <c r="J737" s="60" t="e">
        <f t="array" ref="J737">AVERAGE(IF('MER-Datos Unidos'!Y737:AA737&lt;&gt;0,'MER-Datos Unidos'!Y737:AA737,""))</f>
        <v>#DIV/0!</v>
      </c>
      <c r="K737" s="60" t="e">
        <f t="array" ref="K737">AVERAGE(IF('MER-Datos Unidos'!AB737:AD737&lt;&gt;0,'MER-Datos Unidos'!AB737:AD737,""))</f>
        <v>#DIV/0!</v>
      </c>
      <c r="L737" s="60" t="e">
        <f t="array" ref="L737">AVERAGE(IF('MER-Datos Unidos'!AE737:AG737&lt;&gt;0,'MER-Datos Unidos'!AE737:AG737,""))</f>
        <v>#DIV/0!</v>
      </c>
      <c r="M737" s="60" t="e">
        <f t="array" ref="M737">AVERAGE(IF('MER-Datos Unidos'!AH737:AJ737&lt;&gt;0,'MER-Datos Unidos'!AH737:AJ737,""))</f>
        <v>#DIV/0!</v>
      </c>
      <c r="N737" s="60" t="e">
        <f t="array" ref="N737">AVERAGE(IF('MER-Datos Unidos'!AK737:AM737&lt;&gt;0,'MER-Datos Unidos'!AK737:AM737,""))</f>
        <v>#DIV/0!</v>
      </c>
      <c r="O737" s="61" t="e">
        <f t="shared" si="11"/>
        <v>#DIV/0!</v>
      </c>
    </row>
    <row r="738" spans="1:15" x14ac:dyDescent="0.25">
      <c r="A738" s="58">
        <f>'MER-Datos Unidos'!A738</f>
        <v>0</v>
      </c>
      <c r="B738" s="59" t="e">
        <f t="array" ref="B738">AVERAGE(IF('MER-Datos Unidos'!B738:D738&lt;&gt;0,'MER-Datos Unidos'!B738:D738,""))</f>
        <v>#DIV/0!</v>
      </c>
      <c r="C738" s="59" t="e">
        <f t="array" ref="C738">AVERAGE(IF('MER-Datos Unidos'!E738:F738&lt;&gt;0,'MER-Datos Unidos'!E738:F738,""))</f>
        <v>#DIV/0!</v>
      </c>
      <c r="D738" s="60" t="e">
        <f t="array" ref="D738">AVERAGE(IF('MER-Datos Unidos'!G738:I738&lt;&gt;0,'MER-Datos Unidos'!G738:I738,""))</f>
        <v>#DIV/0!</v>
      </c>
      <c r="E738" s="60" t="e">
        <f t="array" ref="E738">AVERAGE(IF('MER-Datos Unidos'!J738:L738&lt;&gt;0,'MER-Datos Unidos'!J738:L738,""))</f>
        <v>#DIV/0!</v>
      </c>
      <c r="F738" s="60">
        <f>IFERROR(AVERAGE('MER-Datos Unidos'!M738:O738),0)</f>
        <v>0</v>
      </c>
      <c r="G738" s="60" t="e">
        <f t="array" ref="G738">AVERAGE(IF('MER-Datos Unidos'!P738:R738&lt;&gt;0,'MER-Datos Unidos'!P738:R738,""))</f>
        <v>#DIV/0!</v>
      </c>
      <c r="H738" s="60" t="e">
        <f t="array" ref="H738">AVERAGE(IF('MER-Datos Unidos'!S738:U738&lt;&gt;0,'MER-Datos Unidos'!S738:U738,""))</f>
        <v>#DIV/0!</v>
      </c>
      <c r="I738" s="60" t="e">
        <f t="array" ref="I738">AVERAGE(IF('MER-Datos Unidos'!V738:X738&lt;&gt;0,'MER-Datos Unidos'!V738:X738,""))</f>
        <v>#DIV/0!</v>
      </c>
      <c r="J738" s="60" t="e">
        <f t="array" ref="J738">AVERAGE(IF('MER-Datos Unidos'!Y738:AA738&lt;&gt;0,'MER-Datos Unidos'!Y738:AA738,""))</f>
        <v>#DIV/0!</v>
      </c>
      <c r="K738" s="60" t="e">
        <f t="array" ref="K738">AVERAGE(IF('MER-Datos Unidos'!AB738:AD738&lt;&gt;0,'MER-Datos Unidos'!AB738:AD738,""))</f>
        <v>#DIV/0!</v>
      </c>
      <c r="L738" s="60" t="e">
        <f t="array" ref="L738">AVERAGE(IF('MER-Datos Unidos'!AE738:AG738&lt;&gt;0,'MER-Datos Unidos'!AE738:AG738,""))</f>
        <v>#DIV/0!</v>
      </c>
      <c r="M738" s="60" t="e">
        <f t="array" ref="M738">AVERAGE(IF('MER-Datos Unidos'!AH738:AJ738&lt;&gt;0,'MER-Datos Unidos'!AH738:AJ738,""))</f>
        <v>#DIV/0!</v>
      </c>
      <c r="N738" s="60" t="e">
        <f t="array" ref="N738">AVERAGE(IF('MER-Datos Unidos'!AK738:AM738&lt;&gt;0,'MER-Datos Unidos'!AK738:AM738,""))</f>
        <v>#DIV/0!</v>
      </c>
      <c r="O738" s="61" t="e">
        <f t="shared" si="11"/>
        <v>#DIV/0!</v>
      </c>
    </row>
    <row r="739" spans="1:15" x14ac:dyDescent="0.25">
      <c r="A739" s="58">
        <f>'MER-Datos Unidos'!A739</f>
        <v>0</v>
      </c>
      <c r="B739" s="59" t="e">
        <f t="array" ref="B739">AVERAGE(IF('MER-Datos Unidos'!B739:D739&lt;&gt;0,'MER-Datos Unidos'!B739:D739,""))</f>
        <v>#DIV/0!</v>
      </c>
      <c r="C739" s="59" t="e">
        <f t="array" ref="C739">AVERAGE(IF('MER-Datos Unidos'!E739:F739&lt;&gt;0,'MER-Datos Unidos'!E739:F739,""))</f>
        <v>#DIV/0!</v>
      </c>
      <c r="D739" s="60" t="e">
        <f t="array" ref="D739">AVERAGE(IF('MER-Datos Unidos'!G739:I739&lt;&gt;0,'MER-Datos Unidos'!G739:I739,""))</f>
        <v>#DIV/0!</v>
      </c>
      <c r="E739" s="60" t="e">
        <f t="array" ref="E739">AVERAGE(IF('MER-Datos Unidos'!J739:L739&lt;&gt;0,'MER-Datos Unidos'!J739:L739,""))</f>
        <v>#DIV/0!</v>
      </c>
      <c r="F739" s="60">
        <f>IFERROR(AVERAGE('MER-Datos Unidos'!M739:O739),0)</f>
        <v>0</v>
      </c>
      <c r="G739" s="60" t="e">
        <f t="array" ref="G739">AVERAGE(IF('MER-Datos Unidos'!P739:R739&lt;&gt;0,'MER-Datos Unidos'!P739:R739,""))</f>
        <v>#DIV/0!</v>
      </c>
      <c r="H739" s="60" t="e">
        <f t="array" ref="H739">AVERAGE(IF('MER-Datos Unidos'!S739:U739&lt;&gt;0,'MER-Datos Unidos'!S739:U739,""))</f>
        <v>#DIV/0!</v>
      </c>
      <c r="I739" s="60" t="e">
        <f t="array" ref="I739">AVERAGE(IF('MER-Datos Unidos'!V739:X739&lt;&gt;0,'MER-Datos Unidos'!V739:X739,""))</f>
        <v>#DIV/0!</v>
      </c>
      <c r="J739" s="60" t="e">
        <f t="array" ref="J739">AVERAGE(IF('MER-Datos Unidos'!Y739:AA739&lt;&gt;0,'MER-Datos Unidos'!Y739:AA739,""))</f>
        <v>#DIV/0!</v>
      </c>
      <c r="K739" s="60" t="e">
        <f t="array" ref="K739">AVERAGE(IF('MER-Datos Unidos'!AB739:AD739&lt;&gt;0,'MER-Datos Unidos'!AB739:AD739,""))</f>
        <v>#DIV/0!</v>
      </c>
      <c r="L739" s="60" t="e">
        <f t="array" ref="L739">AVERAGE(IF('MER-Datos Unidos'!AE739:AG739&lt;&gt;0,'MER-Datos Unidos'!AE739:AG739,""))</f>
        <v>#DIV/0!</v>
      </c>
      <c r="M739" s="60" t="e">
        <f t="array" ref="M739">AVERAGE(IF('MER-Datos Unidos'!AH739:AJ739&lt;&gt;0,'MER-Datos Unidos'!AH739:AJ739,""))</f>
        <v>#DIV/0!</v>
      </c>
      <c r="N739" s="60" t="e">
        <f t="array" ref="N739">AVERAGE(IF('MER-Datos Unidos'!AK739:AM739&lt;&gt;0,'MER-Datos Unidos'!AK739:AM739,""))</f>
        <v>#DIV/0!</v>
      </c>
      <c r="O739" s="61" t="e">
        <f t="shared" si="11"/>
        <v>#DIV/0!</v>
      </c>
    </row>
    <row r="740" spans="1:15" x14ac:dyDescent="0.25">
      <c r="A740" s="58">
        <f>'MER-Datos Unidos'!A740</f>
        <v>0</v>
      </c>
      <c r="B740" s="59" t="e">
        <f t="array" ref="B740">AVERAGE(IF('MER-Datos Unidos'!B740:D740&lt;&gt;0,'MER-Datos Unidos'!B740:D740,""))</f>
        <v>#DIV/0!</v>
      </c>
      <c r="C740" s="59" t="e">
        <f t="array" ref="C740">AVERAGE(IF('MER-Datos Unidos'!E740:F740&lt;&gt;0,'MER-Datos Unidos'!E740:F740,""))</f>
        <v>#DIV/0!</v>
      </c>
      <c r="D740" s="60" t="e">
        <f t="array" ref="D740">AVERAGE(IF('MER-Datos Unidos'!G740:I740&lt;&gt;0,'MER-Datos Unidos'!G740:I740,""))</f>
        <v>#DIV/0!</v>
      </c>
      <c r="E740" s="60" t="e">
        <f t="array" ref="E740">AVERAGE(IF('MER-Datos Unidos'!J740:L740&lt;&gt;0,'MER-Datos Unidos'!J740:L740,""))</f>
        <v>#DIV/0!</v>
      </c>
      <c r="F740" s="60">
        <f>IFERROR(AVERAGE('MER-Datos Unidos'!M740:O740),0)</f>
        <v>0</v>
      </c>
      <c r="G740" s="60" t="e">
        <f t="array" ref="G740">AVERAGE(IF('MER-Datos Unidos'!P740:R740&lt;&gt;0,'MER-Datos Unidos'!P740:R740,""))</f>
        <v>#DIV/0!</v>
      </c>
      <c r="H740" s="60" t="e">
        <f t="array" ref="H740">AVERAGE(IF('MER-Datos Unidos'!S740:U740&lt;&gt;0,'MER-Datos Unidos'!S740:U740,""))</f>
        <v>#DIV/0!</v>
      </c>
      <c r="I740" s="60" t="e">
        <f t="array" ref="I740">AVERAGE(IF('MER-Datos Unidos'!V740:X740&lt;&gt;0,'MER-Datos Unidos'!V740:X740,""))</f>
        <v>#DIV/0!</v>
      </c>
      <c r="J740" s="60" t="e">
        <f t="array" ref="J740">AVERAGE(IF('MER-Datos Unidos'!Y740:AA740&lt;&gt;0,'MER-Datos Unidos'!Y740:AA740,""))</f>
        <v>#DIV/0!</v>
      </c>
      <c r="K740" s="60" t="e">
        <f t="array" ref="K740">AVERAGE(IF('MER-Datos Unidos'!AB740:AD740&lt;&gt;0,'MER-Datos Unidos'!AB740:AD740,""))</f>
        <v>#DIV/0!</v>
      </c>
      <c r="L740" s="60" t="e">
        <f t="array" ref="L740">AVERAGE(IF('MER-Datos Unidos'!AE740:AG740&lt;&gt;0,'MER-Datos Unidos'!AE740:AG740,""))</f>
        <v>#DIV/0!</v>
      </c>
      <c r="M740" s="60" t="e">
        <f t="array" ref="M740">AVERAGE(IF('MER-Datos Unidos'!AH740:AJ740&lt;&gt;0,'MER-Datos Unidos'!AH740:AJ740,""))</f>
        <v>#DIV/0!</v>
      </c>
      <c r="N740" s="60" t="e">
        <f t="array" ref="N740">AVERAGE(IF('MER-Datos Unidos'!AK740:AM740&lt;&gt;0,'MER-Datos Unidos'!AK740:AM740,""))</f>
        <v>#DIV/0!</v>
      </c>
      <c r="O740" s="61" t="e">
        <f t="shared" si="11"/>
        <v>#DIV/0!</v>
      </c>
    </row>
    <row r="741" spans="1:15" x14ac:dyDescent="0.25">
      <c r="A741" s="58">
        <f>'MER-Datos Unidos'!A741</f>
        <v>0</v>
      </c>
      <c r="B741" s="59" t="e">
        <f t="array" ref="B741">AVERAGE(IF('MER-Datos Unidos'!B741:D741&lt;&gt;0,'MER-Datos Unidos'!B741:D741,""))</f>
        <v>#DIV/0!</v>
      </c>
      <c r="C741" s="59" t="e">
        <f t="array" ref="C741">AVERAGE(IF('MER-Datos Unidos'!E741:F741&lt;&gt;0,'MER-Datos Unidos'!E741:F741,""))</f>
        <v>#DIV/0!</v>
      </c>
      <c r="D741" s="60" t="e">
        <f t="array" ref="D741">AVERAGE(IF('MER-Datos Unidos'!G741:I741&lt;&gt;0,'MER-Datos Unidos'!G741:I741,""))</f>
        <v>#DIV/0!</v>
      </c>
      <c r="E741" s="60" t="e">
        <f t="array" ref="E741">AVERAGE(IF('MER-Datos Unidos'!J741:L741&lt;&gt;0,'MER-Datos Unidos'!J741:L741,""))</f>
        <v>#DIV/0!</v>
      </c>
      <c r="F741" s="60">
        <f>IFERROR(AVERAGE('MER-Datos Unidos'!M741:O741),0)</f>
        <v>0</v>
      </c>
      <c r="G741" s="60" t="e">
        <f t="array" ref="G741">AVERAGE(IF('MER-Datos Unidos'!P741:R741&lt;&gt;0,'MER-Datos Unidos'!P741:R741,""))</f>
        <v>#DIV/0!</v>
      </c>
      <c r="H741" s="60" t="e">
        <f t="array" ref="H741">AVERAGE(IF('MER-Datos Unidos'!S741:U741&lt;&gt;0,'MER-Datos Unidos'!S741:U741,""))</f>
        <v>#DIV/0!</v>
      </c>
      <c r="I741" s="60" t="e">
        <f t="array" ref="I741">AVERAGE(IF('MER-Datos Unidos'!V741:X741&lt;&gt;0,'MER-Datos Unidos'!V741:X741,""))</f>
        <v>#DIV/0!</v>
      </c>
      <c r="J741" s="60" t="e">
        <f t="array" ref="J741">AVERAGE(IF('MER-Datos Unidos'!Y741:AA741&lt;&gt;0,'MER-Datos Unidos'!Y741:AA741,""))</f>
        <v>#DIV/0!</v>
      </c>
      <c r="K741" s="60" t="e">
        <f t="array" ref="K741">AVERAGE(IF('MER-Datos Unidos'!AB741:AD741&lt;&gt;0,'MER-Datos Unidos'!AB741:AD741,""))</f>
        <v>#DIV/0!</v>
      </c>
      <c r="L741" s="60" t="e">
        <f t="array" ref="L741">AVERAGE(IF('MER-Datos Unidos'!AE741:AG741&lt;&gt;0,'MER-Datos Unidos'!AE741:AG741,""))</f>
        <v>#DIV/0!</v>
      </c>
      <c r="M741" s="60" t="e">
        <f t="array" ref="M741">AVERAGE(IF('MER-Datos Unidos'!AH741:AJ741&lt;&gt;0,'MER-Datos Unidos'!AH741:AJ741,""))</f>
        <v>#DIV/0!</v>
      </c>
      <c r="N741" s="60" t="e">
        <f t="array" ref="N741">AVERAGE(IF('MER-Datos Unidos'!AK741:AM741&lt;&gt;0,'MER-Datos Unidos'!AK741:AM741,""))</f>
        <v>#DIV/0!</v>
      </c>
      <c r="O741" s="61" t="e">
        <f t="shared" si="11"/>
        <v>#DIV/0!</v>
      </c>
    </row>
    <row r="742" spans="1:15" x14ac:dyDescent="0.25">
      <c r="A742" s="58">
        <f>'MER-Datos Unidos'!A742</f>
        <v>0</v>
      </c>
      <c r="B742" s="59" t="e">
        <f t="array" ref="B742">AVERAGE(IF('MER-Datos Unidos'!B742:D742&lt;&gt;0,'MER-Datos Unidos'!B742:D742,""))</f>
        <v>#DIV/0!</v>
      </c>
      <c r="C742" s="59" t="e">
        <f t="array" ref="C742">AVERAGE(IF('MER-Datos Unidos'!E742:F742&lt;&gt;0,'MER-Datos Unidos'!E742:F742,""))</f>
        <v>#DIV/0!</v>
      </c>
      <c r="D742" s="60" t="e">
        <f t="array" ref="D742">AVERAGE(IF('MER-Datos Unidos'!G742:I742&lt;&gt;0,'MER-Datos Unidos'!G742:I742,""))</f>
        <v>#DIV/0!</v>
      </c>
      <c r="E742" s="60" t="e">
        <f t="array" ref="E742">AVERAGE(IF('MER-Datos Unidos'!J742:L742&lt;&gt;0,'MER-Datos Unidos'!J742:L742,""))</f>
        <v>#DIV/0!</v>
      </c>
      <c r="F742" s="60">
        <f>IFERROR(AVERAGE('MER-Datos Unidos'!M742:O742),0)</f>
        <v>0</v>
      </c>
      <c r="G742" s="60" t="e">
        <f t="array" ref="G742">AVERAGE(IF('MER-Datos Unidos'!P742:R742&lt;&gt;0,'MER-Datos Unidos'!P742:R742,""))</f>
        <v>#DIV/0!</v>
      </c>
      <c r="H742" s="60" t="e">
        <f t="array" ref="H742">AVERAGE(IF('MER-Datos Unidos'!S742:U742&lt;&gt;0,'MER-Datos Unidos'!S742:U742,""))</f>
        <v>#DIV/0!</v>
      </c>
      <c r="I742" s="60" t="e">
        <f t="array" ref="I742">AVERAGE(IF('MER-Datos Unidos'!V742:X742&lt;&gt;0,'MER-Datos Unidos'!V742:X742,""))</f>
        <v>#DIV/0!</v>
      </c>
      <c r="J742" s="60" t="e">
        <f t="array" ref="J742">AVERAGE(IF('MER-Datos Unidos'!Y742:AA742&lt;&gt;0,'MER-Datos Unidos'!Y742:AA742,""))</f>
        <v>#DIV/0!</v>
      </c>
      <c r="K742" s="60" t="e">
        <f t="array" ref="K742">AVERAGE(IF('MER-Datos Unidos'!AB742:AD742&lt;&gt;0,'MER-Datos Unidos'!AB742:AD742,""))</f>
        <v>#DIV/0!</v>
      </c>
      <c r="L742" s="60" t="e">
        <f t="array" ref="L742">AVERAGE(IF('MER-Datos Unidos'!AE742:AG742&lt;&gt;0,'MER-Datos Unidos'!AE742:AG742,""))</f>
        <v>#DIV/0!</v>
      </c>
      <c r="M742" s="60" t="e">
        <f t="array" ref="M742">AVERAGE(IF('MER-Datos Unidos'!AH742:AJ742&lt;&gt;0,'MER-Datos Unidos'!AH742:AJ742,""))</f>
        <v>#DIV/0!</v>
      </c>
      <c r="N742" s="60" t="e">
        <f t="array" ref="N742">AVERAGE(IF('MER-Datos Unidos'!AK742:AM742&lt;&gt;0,'MER-Datos Unidos'!AK742:AM742,""))</f>
        <v>#DIV/0!</v>
      </c>
      <c r="O742" s="61" t="e">
        <f t="shared" si="11"/>
        <v>#DIV/0!</v>
      </c>
    </row>
    <row r="743" spans="1:15" x14ac:dyDescent="0.25">
      <c r="A743" s="58">
        <f>'MER-Datos Unidos'!A743</f>
        <v>0</v>
      </c>
      <c r="B743" s="59" t="e">
        <f t="array" ref="B743">AVERAGE(IF('MER-Datos Unidos'!B743:D743&lt;&gt;0,'MER-Datos Unidos'!B743:D743,""))</f>
        <v>#DIV/0!</v>
      </c>
      <c r="C743" s="59" t="e">
        <f t="array" ref="C743">AVERAGE(IF('MER-Datos Unidos'!E743:F743&lt;&gt;0,'MER-Datos Unidos'!E743:F743,""))</f>
        <v>#DIV/0!</v>
      </c>
      <c r="D743" s="60" t="e">
        <f t="array" ref="D743">AVERAGE(IF('MER-Datos Unidos'!G743:I743&lt;&gt;0,'MER-Datos Unidos'!G743:I743,""))</f>
        <v>#DIV/0!</v>
      </c>
      <c r="E743" s="60" t="e">
        <f t="array" ref="E743">AVERAGE(IF('MER-Datos Unidos'!J743:L743&lt;&gt;0,'MER-Datos Unidos'!J743:L743,""))</f>
        <v>#DIV/0!</v>
      </c>
      <c r="F743" s="60">
        <f>IFERROR(AVERAGE('MER-Datos Unidos'!M743:O743),0)</f>
        <v>0</v>
      </c>
      <c r="G743" s="60" t="e">
        <f t="array" ref="G743">AVERAGE(IF('MER-Datos Unidos'!P743:R743&lt;&gt;0,'MER-Datos Unidos'!P743:R743,""))</f>
        <v>#DIV/0!</v>
      </c>
      <c r="H743" s="60" t="e">
        <f t="array" ref="H743">AVERAGE(IF('MER-Datos Unidos'!S743:U743&lt;&gt;0,'MER-Datos Unidos'!S743:U743,""))</f>
        <v>#DIV/0!</v>
      </c>
      <c r="I743" s="60" t="e">
        <f t="array" ref="I743">AVERAGE(IF('MER-Datos Unidos'!V743:X743&lt;&gt;0,'MER-Datos Unidos'!V743:X743,""))</f>
        <v>#DIV/0!</v>
      </c>
      <c r="J743" s="60" t="e">
        <f t="array" ref="J743">AVERAGE(IF('MER-Datos Unidos'!Y743:AA743&lt;&gt;0,'MER-Datos Unidos'!Y743:AA743,""))</f>
        <v>#DIV/0!</v>
      </c>
      <c r="K743" s="60" t="e">
        <f t="array" ref="K743">AVERAGE(IF('MER-Datos Unidos'!AB743:AD743&lt;&gt;0,'MER-Datos Unidos'!AB743:AD743,""))</f>
        <v>#DIV/0!</v>
      </c>
      <c r="L743" s="60" t="e">
        <f t="array" ref="L743">AVERAGE(IF('MER-Datos Unidos'!AE743:AG743&lt;&gt;0,'MER-Datos Unidos'!AE743:AG743,""))</f>
        <v>#DIV/0!</v>
      </c>
      <c r="M743" s="60" t="e">
        <f t="array" ref="M743">AVERAGE(IF('MER-Datos Unidos'!AH743:AJ743&lt;&gt;0,'MER-Datos Unidos'!AH743:AJ743,""))</f>
        <v>#DIV/0!</v>
      </c>
      <c r="N743" s="60" t="e">
        <f t="array" ref="N743">AVERAGE(IF('MER-Datos Unidos'!AK743:AM743&lt;&gt;0,'MER-Datos Unidos'!AK743:AM743,""))</f>
        <v>#DIV/0!</v>
      </c>
      <c r="O743" s="61" t="e">
        <f t="shared" si="11"/>
        <v>#DIV/0!</v>
      </c>
    </row>
    <row r="744" spans="1:15" x14ac:dyDescent="0.25">
      <c r="A744" s="58">
        <f>'MER-Datos Unidos'!A744</f>
        <v>0</v>
      </c>
      <c r="B744" s="59" t="e">
        <f t="array" ref="B744">AVERAGE(IF('MER-Datos Unidos'!B744:D744&lt;&gt;0,'MER-Datos Unidos'!B744:D744,""))</f>
        <v>#DIV/0!</v>
      </c>
      <c r="C744" s="59" t="e">
        <f t="array" ref="C744">AVERAGE(IF('MER-Datos Unidos'!E744:F744&lt;&gt;0,'MER-Datos Unidos'!E744:F744,""))</f>
        <v>#DIV/0!</v>
      </c>
      <c r="D744" s="60" t="e">
        <f t="array" ref="D744">AVERAGE(IF('MER-Datos Unidos'!G744:I744&lt;&gt;0,'MER-Datos Unidos'!G744:I744,""))</f>
        <v>#DIV/0!</v>
      </c>
      <c r="E744" s="60" t="e">
        <f t="array" ref="E744">AVERAGE(IF('MER-Datos Unidos'!J744:L744&lt;&gt;0,'MER-Datos Unidos'!J744:L744,""))</f>
        <v>#DIV/0!</v>
      </c>
      <c r="F744" s="60">
        <f>IFERROR(AVERAGE('MER-Datos Unidos'!M744:O744),0)</f>
        <v>0</v>
      </c>
      <c r="G744" s="60" t="e">
        <f t="array" ref="G744">AVERAGE(IF('MER-Datos Unidos'!P744:R744&lt;&gt;0,'MER-Datos Unidos'!P744:R744,""))</f>
        <v>#DIV/0!</v>
      </c>
      <c r="H744" s="60" t="e">
        <f t="array" ref="H744">AVERAGE(IF('MER-Datos Unidos'!S744:U744&lt;&gt;0,'MER-Datos Unidos'!S744:U744,""))</f>
        <v>#DIV/0!</v>
      </c>
      <c r="I744" s="60" t="e">
        <f t="array" ref="I744">AVERAGE(IF('MER-Datos Unidos'!V744:X744&lt;&gt;0,'MER-Datos Unidos'!V744:X744,""))</f>
        <v>#DIV/0!</v>
      </c>
      <c r="J744" s="60" t="e">
        <f t="array" ref="J744">AVERAGE(IF('MER-Datos Unidos'!Y744:AA744&lt;&gt;0,'MER-Datos Unidos'!Y744:AA744,""))</f>
        <v>#DIV/0!</v>
      </c>
      <c r="K744" s="60" t="e">
        <f t="array" ref="K744">AVERAGE(IF('MER-Datos Unidos'!AB744:AD744&lt;&gt;0,'MER-Datos Unidos'!AB744:AD744,""))</f>
        <v>#DIV/0!</v>
      </c>
      <c r="L744" s="60" t="e">
        <f t="array" ref="L744">AVERAGE(IF('MER-Datos Unidos'!AE744:AG744&lt;&gt;0,'MER-Datos Unidos'!AE744:AG744,""))</f>
        <v>#DIV/0!</v>
      </c>
      <c r="M744" s="60" t="e">
        <f t="array" ref="M744">AVERAGE(IF('MER-Datos Unidos'!AH744:AJ744&lt;&gt;0,'MER-Datos Unidos'!AH744:AJ744,""))</f>
        <v>#DIV/0!</v>
      </c>
      <c r="N744" s="60" t="e">
        <f t="array" ref="N744">AVERAGE(IF('MER-Datos Unidos'!AK744:AM744&lt;&gt;0,'MER-Datos Unidos'!AK744:AM744,""))</f>
        <v>#DIV/0!</v>
      </c>
      <c r="O744" s="61" t="e">
        <f t="shared" si="11"/>
        <v>#DIV/0!</v>
      </c>
    </row>
    <row r="745" spans="1:15" x14ac:dyDescent="0.25">
      <c r="A745" s="58">
        <f>'MER-Datos Unidos'!A745</f>
        <v>0</v>
      </c>
      <c r="B745" s="59" t="e">
        <f t="array" ref="B745">AVERAGE(IF('MER-Datos Unidos'!B745:D745&lt;&gt;0,'MER-Datos Unidos'!B745:D745,""))</f>
        <v>#DIV/0!</v>
      </c>
      <c r="C745" s="59" t="e">
        <f t="array" ref="C745">AVERAGE(IF('MER-Datos Unidos'!E745:F745&lt;&gt;0,'MER-Datos Unidos'!E745:F745,""))</f>
        <v>#DIV/0!</v>
      </c>
      <c r="D745" s="60" t="e">
        <f t="array" ref="D745">AVERAGE(IF('MER-Datos Unidos'!G745:I745&lt;&gt;0,'MER-Datos Unidos'!G745:I745,""))</f>
        <v>#DIV/0!</v>
      </c>
      <c r="E745" s="60" t="e">
        <f t="array" ref="E745">AVERAGE(IF('MER-Datos Unidos'!J745:L745&lt;&gt;0,'MER-Datos Unidos'!J745:L745,""))</f>
        <v>#DIV/0!</v>
      </c>
      <c r="F745" s="60">
        <f>IFERROR(AVERAGE('MER-Datos Unidos'!M745:O745),0)</f>
        <v>0</v>
      </c>
      <c r="G745" s="60" t="e">
        <f t="array" ref="G745">AVERAGE(IF('MER-Datos Unidos'!P745:R745&lt;&gt;0,'MER-Datos Unidos'!P745:R745,""))</f>
        <v>#DIV/0!</v>
      </c>
      <c r="H745" s="60" t="e">
        <f t="array" ref="H745">AVERAGE(IF('MER-Datos Unidos'!S745:U745&lt;&gt;0,'MER-Datos Unidos'!S745:U745,""))</f>
        <v>#DIV/0!</v>
      </c>
      <c r="I745" s="60" t="e">
        <f t="array" ref="I745">AVERAGE(IF('MER-Datos Unidos'!V745:X745&lt;&gt;0,'MER-Datos Unidos'!V745:X745,""))</f>
        <v>#DIV/0!</v>
      </c>
      <c r="J745" s="60" t="e">
        <f t="array" ref="J745">AVERAGE(IF('MER-Datos Unidos'!Y745:AA745&lt;&gt;0,'MER-Datos Unidos'!Y745:AA745,""))</f>
        <v>#DIV/0!</v>
      </c>
      <c r="K745" s="60" t="e">
        <f t="array" ref="K745">AVERAGE(IF('MER-Datos Unidos'!AB745:AD745&lt;&gt;0,'MER-Datos Unidos'!AB745:AD745,""))</f>
        <v>#DIV/0!</v>
      </c>
      <c r="L745" s="60" t="e">
        <f t="array" ref="L745">AVERAGE(IF('MER-Datos Unidos'!AE745:AG745&lt;&gt;0,'MER-Datos Unidos'!AE745:AG745,""))</f>
        <v>#DIV/0!</v>
      </c>
      <c r="M745" s="60" t="e">
        <f t="array" ref="M745">AVERAGE(IF('MER-Datos Unidos'!AH745:AJ745&lt;&gt;0,'MER-Datos Unidos'!AH745:AJ745,""))</f>
        <v>#DIV/0!</v>
      </c>
      <c r="N745" s="60" t="e">
        <f t="array" ref="N745">AVERAGE(IF('MER-Datos Unidos'!AK745:AM745&lt;&gt;0,'MER-Datos Unidos'!AK745:AM745,""))</f>
        <v>#DIV/0!</v>
      </c>
      <c r="O745" s="61" t="e">
        <f t="shared" si="11"/>
        <v>#DIV/0!</v>
      </c>
    </row>
    <row r="746" spans="1:15" x14ac:dyDescent="0.25">
      <c r="A746" s="58">
        <f>'MER-Datos Unidos'!A746</f>
        <v>0</v>
      </c>
      <c r="B746" s="59" t="e">
        <f t="array" ref="B746">AVERAGE(IF('MER-Datos Unidos'!B746:D746&lt;&gt;0,'MER-Datos Unidos'!B746:D746,""))</f>
        <v>#DIV/0!</v>
      </c>
      <c r="C746" s="59" t="e">
        <f t="array" ref="C746">AVERAGE(IF('MER-Datos Unidos'!E746:F746&lt;&gt;0,'MER-Datos Unidos'!E746:F746,""))</f>
        <v>#DIV/0!</v>
      </c>
      <c r="D746" s="60" t="e">
        <f t="array" ref="D746">AVERAGE(IF('MER-Datos Unidos'!G746:I746&lt;&gt;0,'MER-Datos Unidos'!G746:I746,""))</f>
        <v>#DIV/0!</v>
      </c>
      <c r="E746" s="60" t="e">
        <f t="array" ref="E746">AVERAGE(IF('MER-Datos Unidos'!J746:L746&lt;&gt;0,'MER-Datos Unidos'!J746:L746,""))</f>
        <v>#DIV/0!</v>
      </c>
      <c r="F746" s="60">
        <f>IFERROR(AVERAGE('MER-Datos Unidos'!M746:O746),0)</f>
        <v>0</v>
      </c>
      <c r="G746" s="60" t="e">
        <f t="array" ref="G746">AVERAGE(IF('MER-Datos Unidos'!P746:R746&lt;&gt;0,'MER-Datos Unidos'!P746:R746,""))</f>
        <v>#DIV/0!</v>
      </c>
      <c r="H746" s="60" t="e">
        <f t="array" ref="H746">AVERAGE(IF('MER-Datos Unidos'!S746:U746&lt;&gt;0,'MER-Datos Unidos'!S746:U746,""))</f>
        <v>#DIV/0!</v>
      </c>
      <c r="I746" s="60" t="e">
        <f t="array" ref="I746">AVERAGE(IF('MER-Datos Unidos'!V746:X746&lt;&gt;0,'MER-Datos Unidos'!V746:X746,""))</f>
        <v>#DIV/0!</v>
      </c>
      <c r="J746" s="60" t="e">
        <f t="array" ref="J746">AVERAGE(IF('MER-Datos Unidos'!Y746:AA746&lt;&gt;0,'MER-Datos Unidos'!Y746:AA746,""))</f>
        <v>#DIV/0!</v>
      </c>
      <c r="K746" s="60" t="e">
        <f t="array" ref="K746">AVERAGE(IF('MER-Datos Unidos'!AB746:AD746&lt;&gt;0,'MER-Datos Unidos'!AB746:AD746,""))</f>
        <v>#DIV/0!</v>
      </c>
      <c r="L746" s="60" t="e">
        <f t="array" ref="L746">AVERAGE(IF('MER-Datos Unidos'!AE746:AG746&lt;&gt;0,'MER-Datos Unidos'!AE746:AG746,""))</f>
        <v>#DIV/0!</v>
      </c>
      <c r="M746" s="60" t="e">
        <f t="array" ref="M746">AVERAGE(IF('MER-Datos Unidos'!AH746:AJ746&lt;&gt;0,'MER-Datos Unidos'!AH746:AJ746,""))</f>
        <v>#DIV/0!</v>
      </c>
      <c r="N746" s="60" t="e">
        <f t="array" ref="N746">AVERAGE(IF('MER-Datos Unidos'!AK746:AM746&lt;&gt;0,'MER-Datos Unidos'!AK746:AM746,""))</f>
        <v>#DIV/0!</v>
      </c>
      <c r="O746" s="61" t="e">
        <f t="shared" si="11"/>
        <v>#DIV/0!</v>
      </c>
    </row>
    <row r="747" spans="1:15" x14ac:dyDescent="0.25">
      <c r="A747" s="58">
        <f>'MER-Datos Unidos'!A747</f>
        <v>0</v>
      </c>
      <c r="B747" s="59" t="e">
        <f t="array" ref="B747">AVERAGE(IF('MER-Datos Unidos'!B747:D747&lt;&gt;0,'MER-Datos Unidos'!B747:D747,""))</f>
        <v>#DIV/0!</v>
      </c>
      <c r="C747" s="59" t="e">
        <f t="array" ref="C747">AVERAGE(IF('MER-Datos Unidos'!E747:F747&lt;&gt;0,'MER-Datos Unidos'!E747:F747,""))</f>
        <v>#DIV/0!</v>
      </c>
      <c r="D747" s="60" t="e">
        <f t="array" ref="D747">AVERAGE(IF('MER-Datos Unidos'!G747:I747&lt;&gt;0,'MER-Datos Unidos'!G747:I747,""))</f>
        <v>#DIV/0!</v>
      </c>
      <c r="E747" s="60" t="e">
        <f t="array" ref="E747">AVERAGE(IF('MER-Datos Unidos'!J747:L747&lt;&gt;0,'MER-Datos Unidos'!J747:L747,""))</f>
        <v>#DIV/0!</v>
      </c>
      <c r="F747" s="60">
        <f>IFERROR(AVERAGE('MER-Datos Unidos'!M747:O747),0)</f>
        <v>0</v>
      </c>
      <c r="G747" s="60" t="e">
        <f t="array" ref="G747">AVERAGE(IF('MER-Datos Unidos'!P747:R747&lt;&gt;0,'MER-Datos Unidos'!P747:R747,""))</f>
        <v>#DIV/0!</v>
      </c>
      <c r="H747" s="60" t="e">
        <f t="array" ref="H747">AVERAGE(IF('MER-Datos Unidos'!S747:U747&lt;&gt;0,'MER-Datos Unidos'!S747:U747,""))</f>
        <v>#DIV/0!</v>
      </c>
      <c r="I747" s="60" t="e">
        <f t="array" ref="I747">AVERAGE(IF('MER-Datos Unidos'!V747:X747&lt;&gt;0,'MER-Datos Unidos'!V747:X747,""))</f>
        <v>#DIV/0!</v>
      </c>
      <c r="J747" s="60" t="e">
        <f t="array" ref="J747">AVERAGE(IF('MER-Datos Unidos'!Y747:AA747&lt;&gt;0,'MER-Datos Unidos'!Y747:AA747,""))</f>
        <v>#DIV/0!</v>
      </c>
      <c r="K747" s="60" t="e">
        <f t="array" ref="K747">AVERAGE(IF('MER-Datos Unidos'!AB747:AD747&lt;&gt;0,'MER-Datos Unidos'!AB747:AD747,""))</f>
        <v>#DIV/0!</v>
      </c>
      <c r="L747" s="60" t="e">
        <f t="array" ref="L747">AVERAGE(IF('MER-Datos Unidos'!AE747:AG747&lt;&gt;0,'MER-Datos Unidos'!AE747:AG747,""))</f>
        <v>#DIV/0!</v>
      </c>
      <c r="M747" s="60" t="e">
        <f t="array" ref="M747">AVERAGE(IF('MER-Datos Unidos'!AH747:AJ747&lt;&gt;0,'MER-Datos Unidos'!AH747:AJ747,""))</f>
        <v>#DIV/0!</v>
      </c>
      <c r="N747" s="60" t="e">
        <f t="array" ref="N747">AVERAGE(IF('MER-Datos Unidos'!AK747:AM747&lt;&gt;0,'MER-Datos Unidos'!AK747:AM747,""))</f>
        <v>#DIV/0!</v>
      </c>
      <c r="O747" s="61" t="e">
        <f t="shared" si="11"/>
        <v>#DIV/0!</v>
      </c>
    </row>
    <row r="748" spans="1:15" x14ac:dyDescent="0.25">
      <c r="A748" s="62">
        <f>'MER-Datos Unidos'!A748</f>
        <v>0</v>
      </c>
      <c r="B748" s="63" t="e">
        <f t="array" ref="B748">AVERAGE(IF('MER-Datos Unidos'!B748:D748&lt;&gt;0,'MER-Datos Unidos'!B748:D748,""))</f>
        <v>#DIV/0!</v>
      </c>
      <c r="C748" s="63" t="e">
        <f t="array" ref="C748">AVERAGE(IF('MER-Datos Unidos'!E748:F748&lt;&gt;0,'MER-Datos Unidos'!E748:F748,""))</f>
        <v>#DIV/0!</v>
      </c>
      <c r="D748" s="64" t="e">
        <f t="array" ref="D748">AVERAGE(IF('MER-Datos Unidos'!G748:I748&lt;&gt;0,'MER-Datos Unidos'!G748:I748,""))</f>
        <v>#DIV/0!</v>
      </c>
      <c r="E748" s="64" t="e">
        <f t="array" ref="E748">AVERAGE(IF('MER-Datos Unidos'!J748:L748&lt;&gt;0,'MER-Datos Unidos'!J748:L748,""))</f>
        <v>#DIV/0!</v>
      </c>
      <c r="F748" s="64">
        <f>IFERROR(AVERAGE('MER-Datos Unidos'!M748:O748),0)</f>
        <v>0</v>
      </c>
      <c r="G748" s="64" t="e">
        <f t="array" ref="G748">AVERAGE(IF('MER-Datos Unidos'!P748:R748&lt;&gt;0,'MER-Datos Unidos'!P748:R748,""))</f>
        <v>#DIV/0!</v>
      </c>
      <c r="H748" s="64" t="e">
        <f t="array" ref="H748">AVERAGE(IF('MER-Datos Unidos'!S748:U748&lt;&gt;0,'MER-Datos Unidos'!S748:U748,""))</f>
        <v>#DIV/0!</v>
      </c>
      <c r="I748" s="64" t="e">
        <f t="array" ref="I748">AVERAGE(IF('MER-Datos Unidos'!V748:X748&lt;&gt;0,'MER-Datos Unidos'!V748:X748,""))</f>
        <v>#DIV/0!</v>
      </c>
      <c r="J748" s="64" t="e">
        <f t="array" ref="J748">AVERAGE(IF('MER-Datos Unidos'!Y748:AA748&lt;&gt;0,'MER-Datos Unidos'!Y748:AA748,""))</f>
        <v>#DIV/0!</v>
      </c>
      <c r="K748" s="64" t="e">
        <f t="array" ref="K748">AVERAGE(IF('MER-Datos Unidos'!AB748:AD748&lt;&gt;0,'MER-Datos Unidos'!AB748:AD748,""))</f>
        <v>#DIV/0!</v>
      </c>
      <c r="L748" s="64" t="e">
        <f t="array" ref="L748">AVERAGE(IF('MER-Datos Unidos'!AE748:AG748&lt;&gt;0,'MER-Datos Unidos'!AE748:AG748,""))</f>
        <v>#DIV/0!</v>
      </c>
      <c r="M748" s="64" t="e">
        <f t="array" ref="M748">AVERAGE(IF('MER-Datos Unidos'!AH748:AJ748&lt;&gt;0,'MER-Datos Unidos'!AH748:AJ748,""))</f>
        <v>#DIV/0!</v>
      </c>
      <c r="N748" s="64" t="e">
        <f t="array" ref="N748">AVERAGE(IF('MER-Datos Unidos'!AK748:AM748&lt;&gt;0,'MER-Datos Unidos'!AK748:AM748,""))</f>
        <v>#DIV/0!</v>
      </c>
      <c r="O748" s="65" t="e">
        <f>SUM(+E748,+F748)</f>
        <v>#DIV/0!</v>
      </c>
    </row>
  </sheetData>
  <mergeCells count="1">
    <mergeCell ref="B2:C2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MERIDA R1</vt:lpstr>
      <vt:lpstr>MERIDA R2</vt:lpstr>
      <vt:lpstr>MERIDA R3</vt:lpstr>
      <vt:lpstr>MER-Datos Unidos</vt:lpstr>
      <vt:lpstr>MER-Promedios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barush_garcia</dc:creator>
  <cp:lastModifiedBy>Hodin Escalante</cp:lastModifiedBy>
  <dcterms:created xsi:type="dcterms:W3CDTF">2014-03-03T06:15:38Z</dcterms:created>
  <dcterms:modified xsi:type="dcterms:W3CDTF">2014-05-03T23:15:33Z</dcterms:modified>
</cp:coreProperties>
</file>