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565"/>
  </bookViews>
  <sheets>
    <sheet name="CQ BAJA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<sst xmlns="http://schemas.openxmlformats.org/spreadsheetml/2006/main" count="44" uniqueCount="44">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</sst>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3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>
      <alignment wrapText="1"/>
    </xf>
    <xf numFmtId="0" fontId="12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11">
    <cellStyle name="Normal" xfId="0" builtinId="0"/>
    <cellStyle name="Normal 10" xfId="1"/>
    <cellStyle name="Normal 11" xfId="2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%202016/calidad%20sept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Septiembre 2016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94.625200000000007</v>
          </cell>
          <cell r="C10">
            <v>3.7109999999999999</v>
          </cell>
          <cell r="D10">
            <v>0.15060000000000001</v>
          </cell>
          <cell r="E10">
            <v>1.9800000000000002E-2</v>
          </cell>
          <cell r="F10">
            <v>2.2499999999999999E-2</v>
          </cell>
          <cell r="G10">
            <v>5.4000000000000003E-3</v>
          </cell>
          <cell r="I10">
            <v>9.2999999999999992E-3</v>
          </cell>
          <cell r="L10">
            <v>0</v>
          </cell>
          <cell r="M10">
            <v>6.8999999999999999E-3</v>
          </cell>
          <cell r="N10">
            <v>1.1000000000000001E-3</v>
          </cell>
          <cell r="O10">
            <v>3.3E-3</v>
          </cell>
          <cell r="P10">
            <v>8.9999999999999998E-4</v>
          </cell>
          <cell r="Q10">
            <v>0.19289999999999999</v>
          </cell>
          <cell r="R10">
            <v>1.2509999999999999</v>
          </cell>
          <cell r="U10">
            <v>1032.4322999999999</v>
          </cell>
          <cell r="Y10">
            <v>0.58850000000000002</v>
          </cell>
        </row>
        <row r="11">
          <cell r="B11">
            <v>94.533100000000005</v>
          </cell>
          <cell r="C11">
            <v>3.8468999999999998</v>
          </cell>
          <cell r="D11">
            <v>0.14349999999999999</v>
          </cell>
          <cell r="E11">
            <v>1.7600000000000001E-2</v>
          </cell>
          <cell r="F11">
            <v>2.0199999999999999E-2</v>
          </cell>
          <cell r="G11">
            <v>4.7000000000000002E-3</v>
          </cell>
          <cell r="I11">
            <v>8.0999999999999996E-3</v>
          </cell>
          <cell r="L11">
            <v>0</v>
          </cell>
          <cell r="M11">
            <v>6.0000000000000001E-3</v>
          </cell>
          <cell r="N11">
            <v>1E-3</v>
          </cell>
          <cell r="O11">
            <v>3.0999999999999999E-3</v>
          </cell>
          <cell r="P11">
            <v>1.1999999999999999E-3</v>
          </cell>
          <cell r="Q11">
            <v>0.20519999999999999</v>
          </cell>
          <cell r="R11">
            <v>1.2095</v>
          </cell>
          <cell r="U11">
            <v>1033.4646</v>
          </cell>
          <cell r="Y11">
            <v>0.58860000000000001</v>
          </cell>
        </row>
        <row r="12">
          <cell r="B12">
            <v>94.759</v>
          </cell>
          <cell r="C12">
            <v>3.5441000000000003</v>
          </cell>
          <cell r="D12">
            <v>0.15629999999999999</v>
          </cell>
          <cell r="E12">
            <v>2.1299999999999999E-2</v>
          </cell>
          <cell r="F12">
            <v>2.4400000000000002E-2</v>
          </cell>
          <cell r="G12">
            <v>5.7999999999999996E-3</v>
          </cell>
          <cell r="I12">
            <v>1.01E-2</v>
          </cell>
          <cell r="L12">
            <v>0</v>
          </cell>
          <cell r="M12">
            <v>7.6E-3</v>
          </cell>
          <cell r="N12">
            <v>1.2999999999999999E-3</v>
          </cell>
          <cell r="O12">
            <v>3.8E-3</v>
          </cell>
          <cell r="P12">
            <v>1.1999999999999999E-3</v>
          </cell>
          <cell r="Q12">
            <v>0.19350000000000001</v>
          </cell>
          <cell r="R12">
            <v>1.2717000000000001</v>
          </cell>
          <cell r="U12">
            <v>1031.2026000000001</v>
          </cell>
          <cell r="Y12">
            <v>0.58809999999999996</v>
          </cell>
        </row>
        <row r="13">
          <cell r="B13">
            <v>94.815600000000003</v>
          </cell>
          <cell r="C13">
            <v>3.4521000000000002</v>
          </cell>
          <cell r="D13">
            <v>0.1704</v>
          </cell>
          <cell r="E13">
            <v>2.3599999999999999E-2</v>
          </cell>
          <cell r="F13">
            <v>2.6800000000000001E-2</v>
          </cell>
          <cell r="G13">
            <v>6.1999999999999998E-3</v>
          </cell>
          <cell r="I13">
            <v>1.0800000000000001E-2</v>
          </cell>
          <cell r="L13">
            <v>0</v>
          </cell>
          <cell r="M13">
            <v>7.7000000000000002E-3</v>
          </cell>
          <cell r="N13">
            <v>1.1999999999999999E-3</v>
          </cell>
          <cell r="O13">
            <v>3.5000000000000001E-3</v>
          </cell>
          <cell r="P13">
            <v>8.9999999999999998E-4</v>
          </cell>
          <cell r="Q13">
            <v>0.21390000000000001</v>
          </cell>
          <cell r="R13">
            <v>1.2671999999999999</v>
          </cell>
          <cell r="U13">
            <v>1030.6642999999999</v>
          </cell>
          <cell r="Y13">
            <v>0.58789999999999998</v>
          </cell>
        </row>
        <row r="14">
          <cell r="B14">
            <v>94.839500000000001</v>
          </cell>
          <cell r="C14">
            <v>3.4302999999999999</v>
          </cell>
          <cell r="D14">
            <v>0.17269999999999999</v>
          </cell>
          <cell r="E14">
            <v>2.6200000000000001E-2</v>
          </cell>
          <cell r="F14">
            <v>2.9000000000000001E-2</v>
          </cell>
          <cell r="G14">
            <v>6.7000000000000002E-3</v>
          </cell>
          <cell r="I14">
            <v>1.17E-2</v>
          </cell>
          <cell r="L14">
            <v>0</v>
          </cell>
          <cell r="M14">
            <v>8.2000000000000007E-3</v>
          </cell>
          <cell r="N14">
            <v>1.2999999999999999E-3</v>
          </cell>
          <cell r="O14">
            <v>4.0000000000000001E-3</v>
          </cell>
          <cell r="P14">
            <v>8.9999999999999998E-4</v>
          </cell>
          <cell r="Q14">
            <v>0.20930000000000001</v>
          </cell>
          <cell r="R14">
            <v>1.2603</v>
          </cell>
          <cell r="U14">
            <v>1030.8424</v>
          </cell>
          <cell r="Y14">
            <v>0.58779999999999999</v>
          </cell>
        </row>
        <row r="15">
          <cell r="B15">
            <v>94.911900000000003</v>
          </cell>
          <cell r="C15">
            <v>3.331</v>
          </cell>
          <cell r="D15">
            <v>0.1832</v>
          </cell>
          <cell r="E15">
            <v>2.6499999999999999E-2</v>
          </cell>
          <cell r="F15">
            <v>0.03</v>
          </cell>
          <cell r="G15">
            <v>7.0000000000000001E-3</v>
          </cell>
          <cell r="I15">
            <v>1.2200000000000001E-2</v>
          </cell>
          <cell r="L15">
            <v>0</v>
          </cell>
          <cell r="M15">
            <v>8.9999999999999993E-3</v>
          </cell>
          <cell r="N15">
            <v>1.5E-3</v>
          </cell>
          <cell r="O15">
            <v>4.5999999999999999E-3</v>
          </cell>
          <cell r="P15">
            <v>1.1999999999999999E-3</v>
          </cell>
          <cell r="Q15">
            <v>0.22439999999999999</v>
          </cell>
          <cell r="R15">
            <v>1.2575000000000001</v>
          </cell>
          <cell r="U15">
            <v>1030.2602999999999</v>
          </cell>
          <cell r="Y15">
            <v>0.58760000000000001</v>
          </cell>
        </row>
        <row r="16">
          <cell r="B16">
            <v>94.915499999999994</v>
          </cell>
          <cell r="C16">
            <v>3.2862999999999998</v>
          </cell>
          <cell r="D16">
            <v>0.18870000000000001</v>
          </cell>
          <cell r="E16">
            <v>2.6200000000000001E-2</v>
          </cell>
          <cell r="F16">
            <v>0.03</v>
          </cell>
          <cell r="G16">
            <v>7.0000000000000001E-3</v>
          </cell>
          <cell r="I16">
            <v>1.2200000000000001E-2</v>
          </cell>
          <cell r="L16">
            <v>0</v>
          </cell>
          <cell r="M16">
            <v>9.1000000000000004E-3</v>
          </cell>
          <cell r="N16">
            <v>1.5E-3</v>
          </cell>
          <cell r="O16">
            <v>5.0000000000000001E-3</v>
          </cell>
          <cell r="P16">
            <v>1.1999999999999999E-3</v>
          </cell>
          <cell r="Q16">
            <v>0.20880000000000001</v>
          </cell>
          <cell r="R16">
            <v>1.3085</v>
          </cell>
          <cell r="U16">
            <v>1029.6636000000001</v>
          </cell>
          <cell r="Y16">
            <v>0.58779999999999999</v>
          </cell>
        </row>
        <row r="17">
          <cell r="B17">
            <v>94.729100000000003</v>
          </cell>
          <cell r="C17">
            <v>3.5869</v>
          </cell>
          <cell r="D17">
            <v>0.14729999999999999</v>
          </cell>
          <cell r="E17">
            <v>1.9400000000000001E-2</v>
          </cell>
          <cell r="F17">
            <v>2.2100000000000002E-2</v>
          </cell>
          <cell r="G17">
            <v>5.1999999999999998E-3</v>
          </cell>
          <cell r="I17">
            <v>8.8999999999999999E-3</v>
          </cell>
          <cell r="L17">
            <v>0</v>
          </cell>
          <cell r="M17">
            <v>6.6E-3</v>
          </cell>
          <cell r="N17">
            <v>1.1000000000000001E-3</v>
          </cell>
          <cell r="O17">
            <v>3.5999999999999999E-3</v>
          </cell>
          <cell r="P17">
            <v>1E-3</v>
          </cell>
          <cell r="Q17">
            <v>0.19939999999999999</v>
          </cell>
          <cell r="R17">
            <v>1.2695000000000001</v>
          </cell>
          <cell r="U17">
            <v>1031.1431</v>
          </cell>
          <cell r="Y17">
            <v>0.58799999999999997</v>
          </cell>
        </row>
        <row r="18">
          <cell r="B18">
            <v>94.930700000000002</v>
          </cell>
          <cell r="C18">
            <v>3.3368000000000002</v>
          </cell>
          <cell r="D18">
            <v>0.16259999999999999</v>
          </cell>
          <cell r="E18">
            <v>2.18E-2</v>
          </cell>
          <cell r="F18">
            <v>2.5600000000000001E-2</v>
          </cell>
          <cell r="G18">
            <v>5.8999999999999999E-3</v>
          </cell>
          <cell r="I18">
            <v>1.03E-2</v>
          </cell>
          <cell r="L18">
            <v>0</v>
          </cell>
          <cell r="M18">
            <v>7.7999999999999996E-3</v>
          </cell>
          <cell r="N18">
            <v>1.4E-3</v>
          </cell>
          <cell r="O18">
            <v>4.7999999999999996E-3</v>
          </cell>
          <cell r="P18">
            <v>1.5E-3</v>
          </cell>
          <cell r="Q18">
            <v>0.1925</v>
          </cell>
          <cell r="R18">
            <v>1.2983</v>
          </cell>
          <cell r="U18">
            <v>1029.5795000000001</v>
          </cell>
          <cell r="Y18">
            <v>0.58740000000000003</v>
          </cell>
        </row>
        <row r="19">
          <cell r="B19">
            <v>94.823099999999997</v>
          </cell>
          <cell r="C19">
            <v>3.4596999999999998</v>
          </cell>
          <cell r="D19">
            <v>0.16930000000000001</v>
          </cell>
          <cell r="E19">
            <v>2.2599999999999999E-2</v>
          </cell>
          <cell r="F19">
            <v>2.64E-2</v>
          </cell>
          <cell r="G19">
            <v>6.1000000000000004E-3</v>
          </cell>
          <cell r="I19">
            <v>1.0800000000000001E-2</v>
          </cell>
          <cell r="L19">
            <v>0</v>
          </cell>
          <cell r="M19">
            <v>8.0999999999999996E-3</v>
          </cell>
          <cell r="N19">
            <v>1.4E-3</v>
          </cell>
          <cell r="O19">
            <v>4.7000000000000002E-3</v>
          </cell>
          <cell r="P19">
            <v>1.4E-3</v>
          </cell>
          <cell r="Q19">
            <v>0.1963</v>
          </cell>
          <cell r="R19">
            <v>1.2699</v>
          </cell>
          <cell r="U19">
            <v>1030.9425000000001</v>
          </cell>
          <cell r="Y19">
            <v>0.58789999999999998</v>
          </cell>
        </row>
        <row r="20">
          <cell r="B20">
            <v>94.867099999999994</v>
          </cell>
          <cell r="C20">
            <v>3.423</v>
          </cell>
          <cell r="D20">
            <v>0.17829999999999999</v>
          </cell>
          <cell r="E20">
            <v>2.5700000000000001E-2</v>
          </cell>
          <cell r="F20">
            <v>2.86E-2</v>
          </cell>
          <cell r="G20">
            <v>7.0000000000000001E-3</v>
          </cell>
          <cell r="I20">
            <v>1.1900000000000001E-2</v>
          </cell>
          <cell r="L20">
            <v>0</v>
          </cell>
          <cell r="M20">
            <v>8.8000000000000005E-3</v>
          </cell>
          <cell r="N20">
            <v>1.5E-3</v>
          </cell>
          <cell r="O20">
            <v>4.3E-3</v>
          </cell>
          <cell r="P20">
            <v>1.1000000000000001E-3</v>
          </cell>
          <cell r="Q20">
            <v>0.20499999999999999</v>
          </cell>
          <cell r="R20">
            <v>1.2377</v>
          </cell>
          <cell r="U20">
            <v>1031.1986999999999</v>
          </cell>
          <cell r="Y20">
            <v>0.58760000000000001</v>
          </cell>
        </row>
        <row r="21">
          <cell r="B21">
            <v>95.071700000000007</v>
          </cell>
          <cell r="C21">
            <v>3.1821000000000002</v>
          </cell>
          <cell r="D21">
            <v>0.2051</v>
          </cell>
          <cell r="E21">
            <v>2.75E-2</v>
          </cell>
          <cell r="F21">
            <v>3.09E-2</v>
          </cell>
          <cell r="G21">
            <v>7.1999999999999998E-3</v>
          </cell>
          <cell r="I21">
            <v>1.2E-2</v>
          </cell>
          <cell r="L21">
            <v>0</v>
          </cell>
          <cell r="M21">
            <v>8.8000000000000005E-3</v>
          </cell>
          <cell r="N21">
            <v>1.5E-3</v>
          </cell>
          <cell r="O21">
            <v>4.4999999999999997E-3</v>
          </cell>
          <cell r="P21">
            <v>1.4E-3</v>
          </cell>
          <cell r="Q21">
            <v>0.19650000000000001</v>
          </cell>
          <cell r="R21">
            <v>1.2506999999999999</v>
          </cell>
          <cell r="U21">
            <v>1029.8525</v>
          </cell>
          <cell r="Y21">
            <v>0.58689999999999998</v>
          </cell>
        </row>
        <row r="22">
          <cell r="B22">
            <v>94.704400000000007</v>
          </cell>
          <cell r="C22">
            <v>3.5528</v>
          </cell>
          <cell r="D22">
            <v>0.1842</v>
          </cell>
          <cell r="E22">
            <v>2.52E-2</v>
          </cell>
          <cell r="F22">
            <v>2.8299999999999999E-2</v>
          </cell>
          <cell r="G22">
            <v>6.7000000000000002E-3</v>
          </cell>
          <cell r="I22">
            <v>1.15E-2</v>
          </cell>
          <cell r="L22">
            <v>0</v>
          </cell>
          <cell r="M22">
            <v>8.3000000000000001E-3</v>
          </cell>
          <cell r="N22">
            <v>1.2999999999999999E-3</v>
          </cell>
          <cell r="O22">
            <v>3.5999999999999999E-3</v>
          </cell>
          <cell r="P22">
            <v>8.9999999999999998E-4</v>
          </cell>
          <cell r="Q22">
            <v>0.2132</v>
          </cell>
          <cell r="R22">
            <v>1.2596000000000001</v>
          </cell>
          <cell r="U22">
            <v>1031.8669</v>
          </cell>
          <cell r="Y22">
            <v>0.58850000000000002</v>
          </cell>
        </row>
        <row r="23">
          <cell r="B23">
            <v>94.618399999999994</v>
          </cell>
          <cell r="C23">
            <v>3.6833999999999998</v>
          </cell>
          <cell r="D23">
            <v>0.16350000000000001</v>
          </cell>
          <cell r="E23">
            <v>2.12E-2</v>
          </cell>
          <cell r="F23">
            <v>2.3599999999999999E-2</v>
          </cell>
          <cell r="G23">
            <v>5.5999999999999999E-3</v>
          </cell>
          <cell r="I23">
            <v>9.5999999999999992E-3</v>
          </cell>
          <cell r="L23">
            <v>0</v>
          </cell>
          <cell r="M23">
            <v>7.0000000000000001E-3</v>
          </cell>
          <cell r="N23">
            <v>1.1999999999999999E-3</v>
          </cell>
          <cell r="O23">
            <v>3.7000000000000002E-3</v>
          </cell>
          <cell r="P23">
            <v>1.1999999999999999E-3</v>
          </cell>
          <cell r="Q23">
            <v>0.2228</v>
          </cell>
          <cell r="R23">
            <v>1.2386999999999999</v>
          </cell>
          <cell r="U23">
            <v>1032.3516</v>
          </cell>
          <cell r="Y23">
            <v>0.58860000000000001</v>
          </cell>
        </row>
        <row r="24">
          <cell r="B24">
            <v>94.856399999999994</v>
          </cell>
          <cell r="C24">
            <v>3.4676999999999998</v>
          </cell>
          <cell r="D24">
            <v>0.1726</v>
          </cell>
          <cell r="E24">
            <v>2.63E-2</v>
          </cell>
          <cell r="F24">
            <v>2.9100000000000001E-2</v>
          </cell>
          <cell r="G24">
            <v>7.1999999999999998E-3</v>
          </cell>
          <cell r="I24">
            <v>1.1900000000000001E-2</v>
          </cell>
          <cell r="L24">
            <v>0</v>
          </cell>
          <cell r="M24">
            <v>8.6E-3</v>
          </cell>
          <cell r="N24">
            <v>1.4E-3</v>
          </cell>
          <cell r="O24">
            <v>4.0000000000000001E-3</v>
          </cell>
          <cell r="P24">
            <v>1.1999999999999999E-3</v>
          </cell>
          <cell r="Q24">
            <v>0.21360000000000001</v>
          </cell>
          <cell r="R24">
            <v>1.2</v>
          </cell>
          <cell r="U24">
            <v>1031.7617</v>
          </cell>
          <cell r="Y24">
            <v>0.58750000000000002</v>
          </cell>
        </row>
        <row r="25">
          <cell r="B25">
            <v>95.035300000000007</v>
          </cell>
          <cell r="C25">
            <v>3.2269999999999999</v>
          </cell>
          <cell r="D25">
            <v>0.1961</v>
          </cell>
          <cell r="E25">
            <v>2.7199999999999998E-2</v>
          </cell>
          <cell r="F25">
            <v>3.0200000000000001E-2</v>
          </cell>
          <cell r="G25">
            <v>7.4000000000000003E-3</v>
          </cell>
          <cell r="I25">
            <v>1.23E-2</v>
          </cell>
          <cell r="L25">
            <v>0</v>
          </cell>
          <cell r="M25">
            <v>9.1000000000000004E-3</v>
          </cell>
          <cell r="N25">
            <v>1.5E-3</v>
          </cell>
          <cell r="O25">
            <v>4.4999999999999997E-3</v>
          </cell>
          <cell r="P25">
            <v>1.4E-3</v>
          </cell>
          <cell r="Q25">
            <v>0.19400000000000001</v>
          </cell>
          <cell r="R25">
            <v>1.2539</v>
          </cell>
          <cell r="U25">
            <v>1030.0558000000001</v>
          </cell>
          <cell r="Y25">
            <v>0.58709999999999996</v>
          </cell>
        </row>
        <row r="26">
          <cell r="B26">
            <v>95.099199999999996</v>
          </cell>
          <cell r="C26">
            <v>3.2248000000000001</v>
          </cell>
          <cell r="D26">
            <v>0.1797</v>
          </cell>
          <cell r="E26">
            <v>2.7099999999999999E-2</v>
          </cell>
          <cell r="F26">
            <v>2.98E-2</v>
          </cell>
          <cell r="G26">
            <v>7.4000000000000003E-3</v>
          </cell>
          <cell r="I26">
            <v>1.23E-2</v>
          </cell>
          <cell r="L26">
            <v>0</v>
          </cell>
          <cell r="M26">
            <v>8.9999999999999993E-3</v>
          </cell>
          <cell r="N26">
            <v>1.5E-3</v>
          </cell>
          <cell r="O26">
            <v>3.8999999999999998E-3</v>
          </cell>
          <cell r="P26">
            <v>1.1000000000000001E-3</v>
          </cell>
          <cell r="Q26">
            <v>0.21429999999999999</v>
          </cell>
          <cell r="R26">
            <v>1.1898</v>
          </cell>
          <cell r="U26">
            <v>1030.1627000000001</v>
          </cell>
          <cell r="Y26">
            <v>0.58630000000000004</v>
          </cell>
        </row>
        <row r="27">
          <cell r="B27">
            <v>95.191500000000005</v>
          </cell>
          <cell r="C27">
            <v>3.0718000000000001</v>
          </cell>
          <cell r="D27">
            <v>0.1913</v>
          </cell>
          <cell r="E27">
            <v>2.87E-2</v>
          </cell>
          <cell r="F27">
            <v>3.1899999999999998E-2</v>
          </cell>
          <cell r="G27">
            <v>7.7999999999999996E-3</v>
          </cell>
          <cell r="I27">
            <v>1.32E-2</v>
          </cell>
          <cell r="L27">
            <v>0</v>
          </cell>
          <cell r="M27">
            <v>0.01</v>
          </cell>
          <cell r="N27">
            <v>1.8E-3</v>
          </cell>
          <cell r="O27">
            <v>5.4999999999999997E-3</v>
          </cell>
          <cell r="P27">
            <v>1.8E-3</v>
          </cell>
          <cell r="Q27">
            <v>0.18659999999999999</v>
          </cell>
          <cell r="R27">
            <v>1.2582</v>
          </cell>
          <cell r="U27">
            <v>1029.0541000000001</v>
          </cell>
          <cell r="Y27">
            <v>0.58640000000000003</v>
          </cell>
        </row>
        <row r="28">
          <cell r="B28">
            <v>94.964399999999998</v>
          </cell>
          <cell r="C28">
            <v>3.3454000000000002</v>
          </cell>
          <cell r="D28">
            <v>0.1706</v>
          </cell>
          <cell r="E28">
            <v>2.5000000000000001E-2</v>
          </cell>
          <cell r="F28">
            <v>2.8000000000000001E-2</v>
          </cell>
          <cell r="G28">
            <v>6.8999999999999999E-3</v>
          </cell>
          <cell r="I28">
            <v>1.1599999999999999E-2</v>
          </cell>
          <cell r="L28">
            <v>0</v>
          </cell>
          <cell r="M28">
            <v>8.8000000000000005E-3</v>
          </cell>
          <cell r="N28">
            <v>1.6000000000000001E-3</v>
          </cell>
          <cell r="O28">
            <v>5.0000000000000001E-3</v>
          </cell>
          <cell r="P28">
            <v>2.0999999999999999E-3</v>
          </cell>
          <cell r="Q28">
            <v>0.17910000000000001</v>
          </cell>
          <cell r="R28">
            <v>1.2516</v>
          </cell>
          <cell r="U28">
            <v>1030.6675</v>
          </cell>
          <cell r="Y28">
            <v>0.58720000000000006</v>
          </cell>
        </row>
        <row r="29">
          <cell r="B29">
            <v>94.910899999999998</v>
          </cell>
          <cell r="C29">
            <v>3.4331999999999998</v>
          </cell>
          <cell r="D29">
            <v>0.16739999999999999</v>
          </cell>
          <cell r="E29">
            <v>2.52E-2</v>
          </cell>
          <cell r="F29">
            <v>2.8000000000000001E-2</v>
          </cell>
          <cell r="G29">
            <v>6.8999999999999999E-3</v>
          </cell>
          <cell r="I29">
            <v>1.14E-2</v>
          </cell>
          <cell r="L29">
            <v>0</v>
          </cell>
          <cell r="M29">
            <v>8.5000000000000006E-3</v>
          </cell>
          <cell r="N29">
            <v>1.6000000000000001E-3</v>
          </cell>
          <cell r="O29">
            <v>4.5999999999999999E-3</v>
          </cell>
          <cell r="P29">
            <v>1.6000000000000001E-3</v>
          </cell>
          <cell r="Q29">
            <v>0.17130000000000001</v>
          </cell>
          <cell r="R29">
            <v>1.2293000000000001</v>
          </cell>
          <cell r="U29">
            <v>1031.5435</v>
          </cell>
          <cell r="Y29">
            <v>0.58740000000000003</v>
          </cell>
        </row>
        <row r="30">
          <cell r="B30">
            <v>95.019400000000005</v>
          </cell>
          <cell r="C30">
            <v>3.1745000000000001</v>
          </cell>
          <cell r="D30">
            <v>0.20230000000000001</v>
          </cell>
          <cell r="E30">
            <v>3.1699999999999999E-2</v>
          </cell>
          <cell r="F30">
            <v>3.4099999999999998E-2</v>
          </cell>
          <cell r="G30">
            <v>8.6E-3</v>
          </cell>
          <cell r="I30">
            <v>1.4200000000000001E-2</v>
          </cell>
          <cell r="L30">
            <v>0</v>
          </cell>
          <cell r="M30">
            <v>1.0699999999999999E-2</v>
          </cell>
          <cell r="N30">
            <v>1.9E-3</v>
          </cell>
          <cell r="O30">
            <v>5.5999999999999999E-3</v>
          </cell>
          <cell r="P30">
            <v>1.6000000000000001E-3</v>
          </cell>
          <cell r="Q30">
            <v>0.1943</v>
          </cell>
          <cell r="R30">
            <v>1.3012000000000001</v>
          </cell>
          <cell r="U30">
            <v>1029.6946</v>
          </cell>
          <cell r="Y30">
            <v>0.58760000000000001</v>
          </cell>
        </row>
        <row r="31">
          <cell r="B31">
            <v>94.766800000000003</v>
          </cell>
          <cell r="C31">
            <v>3.3934000000000002</v>
          </cell>
          <cell r="D31">
            <v>0.22450000000000001</v>
          </cell>
          <cell r="E31">
            <v>3.1199999999999999E-2</v>
          </cell>
          <cell r="F31">
            <v>3.4700000000000002E-2</v>
          </cell>
          <cell r="G31">
            <v>8.3000000000000001E-3</v>
          </cell>
          <cell r="I31">
            <v>1.41E-2</v>
          </cell>
          <cell r="L31">
            <v>0</v>
          </cell>
          <cell r="M31">
            <v>1.06E-2</v>
          </cell>
          <cell r="N31">
            <v>1.8E-3</v>
          </cell>
          <cell r="O31">
            <v>5.4999999999999997E-3</v>
          </cell>
          <cell r="P31">
            <v>1.4E-3</v>
          </cell>
          <cell r="Q31">
            <v>0.1883</v>
          </cell>
          <cell r="R31">
            <v>1.3195000000000001</v>
          </cell>
          <cell r="U31">
            <v>1031.5494000000001</v>
          </cell>
          <cell r="Y31">
            <v>0.58899999999999997</v>
          </cell>
        </row>
        <row r="32">
          <cell r="B32">
            <v>94.805400000000006</v>
          </cell>
          <cell r="C32">
            <v>3.4474</v>
          </cell>
          <cell r="D32">
            <v>0.19320000000000001</v>
          </cell>
          <cell r="E32">
            <v>2.6200000000000001E-2</v>
          </cell>
          <cell r="F32">
            <v>2.86E-2</v>
          </cell>
          <cell r="G32">
            <v>7.0000000000000001E-3</v>
          </cell>
          <cell r="I32">
            <v>1.1599999999999999E-2</v>
          </cell>
          <cell r="L32">
            <v>0</v>
          </cell>
          <cell r="M32">
            <v>8.6999999999999994E-3</v>
          </cell>
          <cell r="N32">
            <v>1.5E-3</v>
          </cell>
          <cell r="O32">
            <v>4.4000000000000003E-3</v>
          </cell>
          <cell r="P32">
            <v>1.4E-3</v>
          </cell>
          <cell r="Q32">
            <v>0.2117</v>
          </cell>
          <cell r="R32">
            <v>1.2530000000000001</v>
          </cell>
          <cell r="U32">
            <v>1031.4121</v>
          </cell>
          <cell r="Y32">
            <v>0.58809999999999996</v>
          </cell>
        </row>
        <row r="33">
          <cell r="B33">
            <v>94.874099999999999</v>
          </cell>
          <cell r="C33">
            <v>3.3795000000000002</v>
          </cell>
          <cell r="D33">
            <v>0.1855</v>
          </cell>
          <cell r="E33">
            <v>2.6200000000000001E-2</v>
          </cell>
          <cell r="F33">
            <v>2.8899999999999999E-2</v>
          </cell>
          <cell r="G33">
            <v>7.0000000000000001E-3</v>
          </cell>
          <cell r="I33">
            <v>1.18E-2</v>
          </cell>
          <cell r="L33">
            <v>0</v>
          </cell>
          <cell r="M33">
            <v>8.8000000000000005E-3</v>
          </cell>
          <cell r="N33">
            <v>1.5E-3</v>
          </cell>
          <cell r="O33">
            <v>4.4999999999999997E-3</v>
          </cell>
          <cell r="P33">
            <v>1.4E-3</v>
          </cell>
          <cell r="Q33">
            <v>0.22670000000000001</v>
          </cell>
          <cell r="R33">
            <v>1.2441</v>
          </cell>
          <cell r="U33">
            <v>1030.7388000000001</v>
          </cell>
          <cell r="Y33">
            <v>0.5877</v>
          </cell>
        </row>
        <row r="34">
          <cell r="B34">
            <v>94.955399999999997</v>
          </cell>
          <cell r="C34">
            <v>3.2894999999999999</v>
          </cell>
          <cell r="D34">
            <v>0.20219999999999999</v>
          </cell>
          <cell r="E34">
            <v>2.7400000000000001E-2</v>
          </cell>
          <cell r="F34">
            <v>3.0800000000000001E-2</v>
          </cell>
          <cell r="G34">
            <v>7.4000000000000003E-3</v>
          </cell>
          <cell r="I34">
            <v>1.2699999999999999E-2</v>
          </cell>
          <cell r="L34">
            <v>0</v>
          </cell>
          <cell r="M34">
            <v>9.4000000000000004E-3</v>
          </cell>
          <cell r="N34">
            <v>1.6999999999999999E-3</v>
          </cell>
          <cell r="O34">
            <v>6.0000000000000001E-3</v>
          </cell>
          <cell r="P34">
            <v>1.6000000000000001E-3</v>
          </cell>
          <cell r="Q34">
            <v>0.1918</v>
          </cell>
          <cell r="R34">
            <v>1.264</v>
          </cell>
          <cell r="U34">
            <v>1030.6887999999999</v>
          </cell>
          <cell r="Y34">
            <v>0.58760000000000001</v>
          </cell>
        </row>
        <row r="35">
          <cell r="B35">
            <v>94.785600000000002</v>
          </cell>
          <cell r="C35">
            <v>3.3996</v>
          </cell>
          <cell r="D35">
            <v>0.23330000000000001</v>
          </cell>
          <cell r="E35">
            <v>2.92E-2</v>
          </cell>
          <cell r="F35">
            <v>3.3000000000000002E-2</v>
          </cell>
          <cell r="G35">
            <v>7.7999999999999996E-3</v>
          </cell>
          <cell r="I35">
            <v>1.34E-2</v>
          </cell>
          <cell r="L35">
            <v>0</v>
          </cell>
          <cell r="M35">
            <v>1.01E-2</v>
          </cell>
          <cell r="N35">
            <v>1.8E-3</v>
          </cell>
          <cell r="O35">
            <v>6.1999999999999998E-3</v>
          </cell>
          <cell r="P35">
            <v>2E-3</v>
          </cell>
          <cell r="Q35">
            <v>0.19500000000000001</v>
          </cell>
          <cell r="R35">
            <v>1.2831000000000001</v>
          </cell>
          <cell r="U35">
            <v>1031.9684</v>
          </cell>
          <cell r="Y35">
            <v>0.58879999999999999</v>
          </cell>
        </row>
        <row r="36">
          <cell r="B36">
            <v>94.826400000000007</v>
          </cell>
          <cell r="C36">
            <v>3.4435000000000002</v>
          </cell>
          <cell r="D36">
            <v>0.17979999999999999</v>
          </cell>
          <cell r="E36">
            <v>2.47E-2</v>
          </cell>
          <cell r="F36">
            <v>2.7699999999999999E-2</v>
          </cell>
          <cell r="G36">
            <v>6.7999999999999996E-3</v>
          </cell>
          <cell r="I36">
            <v>1.1299999999999999E-2</v>
          </cell>
          <cell r="L36">
            <v>0</v>
          </cell>
          <cell r="M36">
            <v>8.3000000000000001E-3</v>
          </cell>
          <cell r="N36">
            <v>1.4E-3</v>
          </cell>
          <cell r="O36">
            <v>4.5999999999999999E-3</v>
          </cell>
          <cell r="P36">
            <v>1.2999999999999999E-3</v>
          </cell>
          <cell r="Q36">
            <v>0.20860000000000001</v>
          </cell>
          <cell r="R36">
            <v>1.2555000000000001</v>
          </cell>
          <cell r="U36">
            <v>1031.1078</v>
          </cell>
          <cell r="Y36">
            <v>0.58789999999999998</v>
          </cell>
        </row>
        <row r="37">
          <cell r="B37">
            <v>94.857299999999995</v>
          </cell>
          <cell r="C37">
            <v>3.4064000000000001</v>
          </cell>
          <cell r="D37">
            <v>0.18260000000000001</v>
          </cell>
          <cell r="E37">
            <v>2.81E-2</v>
          </cell>
          <cell r="F37">
            <v>3.1399999999999997E-2</v>
          </cell>
          <cell r="G37">
            <v>7.4999999999999997E-3</v>
          </cell>
          <cell r="I37">
            <v>1.2800000000000001E-2</v>
          </cell>
          <cell r="L37">
            <v>0</v>
          </cell>
          <cell r="M37">
            <v>9.4000000000000004E-3</v>
          </cell>
          <cell r="N37">
            <v>1.6000000000000001E-3</v>
          </cell>
          <cell r="O37">
            <v>5.1000000000000004E-3</v>
          </cell>
          <cell r="P37">
            <v>1.4E-3</v>
          </cell>
          <cell r="Q37">
            <v>0.1827</v>
          </cell>
          <cell r="R37">
            <v>1.2737000000000001</v>
          </cell>
          <cell r="U37">
            <v>1031.2520999999999</v>
          </cell>
          <cell r="Y37">
            <v>0.58799999999999997</v>
          </cell>
        </row>
        <row r="38">
          <cell r="B38">
            <v>95.003699999999995</v>
          </cell>
          <cell r="C38">
            <v>3.3045999999999998</v>
          </cell>
          <cell r="D38">
            <v>0.1699</v>
          </cell>
          <cell r="E38">
            <v>2.7300000000000001E-2</v>
          </cell>
          <cell r="F38">
            <v>3.0700000000000002E-2</v>
          </cell>
          <cell r="G38">
            <v>7.3000000000000001E-3</v>
          </cell>
          <cell r="I38">
            <v>1.2500000000000001E-2</v>
          </cell>
          <cell r="L38">
            <v>0</v>
          </cell>
          <cell r="M38">
            <v>9.1999999999999998E-3</v>
          </cell>
          <cell r="N38">
            <v>1.5E-3</v>
          </cell>
          <cell r="O38">
            <v>5.0000000000000001E-3</v>
          </cell>
          <cell r="P38">
            <v>1.5E-3</v>
          </cell>
          <cell r="Q38">
            <v>0.18</v>
          </cell>
          <cell r="R38">
            <v>1.2467999999999999</v>
          </cell>
          <cell r="U38">
            <v>1030.5172</v>
          </cell>
          <cell r="Y38">
            <v>0.58709999999999996</v>
          </cell>
        </row>
        <row r="39">
          <cell r="B39">
            <v>94.940600000000003</v>
          </cell>
          <cell r="C39">
            <v>3.4241999999999999</v>
          </cell>
          <cell r="D39">
            <v>0.16900000000000001</v>
          </cell>
          <cell r="E39">
            <v>2.41E-2</v>
          </cell>
          <cell r="F39">
            <v>2.7300000000000001E-2</v>
          </cell>
          <cell r="G39">
            <v>6.4999999999999997E-3</v>
          </cell>
          <cell r="I39">
            <v>1.0999999999999999E-2</v>
          </cell>
          <cell r="L39">
            <v>0</v>
          </cell>
          <cell r="M39">
            <v>8.0000000000000002E-3</v>
          </cell>
          <cell r="N39">
            <v>1.2999999999999999E-3</v>
          </cell>
          <cell r="O39">
            <v>4.0000000000000001E-3</v>
          </cell>
          <cell r="P39">
            <v>1.2999999999999999E-3</v>
          </cell>
          <cell r="Q39">
            <v>0.18149999999999999</v>
          </cell>
          <cell r="R39">
            <v>1.2011000000000001</v>
          </cell>
          <cell r="U39">
            <v>1031.5282</v>
          </cell>
          <cell r="Y39">
            <v>0.58699999999999997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CLAUDIA GASCON CEJA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topLeftCell="A10" workbookViewId="0">
      <selection activeCell="R10" sqref="R1:R65536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Septiembre 2016</v>
      </c>
      <c r="L7" s="9"/>
      <c r="M7" s="8"/>
      <c r="N7"/>
    </row>
    <row r="8" spans="1:18" s="15" customFormat="1" ht="22.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8" s="15" customForma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19" t="s">
        <v>19</v>
      </c>
      <c r="M9" s="19" t="s">
        <v>20</v>
      </c>
      <c r="N9" s="19" t="s">
        <v>21</v>
      </c>
      <c r="O9" s="19" t="s">
        <v>22</v>
      </c>
      <c r="P9" s="19" t="s">
        <v>23</v>
      </c>
      <c r="Q9" s="19" t="s">
        <v>24</v>
      </c>
      <c r="R9" s="14"/>
    </row>
    <row r="10" spans="1:18" s="15" customFormat="1" ht="23.25" thickBot="1">
      <c r="A10" s="20"/>
      <c r="B10" s="21" t="s">
        <v>25</v>
      </c>
      <c r="C10" s="22" t="s">
        <v>26</v>
      </c>
      <c r="D10" s="23" t="s">
        <v>27</v>
      </c>
      <c r="E10" s="23" t="s">
        <v>28</v>
      </c>
      <c r="F10" s="23" t="s">
        <v>29</v>
      </c>
      <c r="G10" s="23" t="s">
        <v>30</v>
      </c>
      <c r="H10" s="23" t="s">
        <v>31</v>
      </c>
      <c r="I10" s="23" t="s">
        <v>32</v>
      </c>
      <c r="J10" s="23" t="s">
        <v>33</v>
      </c>
      <c r="K10" s="23" t="s">
        <v>34</v>
      </c>
      <c r="L10" s="23" t="s">
        <v>35</v>
      </c>
      <c r="M10" s="23" t="s">
        <v>36</v>
      </c>
      <c r="N10" s="23" t="s">
        <v>37</v>
      </c>
      <c r="O10" s="23" t="s">
        <v>38</v>
      </c>
      <c r="P10" s="23" t="s">
        <v>39</v>
      </c>
      <c r="Q10" s="23" t="s">
        <v>40</v>
      </c>
      <c r="R10" s="14"/>
    </row>
    <row r="11" spans="1:18" s="15" customFormat="1">
      <c r="A11" s="24">
        <f t="shared" ref="A11:A38" si="0">A10+1</f>
        <v>1</v>
      </c>
      <c r="B11" s="25">
        <f>+[1]BAJA!U10</f>
        <v>1032.4322999999999</v>
      </c>
      <c r="C11" s="25">
        <f>+[1]BAJA!Y10</f>
        <v>0.58850000000000002</v>
      </c>
      <c r="D11" s="25">
        <f>+[1]BAJA!M10</f>
        <v>6.8999999999999999E-3</v>
      </c>
      <c r="E11" s="25">
        <f>+[1]BAJA!N10</f>
        <v>1.1000000000000001E-3</v>
      </c>
      <c r="F11" s="25">
        <f>+[1]BAJA!O10</f>
        <v>3.3E-3</v>
      </c>
      <c r="G11" s="25">
        <f>+[1]BAJA!P10</f>
        <v>8.9999999999999998E-4</v>
      </c>
      <c r="H11" s="25">
        <f>+[1]BAJA!D10</f>
        <v>0.15060000000000001</v>
      </c>
      <c r="I11" s="25">
        <f>+[1]BAJA!F10</f>
        <v>2.2499999999999999E-2</v>
      </c>
      <c r="J11" s="25">
        <f>+[1]BAJA!E10</f>
        <v>1.9800000000000002E-2</v>
      </c>
      <c r="K11" s="25">
        <f>+[1]BAJA!L10</f>
        <v>0</v>
      </c>
      <c r="L11" s="25">
        <f>+[1]BAJA!I10</f>
        <v>9.2999999999999992E-3</v>
      </c>
      <c r="M11" s="25">
        <f>+[1]BAJA!G10</f>
        <v>5.4000000000000003E-3</v>
      </c>
      <c r="N11" s="25">
        <f>+[1]BAJA!Q10</f>
        <v>0.19289999999999999</v>
      </c>
      <c r="O11" s="26">
        <f>+[1]BAJA!B10</f>
        <v>94.625200000000007</v>
      </c>
      <c r="P11" s="27">
        <f>+[1]BAJA!R10</f>
        <v>1.2509999999999999</v>
      </c>
      <c r="Q11" s="27">
        <f>+[1]BAJA!C10</f>
        <v>3.7109999999999999</v>
      </c>
      <c r="R11" s="28"/>
    </row>
    <row r="12" spans="1:18" s="15" customFormat="1">
      <c r="A12" s="24">
        <f t="shared" si="0"/>
        <v>2</v>
      </c>
      <c r="B12" s="25">
        <f>+[1]BAJA!U11</f>
        <v>1033.4646</v>
      </c>
      <c r="C12" s="25">
        <f>+[1]BAJA!Y11</f>
        <v>0.58860000000000001</v>
      </c>
      <c r="D12" s="25">
        <f>+[1]BAJA!M11</f>
        <v>6.0000000000000001E-3</v>
      </c>
      <c r="E12" s="25">
        <f>+[1]BAJA!N11</f>
        <v>1E-3</v>
      </c>
      <c r="F12" s="25">
        <f>+[1]BAJA!O11</f>
        <v>3.0999999999999999E-3</v>
      </c>
      <c r="G12" s="25">
        <f>+[1]BAJA!P11</f>
        <v>1.1999999999999999E-3</v>
      </c>
      <c r="H12" s="25">
        <f>+[1]BAJA!D11</f>
        <v>0.14349999999999999</v>
      </c>
      <c r="I12" s="25">
        <f>+[1]BAJA!F11</f>
        <v>2.0199999999999999E-2</v>
      </c>
      <c r="J12" s="25">
        <f>+[1]BAJA!E11</f>
        <v>1.7600000000000001E-2</v>
      </c>
      <c r="K12" s="25">
        <f>+[1]BAJA!L11</f>
        <v>0</v>
      </c>
      <c r="L12" s="25">
        <f>+[1]BAJA!I11</f>
        <v>8.0999999999999996E-3</v>
      </c>
      <c r="M12" s="25">
        <f>+[1]BAJA!G11</f>
        <v>4.7000000000000002E-3</v>
      </c>
      <c r="N12" s="25">
        <f>+[1]BAJA!Q11</f>
        <v>0.20519999999999999</v>
      </c>
      <c r="O12" s="26">
        <f>+[1]BAJA!B11</f>
        <v>94.533100000000005</v>
      </c>
      <c r="P12" s="27">
        <f>+[1]BAJA!R11</f>
        <v>1.2095</v>
      </c>
      <c r="Q12" s="27">
        <f>+[1]BAJA!C11</f>
        <v>3.8468999999999998</v>
      </c>
      <c r="R12" s="28"/>
    </row>
    <row r="13" spans="1:18" s="15" customFormat="1">
      <c r="A13" s="24">
        <f t="shared" si="0"/>
        <v>3</v>
      </c>
      <c r="B13" s="25">
        <f>+[1]BAJA!U12</f>
        <v>1031.2026000000001</v>
      </c>
      <c r="C13" s="25">
        <f>+[1]BAJA!Y12</f>
        <v>0.58809999999999996</v>
      </c>
      <c r="D13" s="25">
        <f>+[1]BAJA!M12</f>
        <v>7.6E-3</v>
      </c>
      <c r="E13" s="25">
        <f>+[1]BAJA!N12</f>
        <v>1.2999999999999999E-3</v>
      </c>
      <c r="F13" s="25">
        <f>+[1]BAJA!O12</f>
        <v>3.8E-3</v>
      </c>
      <c r="G13" s="25">
        <f>+[1]BAJA!P12</f>
        <v>1.1999999999999999E-3</v>
      </c>
      <c r="H13" s="25">
        <f>+[1]BAJA!D12</f>
        <v>0.15629999999999999</v>
      </c>
      <c r="I13" s="25">
        <f>+[1]BAJA!F12</f>
        <v>2.4400000000000002E-2</v>
      </c>
      <c r="J13" s="25">
        <f>+[1]BAJA!E12</f>
        <v>2.1299999999999999E-2</v>
      </c>
      <c r="K13" s="25">
        <f>+[1]BAJA!L12</f>
        <v>0</v>
      </c>
      <c r="L13" s="25">
        <f>+[1]BAJA!I12</f>
        <v>1.01E-2</v>
      </c>
      <c r="M13" s="25">
        <f>+[1]BAJA!G12</f>
        <v>5.7999999999999996E-3</v>
      </c>
      <c r="N13" s="25">
        <f>+[1]BAJA!Q12</f>
        <v>0.19350000000000001</v>
      </c>
      <c r="O13" s="26">
        <f>+[1]BAJA!B12</f>
        <v>94.759</v>
      </c>
      <c r="P13" s="27">
        <f>+[1]BAJA!R12</f>
        <v>1.2717000000000001</v>
      </c>
      <c r="Q13" s="27">
        <f>+[1]BAJA!C12</f>
        <v>3.5441000000000003</v>
      </c>
      <c r="R13" s="28"/>
    </row>
    <row r="14" spans="1:18" s="15" customFormat="1">
      <c r="A14" s="24">
        <f t="shared" si="0"/>
        <v>4</v>
      </c>
      <c r="B14" s="25">
        <f>+[1]BAJA!U13</f>
        <v>1030.6642999999999</v>
      </c>
      <c r="C14" s="25">
        <f>+[1]BAJA!Y13</f>
        <v>0.58789999999999998</v>
      </c>
      <c r="D14" s="25">
        <f>+[1]BAJA!M13</f>
        <v>7.7000000000000002E-3</v>
      </c>
      <c r="E14" s="25">
        <f>+[1]BAJA!N13</f>
        <v>1.1999999999999999E-3</v>
      </c>
      <c r="F14" s="25">
        <f>+[1]BAJA!O13</f>
        <v>3.5000000000000001E-3</v>
      </c>
      <c r="G14" s="25">
        <f>+[1]BAJA!P13</f>
        <v>8.9999999999999998E-4</v>
      </c>
      <c r="H14" s="25">
        <f>+[1]BAJA!D13</f>
        <v>0.1704</v>
      </c>
      <c r="I14" s="25">
        <f>+[1]BAJA!F13</f>
        <v>2.6800000000000001E-2</v>
      </c>
      <c r="J14" s="25">
        <f>+[1]BAJA!E13</f>
        <v>2.3599999999999999E-2</v>
      </c>
      <c r="K14" s="25">
        <f>+[1]BAJA!L13</f>
        <v>0</v>
      </c>
      <c r="L14" s="25">
        <f>+[1]BAJA!I13</f>
        <v>1.0800000000000001E-2</v>
      </c>
      <c r="M14" s="25">
        <f>+[1]BAJA!G13</f>
        <v>6.1999999999999998E-3</v>
      </c>
      <c r="N14" s="25">
        <f>+[1]BAJA!Q13</f>
        <v>0.21390000000000001</v>
      </c>
      <c r="O14" s="26">
        <f>+[1]BAJA!B13</f>
        <v>94.815600000000003</v>
      </c>
      <c r="P14" s="27">
        <f>+[1]BAJA!R13</f>
        <v>1.2671999999999999</v>
      </c>
      <c r="Q14" s="27">
        <f>+[1]BAJA!C13</f>
        <v>3.4521000000000002</v>
      </c>
      <c r="R14" s="28"/>
    </row>
    <row r="15" spans="1:18" s="15" customFormat="1">
      <c r="A15" s="24">
        <f t="shared" si="0"/>
        <v>5</v>
      </c>
      <c r="B15" s="25">
        <f>+[1]BAJA!U14</f>
        <v>1030.8424</v>
      </c>
      <c r="C15" s="25">
        <f>+[1]BAJA!Y14</f>
        <v>0.58779999999999999</v>
      </c>
      <c r="D15" s="25">
        <f>+[1]BAJA!M14</f>
        <v>8.2000000000000007E-3</v>
      </c>
      <c r="E15" s="25">
        <f>+[1]BAJA!N14</f>
        <v>1.2999999999999999E-3</v>
      </c>
      <c r="F15" s="25">
        <f>+[1]BAJA!O14</f>
        <v>4.0000000000000001E-3</v>
      </c>
      <c r="G15" s="25">
        <f>+[1]BAJA!P14</f>
        <v>8.9999999999999998E-4</v>
      </c>
      <c r="H15" s="25">
        <f>+[1]BAJA!D14</f>
        <v>0.17269999999999999</v>
      </c>
      <c r="I15" s="25">
        <f>+[1]BAJA!F14</f>
        <v>2.9000000000000001E-2</v>
      </c>
      <c r="J15" s="25">
        <f>+[1]BAJA!E14</f>
        <v>2.6200000000000001E-2</v>
      </c>
      <c r="K15" s="25">
        <f>+[1]BAJA!L14</f>
        <v>0</v>
      </c>
      <c r="L15" s="25">
        <f>+[1]BAJA!I14</f>
        <v>1.17E-2</v>
      </c>
      <c r="M15" s="25">
        <f>+[1]BAJA!G14</f>
        <v>6.7000000000000002E-3</v>
      </c>
      <c r="N15" s="25">
        <f>+[1]BAJA!Q14</f>
        <v>0.20930000000000001</v>
      </c>
      <c r="O15" s="26">
        <f>+[1]BAJA!B14</f>
        <v>94.839500000000001</v>
      </c>
      <c r="P15" s="27">
        <f>+[1]BAJA!R14</f>
        <v>1.2603</v>
      </c>
      <c r="Q15" s="27">
        <f>+[1]BAJA!C14</f>
        <v>3.4302999999999999</v>
      </c>
      <c r="R15" s="28"/>
    </row>
    <row r="16" spans="1:18" s="15" customFormat="1">
      <c r="A16" s="24">
        <f t="shared" si="0"/>
        <v>6</v>
      </c>
      <c r="B16" s="25">
        <f>+[1]BAJA!U15</f>
        <v>1030.2602999999999</v>
      </c>
      <c r="C16" s="25">
        <f>+[1]BAJA!Y15</f>
        <v>0.58760000000000001</v>
      </c>
      <c r="D16" s="25">
        <f>+[1]BAJA!M15</f>
        <v>8.9999999999999993E-3</v>
      </c>
      <c r="E16" s="25">
        <f>+[1]BAJA!N15</f>
        <v>1.5E-3</v>
      </c>
      <c r="F16" s="25">
        <f>+[1]BAJA!O15</f>
        <v>4.5999999999999999E-3</v>
      </c>
      <c r="G16" s="25">
        <f>+[1]BAJA!P15</f>
        <v>1.1999999999999999E-3</v>
      </c>
      <c r="H16" s="25">
        <f>+[1]BAJA!D15</f>
        <v>0.1832</v>
      </c>
      <c r="I16" s="25">
        <f>+[1]BAJA!F15</f>
        <v>0.03</v>
      </c>
      <c r="J16" s="25">
        <f>+[1]BAJA!E15</f>
        <v>2.6499999999999999E-2</v>
      </c>
      <c r="K16" s="25">
        <f>+[1]BAJA!L15</f>
        <v>0</v>
      </c>
      <c r="L16" s="25">
        <f>+[1]BAJA!I15</f>
        <v>1.2200000000000001E-2</v>
      </c>
      <c r="M16" s="25">
        <f>+[1]BAJA!G15</f>
        <v>7.0000000000000001E-3</v>
      </c>
      <c r="N16" s="25">
        <f>+[1]BAJA!Q15</f>
        <v>0.22439999999999999</v>
      </c>
      <c r="O16" s="26">
        <f>+[1]BAJA!B15</f>
        <v>94.911900000000003</v>
      </c>
      <c r="P16" s="27">
        <f>+[1]BAJA!R15</f>
        <v>1.2575000000000001</v>
      </c>
      <c r="Q16" s="27">
        <f>+[1]BAJA!C15</f>
        <v>3.331</v>
      </c>
      <c r="R16" s="28"/>
    </row>
    <row r="17" spans="1:18" s="15" customFormat="1">
      <c r="A17" s="24">
        <f t="shared" si="0"/>
        <v>7</v>
      </c>
      <c r="B17" s="25">
        <f>+[1]BAJA!U16</f>
        <v>1029.6636000000001</v>
      </c>
      <c r="C17" s="25">
        <f>+[1]BAJA!Y16</f>
        <v>0.58779999999999999</v>
      </c>
      <c r="D17" s="25">
        <f>+[1]BAJA!M16</f>
        <v>9.1000000000000004E-3</v>
      </c>
      <c r="E17" s="25">
        <f>+[1]BAJA!N16</f>
        <v>1.5E-3</v>
      </c>
      <c r="F17" s="25">
        <f>+[1]BAJA!O16</f>
        <v>5.0000000000000001E-3</v>
      </c>
      <c r="G17" s="25">
        <f>+[1]BAJA!P16</f>
        <v>1.1999999999999999E-3</v>
      </c>
      <c r="H17" s="25">
        <f>+[1]BAJA!D16</f>
        <v>0.18870000000000001</v>
      </c>
      <c r="I17" s="25">
        <f>+[1]BAJA!F16</f>
        <v>0.03</v>
      </c>
      <c r="J17" s="25">
        <f>+[1]BAJA!E16</f>
        <v>2.6200000000000001E-2</v>
      </c>
      <c r="K17" s="25">
        <f>+[1]BAJA!L16</f>
        <v>0</v>
      </c>
      <c r="L17" s="25">
        <f>+[1]BAJA!I16</f>
        <v>1.2200000000000001E-2</v>
      </c>
      <c r="M17" s="25">
        <f>+[1]BAJA!G16</f>
        <v>7.0000000000000001E-3</v>
      </c>
      <c r="N17" s="25">
        <f>+[1]BAJA!Q16</f>
        <v>0.20880000000000001</v>
      </c>
      <c r="O17" s="26">
        <f>+[1]BAJA!B16</f>
        <v>94.915499999999994</v>
      </c>
      <c r="P17" s="27">
        <f>+[1]BAJA!R16</f>
        <v>1.3085</v>
      </c>
      <c r="Q17" s="27">
        <f>+[1]BAJA!C16</f>
        <v>3.2862999999999998</v>
      </c>
      <c r="R17" s="28"/>
    </row>
    <row r="18" spans="1:18" s="15" customFormat="1">
      <c r="A18" s="24">
        <f t="shared" si="0"/>
        <v>8</v>
      </c>
      <c r="B18" s="25">
        <f>+[1]BAJA!U17</f>
        <v>1031.1431</v>
      </c>
      <c r="C18" s="25">
        <f>+[1]BAJA!Y17</f>
        <v>0.58799999999999997</v>
      </c>
      <c r="D18" s="25">
        <f>+[1]BAJA!M17</f>
        <v>6.6E-3</v>
      </c>
      <c r="E18" s="25">
        <f>+[1]BAJA!N17</f>
        <v>1.1000000000000001E-3</v>
      </c>
      <c r="F18" s="25">
        <f>+[1]BAJA!O17</f>
        <v>3.5999999999999999E-3</v>
      </c>
      <c r="G18" s="25">
        <f>+[1]BAJA!P17</f>
        <v>1E-3</v>
      </c>
      <c r="H18" s="25">
        <f>+[1]BAJA!D17</f>
        <v>0.14729999999999999</v>
      </c>
      <c r="I18" s="25">
        <f>+[1]BAJA!F17</f>
        <v>2.2100000000000002E-2</v>
      </c>
      <c r="J18" s="25">
        <f>+[1]BAJA!E17</f>
        <v>1.9400000000000001E-2</v>
      </c>
      <c r="K18" s="25">
        <f>+[1]BAJA!L17</f>
        <v>0</v>
      </c>
      <c r="L18" s="25">
        <f>+[1]BAJA!I17</f>
        <v>8.8999999999999999E-3</v>
      </c>
      <c r="M18" s="25">
        <f>+[1]BAJA!G17</f>
        <v>5.1999999999999998E-3</v>
      </c>
      <c r="N18" s="25">
        <f>+[1]BAJA!Q17</f>
        <v>0.19939999999999999</v>
      </c>
      <c r="O18" s="26">
        <f>+[1]BAJA!B17</f>
        <v>94.729100000000003</v>
      </c>
      <c r="P18" s="27">
        <f>+[1]BAJA!R17</f>
        <v>1.2695000000000001</v>
      </c>
      <c r="Q18" s="27">
        <f>+[1]BAJA!C17</f>
        <v>3.5869</v>
      </c>
      <c r="R18" s="28"/>
    </row>
    <row r="19" spans="1:18" s="15" customFormat="1">
      <c r="A19" s="24">
        <f t="shared" si="0"/>
        <v>9</v>
      </c>
      <c r="B19" s="25">
        <f>+[1]BAJA!U18</f>
        <v>1029.5795000000001</v>
      </c>
      <c r="C19" s="25">
        <f>+[1]BAJA!Y18</f>
        <v>0.58740000000000003</v>
      </c>
      <c r="D19" s="25">
        <f>+[1]BAJA!M18</f>
        <v>7.7999999999999996E-3</v>
      </c>
      <c r="E19" s="25">
        <f>+[1]BAJA!N18</f>
        <v>1.4E-3</v>
      </c>
      <c r="F19" s="25">
        <f>+[1]BAJA!O18</f>
        <v>4.7999999999999996E-3</v>
      </c>
      <c r="G19" s="25">
        <f>+[1]BAJA!P18</f>
        <v>1.5E-3</v>
      </c>
      <c r="H19" s="25">
        <f>+[1]BAJA!D18</f>
        <v>0.16259999999999999</v>
      </c>
      <c r="I19" s="25">
        <f>+[1]BAJA!F18</f>
        <v>2.5600000000000001E-2</v>
      </c>
      <c r="J19" s="25">
        <f>+[1]BAJA!E18</f>
        <v>2.18E-2</v>
      </c>
      <c r="K19" s="25">
        <f>+[1]BAJA!L18</f>
        <v>0</v>
      </c>
      <c r="L19" s="25">
        <f>+[1]BAJA!I18</f>
        <v>1.03E-2</v>
      </c>
      <c r="M19" s="25">
        <f>+[1]BAJA!G18</f>
        <v>5.8999999999999999E-3</v>
      </c>
      <c r="N19" s="25">
        <f>+[1]BAJA!Q18</f>
        <v>0.1925</v>
      </c>
      <c r="O19" s="26">
        <f>+[1]BAJA!B18</f>
        <v>94.930700000000002</v>
      </c>
      <c r="P19" s="27">
        <f>+[1]BAJA!R18</f>
        <v>1.2983</v>
      </c>
      <c r="Q19" s="27">
        <f>+[1]BAJA!C18</f>
        <v>3.3368000000000002</v>
      </c>
      <c r="R19" s="28"/>
    </row>
    <row r="20" spans="1:18" s="15" customFormat="1">
      <c r="A20" s="24">
        <f t="shared" si="0"/>
        <v>10</v>
      </c>
      <c r="B20" s="25">
        <f>+[1]BAJA!U19</f>
        <v>1030.9425000000001</v>
      </c>
      <c r="C20" s="25">
        <f>+[1]BAJA!Y19</f>
        <v>0.58789999999999998</v>
      </c>
      <c r="D20" s="25">
        <f>+[1]BAJA!M19</f>
        <v>8.0999999999999996E-3</v>
      </c>
      <c r="E20" s="25">
        <f>+[1]BAJA!N19</f>
        <v>1.4E-3</v>
      </c>
      <c r="F20" s="25">
        <f>+[1]BAJA!O19</f>
        <v>4.7000000000000002E-3</v>
      </c>
      <c r="G20" s="25">
        <f>+[1]BAJA!P19</f>
        <v>1.4E-3</v>
      </c>
      <c r="H20" s="25">
        <f>+[1]BAJA!D19</f>
        <v>0.16930000000000001</v>
      </c>
      <c r="I20" s="25">
        <f>+[1]BAJA!F19</f>
        <v>2.64E-2</v>
      </c>
      <c r="J20" s="25">
        <f>+[1]BAJA!E19</f>
        <v>2.2599999999999999E-2</v>
      </c>
      <c r="K20" s="25">
        <f>+[1]BAJA!L19</f>
        <v>0</v>
      </c>
      <c r="L20" s="25">
        <f>+[1]BAJA!I19</f>
        <v>1.0800000000000001E-2</v>
      </c>
      <c r="M20" s="25">
        <f>+[1]BAJA!G19</f>
        <v>6.1000000000000004E-3</v>
      </c>
      <c r="N20" s="25">
        <f>+[1]BAJA!Q19</f>
        <v>0.1963</v>
      </c>
      <c r="O20" s="26">
        <f>+[1]BAJA!B19</f>
        <v>94.823099999999997</v>
      </c>
      <c r="P20" s="27">
        <f>+[1]BAJA!R19</f>
        <v>1.2699</v>
      </c>
      <c r="Q20" s="27">
        <f>+[1]BAJA!C19</f>
        <v>3.4596999999999998</v>
      </c>
      <c r="R20" s="28"/>
    </row>
    <row r="21" spans="1:18" s="30" customFormat="1">
      <c r="A21" s="29">
        <f t="shared" si="0"/>
        <v>11</v>
      </c>
      <c r="B21" s="25">
        <f>+[1]BAJA!U20</f>
        <v>1031.1986999999999</v>
      </c>
      <c r="C21" s="25">
        <f>+[1]BAJA!Y20</f>
        <v>0.58760000000000001</v>
      </c>
      <c r="D21" s="25">
        <f>+[1]BAJA!M20</f>
        <v>8.8000000000000005E-3</v>
      </c>
      <c r="E21" s="25">
        <f>+[1]BAJA!N20</f>
        <v>1.5E-3</v>
      </c>
      <c r="F21" s="25">
        <f>+[1]BAJA!O20</f>
        <v>4.3E-3</v>
      </c>
      <c r="G21" s="25">
        <f>+[1]BAJA!P20</f>
        <v>1.1000000000000001E-3</v>
      </c>
      <c r="H21" s="25">
        <f>+[1]BAJA!D20</f>
        <v>0.17829999999999999</v>
      </c>
      <c r="I21" s="25">
        <f>+[1]BAJA!F20</f>
        <v>2.86E-2</v>
      </c>
      <c r="J21" s="25">
        <f>+[1]BAJA!E20</f>
        <v>2.5700000000000001E-2</v>
      </c>
      <c r="K21" s="25">
        <f>+[1]BAJA!L20</f>
        <v>0</v>
      </c>
      <c r="L21" s="25">
        <f>+[1]BAJA!I20</f>
        <v>1.1900000000000001E-2</v>
      </c>
      <c r="M21" s="25">
        <f>+[1]BAJA!G20</f>
        <v>7.0000000000000001E-3</v>
      </c>
      <c r="N21" s="25">
        <f>+[1]BAJA!Q20</f>
        <v>0.20499999999999999</v>
      </c>
      <c r="O21" s="26">
        <f>+[1]BAJA!B20</f>
        <v>94.867099999999994</v>
      </c>
      <c r="P21" s="27">
        <f>+[1]BAJA!R20</f>
        <v>1.2377</v>
      </c>
      <c r="Q21" s="27">
        <f>+[1]BAJA!C20</f>
        <v>3.423</v>
      </c>
      <c r="R21" s="28"/>
    </row>
    <row r="22" spans="1:18" s="15" customFormat="1">
      <c r="A22" s="24">
        <v>12</v>
      </c>
      <c r="B22" s="25">
        <f>+[1]BAJA!U21</f>
        <v>1029.8525</v>
      </c>
      <c r="C22" s="25">
        <f>+[1]BAJA!Y21</f>
        <v>0.58689999999999998</v>
      </c>
      <c r="D22" s="25">
        <f>+[1]BAJA!M21</f>
        <v>8.8000000000000005E-3</v>
      </c>
      <c r="E22" s="25">
        <f>+[1]BAJA!N21</f>
        <v>1.5E-3</v>
      </c>
      <c r="F22" s="25">
        <f>+[1]BAJA!O21</f>
        <v>4.4999999999999997E-3</v>
      </c>
      <c r="G22" s="25">
        <f>+[1]BAJA!P21</f>
        <v>1.4E-3</v>
      </c>
      <c r="H22" s="25">
        <f>+[1]BAJA!D21</f>
        <v>0.2051</v>
      </c>
      <c r="I22" s="25">
        <f>+[1]BAJA!F21</f>
        <v>3.09E-2</v>
      </c>
      <c r="J22" s="25">
        <f>+[1]BAJA!E21</f>
        <v>2.75E-2</v>
      </c>
      <c r="K22" s="25">
        <f>+[1]BAJA!L21</f>
        <v>0</v>
      </c>
      <c r="L22" s="25">
        <f>+[1]BAJA!I21</f>
        <v>1.2E-2</v>
      </c>
      <c r="M22" s="25">
        <f>+[1]BAJA!G21</f>
        <v>7.1999999999999998E-3</v>
      </c>
      <c r="N22" s="25">
        <f>+[1]BAJA!Q21</f>
        <v>0.19650000000000001</v>
      </c>
      <c r="O22" s="26">
        <f>+[1]BAJA!B21</f>
        <v>95.071700000000007</v>
      </c>
      <c r="P22" s="27">
        <f>+[1]BAJA!R21</f>
        <v>1.2506999999999999</v>
      </c>
      <c r="Q22" s="27">
        <f>+[1]BAJA!C21</f>
        <v>3.1821000000000002</v>
      </c>
      <c r="R22" s="28"/>
    </row>
    <row r="23" spans="1:18" s="34" customFormat="1">
      <c r="A23" s="24">
        <f t="shared" si="0"/>
        <v>13</v>
      </c>
      <c r="B23" s="25">
        <f>+[1]BAJA!U22</f>
        <v>1031.8669</v>
      </c>
      <c r="C23" s="25">
        <f>+[1]BAJA!Y22</f>
        <v>0.58850000000000002</v>
      </c>
      <c r="D23" s="25">
        <f>+[1]BAJA!M22</f>
        <v>8.3000000000000001E-3</v>
      </c>
      <c r="E23" s="25">
        <f>+[1]BAJA!N22</f>
        <v>1.2999999999999999E-3</v>
      </c>
      <c r="F23" s="25">
        <f>+[1]BAJA!O22</f>
        <v>3.5999999999999999E-3</v>
      </c>
      <c r="G23" s="25">
        <f>+[1]BAJA!P22</f>
        <v>8.9999999999999998E-4</v>
      </c>
      <c r="H23" s="25">
        <f>+[1]BAJA!D22</f>
        <v>0.1842</v>
      </c>
      <c r="I23" s="25">
        <f>+[1]BAJA!F22</f>
        <v>2.8299999999999999E-2</v>
      </c>
      <c r="J23" s="25">
        <f>+[1]BAJA!E22</f>
        <v>2.52E-2</v>
      </c>
      <c r="K23" s="25">
        <f>+[1]BAJA!L22</f>
        <v>0</v>
      </c>
      <c r="L23" s="25">
        <f>+[1]BAJA!I22</f>
        <v>1.15E-2</v>
      </c>
      <c r="M23" s="25">
        <f>+[1]BAJA!G22</f>
        <v>6.7000000000000002E-3</v>
      </c>
      <c r="N23" s="25">
        <f>+[1]BAJA!Q22</f>
        <v>0.2132</v>
      </c>
      <c r="O23" s="31">
        <f>+[1]BAJA!B22</f>
        <v>94.704400000000007</v>
      </c>
      <c r="P23" s="32">
        <f>+[1]BAJA!R22</f>
        <v>1.2596000000000001</v>
      </c>
      <c r="Q23" s="32">
        <f>+[1]BAJA!C22</f>
        <v>3.5528</v>
      </c>
      <c r="R23" s="33"/>
    </row>
    <row r="24" spans="1:18" s="34" customFormat="1">
      <c r="A24" s="24">
        <f t="shared" si="0"/>
        <v>14</v>
      </c>
      <c r="B24" s="25">
        <f>+[1]BAJA!U23</f>
        <v>1032.3516</v>
      </c>
      <c r="C24" s="25">
        <f>+[1]BAJA!Y23</f>
        <v>0.58860000000000001</v>
      </c>
      <c r="D24" s="25">
        <f>+[1]BAJA!M23</f>
        <v>7.0000000000000001E-3</v>
      </c>
      <c r="E24" s="25">
        <f>+[1]BAJA!N23</f>
        <v>1.1999999999999999E-3</v>
      </c>
      <c r="F24" s="25">
        <f>+[1]BAJA!O23</f>
        <v>3.7000000000000002E-3</v>
      </c>
      <c r="G24" s="25">
        <f>+[1]BAJA!P23</f>
        <v>1.1999999999999999E-3</v>
      </c>
      <c r="H24" s="25">
        <f>+[1]BAJA!D23</f>
        <v>0.16350000000000001</v>
      </c>
      <c r="I24" s="25">
        <f>+[1]BAJA!F23</f>
        <v>2.3599999999999999E-2</v>
      </c>
      <c r="J24" s="25">
        <f>+[1]BAJA!E23</f>
        <v>2.12E-2</v>
      </c>
      <c r="K24" s="25">
        <f>+[1]BAJA!L23</f>
        <v>0</v>
      </c>
      <c r="L24" s="25">
        <f>+[1]BAJA!I23</f>
        <v>9.5999999999999992E-3</v>
      </c>
      <c r="M24" s="25">
        <f>+[1]BAJA!G23</f>
        <v>5.5999999999999999E-3</v>
      </c>
      <c r="N24" s="25">
        <f>+[1]BAJA!Q23</f>
        <v>0.2228</v>
      </c>
      <c r="O24" s="31">
        <f>+[1]BAJA!B23</f>
        <v>94.618399999999994</v>
      </c>
      <c r="P24" s="32">
        <f>+[1]BAJA!R23</f>
        <v>1.2386999999999999</v>
      </c>
      <c r="Q24" s="32">
        <f>+[1]BAJA!C23</f>
        <v>3.6833999999999998</v>
      </c>
      <c r="R24" s="33"/>
    </row>
    <row r="25" spans="1:18" s="15" customFormat="1">
      <c r="A25" s="24">
        <f t="shared" si="0"/>
        <v>15</v>
      </c>
      <c r="B25" s="25">
        <f>+[1]BAJA!U24</f>
        <v>1031.7617</v>
      </c>
      <c r="C25" s="25">
        <f>+[1]BAJA!Y24</f>
        <v>0.58750000000000002</v>
      </c>
      <c r="D25" s="25">
        <f>+[1]BAJA!M24</f>
        <v>8.6E-3</v>
      </c>
      <c r="E25" s="25">
        <f>+[1]BAJA!N24</f>
        <v>1.4E-3</v>
      </c>
      <c r="F25" s="25">
        <f>+[1]BAJA!O24</f>
        <v>4.0000000000000001E-3</v>
      </c>
      <c r="G25" s="25">
        <f>+[1]BAJA!P24</f>
        <v>1.1999999999999999E-3</v>
      </c>
      <c r="H25" s="25">
        <f>+[1]BAJA!D24</f>
        <v>0.1726</v>
      </c>
      <c r="I25" s="25">
        <f>+[1]BAJA!F24</f>
        <v>2.9100000000000001E-2</v>
      </c>
      <c r="J25" s="25">
        <f>+[1]BAJA!E24</f>
        <v>2.63E-2</v>
      </c>
      <c r="K25" s="25">
        <f>+[1]BAJA!L24</f>
        <v>0</v>
      </c>
      <c r="L25" s="25">
        <f>+[1]BAJA!I24</f>
        <v>1.1900000000000001E-2</v>
      </c>
      <c r="M25" s="25">
        <f>+[1]BAJA!G24</f>
        <v>7.1999999999999998E-3</v>
      </c>
      <c r="N25" s="25">
        <f>+[1]BAJA!Q24</f>
        <v>0.21360000000000001</v>
      </c>
      <c r="O25" s="26">
        <f>+[1]BAJA!B24</f>
        <v>94.856399999999994</v>
      </c>
      <c r="P25" s="27">
        <f>+[1]BAJA!R24</f>
        <v>1.2</v>
      </c>
      <c r="Q25" s="27">
        <f>+[1]BAJA!C24</f>
        <v>3.4676999999999998</v>
      </c>
      <c r="R25" s="28"/>
    </row>
    <row r="26" spans="1:18" s="15" customFormat="1">
      <c r="A26" s="24">
        <f t="shared" si="0"/>
        <v>16</v>
      </c>
      <c r="B26" s="25">
        <f>+[1]BAJA!U25</f>
        <v>1030.0558000000001</v>
      </c>
      <c r="C26" s="25">
        <f>+[1]BAJA!Y25</f>
        <v>0.58709999999999996</v>
      </c>
      <c r="D26" s="25">
        <f>+[1]BAJA!M25</f>
        <v>9.1000000000000004E-3</v>
      </c>
      <c r="E26" s="25">
        <f>+[1]BAJA!N25</f>
        <v>1.5E-3</v>
      </c>
      <c r="F26" s="25">
        <f>+[1]BAJA!O25</f>
        <v>4.4999999999999997E-3</v>
      </c>
      <c r="G26" s="25">
        <f>+[1]BAJA!P25</f>
        <v>1.4E-3</v>
      </c>
      <c r="H26" s="25">
        <f>+[1]BAJA!D25</f>
        <v>0.1961</v>
      </c>
      <c r="I26" s="25">
        <f>+[1]BAJA!F25</f>
        <v>3.0200000000000001E-2</v>
      </c>
      <c r="J26" s="25">
        <f>+[1]BAJA!E25</f>
        <v>2.7199999999999998E-2</v>
      </c>
      <c r="K26" s="25">
        <f>+[1]BAJA!L25</f>
        <v>0</v>
      </c>
      <c r="L26" s="25">
        <f>+[1]BAJA!I25</f>
        <v>1.23E-2</v>
      </c>
      <c r="M26" s="25">
        <f>+[1]BAJA!G25</f>
        <v>7.4000000000000003E-3</v>
      </c>
      <c r="N26" s="25">
        <f>+[1]BAJA!Q25</f>
        <v>0.19400000000000001</v>
      </c>
      <c r="O26" s="26">
        <f>+[1]BAJA!B25</f>
        <v>95.035300000000007</v>
      </c>
      <c r="P26" s="27">
        <f>+[1]BAJA!R25</f>
        <v>1.2539</v>
      </c>
      <c r="Q26" s="27">
        <f>+[1]BAJA!C25</f>
        <v>3.2269999999999999</v>
      </c>
      <c r="R26" s="28"/>
    </row>
    <row r="27" spans="1:18" s="15" customFormat="1">
      <c r="A27" s="24">
        <f t="shared" si="0"/>
        <v>17</v>
      </c>
      <c r="B27" s="25">
        <f>+[1]BAJA!U26</f>
        <v>1030.1627000000001</v>
      </c>
      <c r="C27" s="25">
        <f>+[1]BAJA!Y26</f>
        <v>0.58630000000000004</v>
      </c>
      <c r="D27" s="25">
        <f>+[1]BAJA!M26</f>
        <v>8.9999999999999993E-3</v>
      </c>
      <c r="E27" s="25">
        <f>+[1]BAJA!N26</f>
        <v>1.5E-3</v>
      </c>
      <c r="F27" s="25">
        <f>+[1]BAJA!O26</f>
        <v>3.8999999999999998E-3</v>
      </c>
      <c r="G27" s="25">
        <f>+[1]BAJA!P26</f>
        <v>1.1000000000000001E-3</v>
      </c>
      <c r="H27" s="25">
        <f>+[1]BAJA!D26</f>
        <v>0.1797</v>
      </c>
      <c r="I27" s="25">
        <f>+[1]BAJA!F26</f>
        <v>2.98E-2</v>
      </c>
      <c r="J27" s="25">
        <f>+[1]BAJA!E26</f>
        <v>2.7099999999999999E-2</v>
      </c>
      <c r="K27" s="25">
        <f>+[1]BAJA!L26</f>
        <v>0</v>
      </c>
      <c r="L27" s="25">
        <f>+[1]BAJA!I26</f>
        <v>1.23E-2</v>
      </c>
      <c r="M27" s="25">
        <f>+[1]BAJA!G26</f>
        <v>7.4000000000000003E-3</v>
      </c>
      <c r="N27" s="25">
        <f>+[1]BAJA!Q26</f>
        <v>0.21429999999999999</v>
      </c>
      <c r="O27" s="26">
        <f>+[1]BAJA!B26</f>
        <v>95.099199999999996</v>
      </c>
      <c r="P27" s="27">
        <f>+[1]BAJA!R26</f>
        <v>1.1898</v>
      </c>
      <c r="Q27" s="27">
        <f>+[1]BAJA!C26</f>
        <v>3.2248000000000001</v>
      </c>
      <c r="R27" s="28"/>
    </row>
    <row r="28" spans="1:18" s="15" customFormat="1">
      <c r="A28" s="24">
        <f t="shared" si="0"/>
        <v>18</v>
      </c>
      <c r="B28" s="25">
        <f>+[1]BAJA!U27</f>
        <v>1029.0541000000001</v>
      </c>
      <c r="C28" s="25">
        <f>+[1]BAJA!Y27</f>
        <v>0.58640000000000003</v>
      </c>
      <c r="D28" s="25">
        <f>+[1]BAJA!M27</f>
        <v>0.01</v>
      </c>
      <c r="E28" s="25">
        <f>+[1]BAJA!N27</f>
        <v>1.8E-3</v>
      </c>
      <c r="F28" s="25">
        <f>+[1]BAJA!O27</f>
        <v>5.4999999999999997E-3</v>
      </c>
      <c r="G28" s="25">
        <f>+[1]BAJA!P27</f>
        <v>1.8E-3</v>
      </c>
      <c r="H28" s="25">
        <f>+[1]BAJA!D27</f>
        <v>0.1913</v>
      </c>
      <c r="I28" s="25">
        <f>+[1]BAJA!F27</f>
        <v>3.1899999999999998E-2</v>
      </c>
      <c r="J28" s="25">
        <f>+[1]BAJA!E27</f>
        <v>2.87E-2</v>
      </c>
      <c r="K28" s="25">
        <f>+[1]BAJA!L27</f>
        <v>0</v>
      </c>
      <c r="L28" s="25">
        <f>+[1]BAJA!I27</f>
        <v>1.32E-2</v>
      </c>
      <c r="M28" s="25">
        <f>+[1]BAJA!G27</f>
        <v>7.7999999999999996E-3</v>
      </c>
      <c r="N28" s="25">
        <f>+[1]BAJA!Q27</f>
        <v>0.18659999999999999</v>
      </c>
      <c r="O28" s="26">
        <f>+[1]BAJA!B27</f>
        <v>95.191500000000005</v>
      </c>
      <c r="P28" s="27">
        <f>+[1]BAJA!R27</f>
        <v>1.2582</v>
      </c>
      <c r="Q28" s="27">
        <f>+[1]BAJA!C27</f>
        <v>3.0718000000000001</v>
      </c>
      <c r="R28" s="28"/>
    </row>
    <row r="29" spans="1:18" s="15" customFormat="1">
      <c r="A29" s="24">
        <f t="shared" si="0"/>
        <v>19</v>
      </c>
      <c r="B29" s="25">
        <f>+[1]BAJA!U28</f>
        <v>1030.6675</v>
      </c>
      <c r="C29" s="25">
        <f>+[1]BAJA!Y28</f>
        <v>0.58720000000000006</v>
      </c>
      <c r="D29" s="25">
        <f>+[1]BAJA!M28</f>
        <v>8.8000000000000005E-3</v>
      </c>
      <c r="E29" s="25">
        <f>+[1]BAJA!N28</f>
        <v>1.6000000000000001E-3</v>
      </c>
      <c r="F29" s="25">
        <f>+[1]BAJA!O28</f>
        <v>5.0000000000000001E-3</v>
      </c>
      <c r="G29" s="25">
        <f>+[1]BAJA!P28</f>
        <v>2.0999999999999999E-3</v>
      </c>
      <c r="H29" s="25">
        <f>+[1]BAJA!D28</f>
        <v>0.1706</v>
      </c>
      <c r="I29" s="25">
        <f>+[1]BAJA!F28</f>
        <v>2.8000000000000001E-2</v>
      </c>
      <c r="J29" s="25">
        <f>+[1]BAJA!E28</f>
        <v>2.5000000000000001E-2</v>
      </c>
      <c r="K29" s="25">
        <f>+[1]BAJA!L28</f>
        <v>0</v>
      </c>
      <c r="L29" s="25">
        <f>+[1]BAJA!I28</f>
        <v>1.1599999999999999E-2</v>
      </c>
      <c r="M29" s="25">
        <f>+[1]BAJA!G28</f>
        <v>6.8999999999999999E-3</v>
      </c>
      <c r="N29" s="25">
        <f>+[1]BAJA!Q28</f>
        <v>0.17910000000000001</v>
      </c>
      <c r="O29" s="26">
        <f>+[1]BAJA!B28</f>
        <v>94.964399999999998</v>
      </c>
      <c r="P29" s="27">
        <f>+[1]BAJA!R28</f>
        <v>1.2516</v>
      </c>
      <c r="Q29" s="27">
        <f>+[1]BAJA!C28</f>
        <v>3.3454000000000002</v>
      </c>
      <c r="R29" s="28"/>
    </row>
    <row r="30" spans="1:18" s="15" customFormat="1">
      <c r="A30" s="24">
        <f t="shared" si="0"/>
        <v>20</v>
      </c>
      <c r="B30" s="25">
        <f>+[1]BAJA!U29</f>
        <v>1031.5435</v>
      </c>
      <c r="C30" s="25">
        <f>+[1]BAJA!Y29</f>
        <v>0.58740000000000003</v>
      </c>
      <c r="D30" s="25">
        <f>+[1]BAJA!M29</f>
        <v>8.5000000000000006E-3</v>
      </c>
      <c r="E30" s="25">
        <f>+[1]BAJA!N29</f>
        <v>1.6000000000000001E-3</v>
      </c>
      <c r="F30" s="25">
        <f>+[1]BAJA!O29</f>
        <v>4.5999999999999999E-3</v>
      </c>
      <c r="G30" s="25">
        <f>+[1]BAJA!P29</f>
        <v>1.6000000000000001E-3</v>
      </c>
      <c r="H30" s="25">
        <f>+[1]BAJA!D29</f>
        <v>0.16739999999999999</v>
      </c>
      <c r="I30" s="25">
        <f>+[1]BAJA!F29</f>
        <v>2.8000000000000001E-2</v>
      </c>
      <c r="J30" s="25">
        <f>+[1]BAJA!E29</f>
        <v>2.52E-2</v>
      </c>
      <c r="K30" s="25">
        <f>+[1]BAJA!L29</f>
        <v>0</v>
      </c>
      <c r="L30" s="25">
        <f>+[1]BAJA!I29</f>
        <v>1.14E-2</v>
      </c>
      <c r="M30" s="25">
        <f>+[1]BAJA!G29</f>
        <v>6.8999999999999999E-3</v>
      </c>
      <c r="N30" s="25">
        <f>+[1]BAJA!Q29</f>
        <v>0.17130000000000001</v>
      </c>
      <c r="O30" s="26">
        <f>+[1]BAJA!B29</f>
        <v>94.910899999999998</v>
      </c>
      <c r="P30" s="27">
        <f>+[1]BAJA!R29</f>
        <v>1.2293000000000001</v>
      </c>
      <c r="Q30" s="27">
        <f>+[1]BAJA!C29</f>
        <v>3.4331999999999998</v>
      </c>
      <c r="R30" s="28"/>
    </row>
    <row r="31" spans="1:18" s="15" customFormat="1">
      <c r="A31" s="24">
        <f t="shared" si="0"/>
        <v>21</v>
      </c>
      <c r="B31" s="25">
        <f>+[1]BAJA!U30</f>
        <v>1029.6946</v>
      </c>
      <c r="C31" s="25">
        <f>+[1]BAJA!Y30</f>
        <v>0.58760000000000001</v>
      </c>
      <c r="D31" s="25">
        <f>+[1]BAJA!M30</f>
        <v>1.0699999999999999E-2</v>
      </c>
      <c r="E31" s="25">
        <f>+[1]BAJA!N30</f>
        <v>1.9E-3</v>
      </c>
      <c r="F31" s="25">
        <f>+[1]BAJA!O30</f>
        <v>5.5999999999999999E-3</v>
      </c>
      <c r="G31" s="25">
        <f>+[1]BAJA!P30</f>
        <v>1.6000000000000001E-3</v>
      </c>
      <c r="H31" s="25">
        <f>+[1]BAJA!D30</f>
        <v>0.20230000000000001</v>
      </c>
      <c r="I31" s="25">
        <f>+[1]BAJA!F30</f>
        <v>3.4099999999999998E-2</v>
      </c>
      <c r="J31" s="25">
        <f>+[1]BAJA!E30</f>
        <v>3.1699999999999999E-2</v>
      </c>
      <c r="K31" s="25">
        <f>+[1]BAJA!L30</f>
        <v>0</v>
      </c>
      <c r="L31" s="25">
        <f>+[1]BAJA!I30</f>
        <v>1.4200000000000001E-2</v>
      </c>
      <c r="M31" s="25">
        <f>+[1]BAJA!G30</f>
        <v>8.6E-3</v>
      </c>
      <c r="N31" s="25">
        <f>+[1]BAJA!Q30</f>
        <v>0.1943</v>
      </c>
      <c r="O31" s="26">
        <f>+[1]BAJA!B30</f>
        <v>95.019400000000005</v>
      </c>
      <c r="P31" s="27">
        <f>+[1]BAJA!R30</f>
        <v>1.3012000000000001</v>
      </c>
      <c r="Q31" s="27">
        <f>+[1]BAJA!C30</f>
        <v>3.1745000000000001</v>
      </c>
      <c r="R31" s="28"/>
    </row>
    <row r="32" spans="1:18" s="15" customFormat="1">
      <c r="A32" s="24">
        <f t="shared" si="0"/>
        <v>22</v>
      </c>
      <c r="B32" s="25">
        <f>+[1]BAJA!U31</f>
        <v>1031.5494000000001</v>
      </c>
      <c r="C32" s="25">
        <f>+[1]BAJA!Y31</f>
        <v>0.58899999999999997</v>
      </c>
      <c r="D32" s="25">
        <f>+[1]BAJA!M31</f>
        <v>1.06E-2</v>
      </c>
      <c r="E32" s="25">
        <f>+[1]BAJA!N31</f>
        <v>1.8E-3</v>
      </c>
      <c r="F32" s="25">
        <f>+[1]BAJA!O31</f>
        <v>5.4999999999999997E-3</v>
      </c>
      <c r="G32" s="25">
        <f>+[1]BAJA!P31</f>
        <v>1.4E-3</v>
      </c>
      <c r="H32" s="25">
        <f>+[1]BAJA!D31</f>
        <v>0.22450000000000001</v>
      </c>
      <c r="I32" s="25">
        <f>+[1]BAJA!F31</f>
        <v>3.4700000000000002E-2</v>
      </c>
      <c r="J32" s="25">
        <f>+[1]BAJA!E31</f>
        <v>3.1199999999999999E-2</v>
      </c>
      <c r="K32" s="25">
        <f>+[1]BAJA!L31</f>
        <v>0</v>
      </c>
      <c r="L32" s="25">
        <f>+[1]BAJA!I31</f>
        <v>1.41E-2</v>
      </c>
      <c r="M32" s="25">
        <f>+[1]BAJA!G31</f>
        <v>8.3000000000000001E-3</v>
      </c>
      <c r="N32" s="25">
        <f>+[1]BAJA!Q31</f>
        <v>0.1883</v>
      </c>
      <c r="O32" s="26">
        <f>+[1]BAJA!B31</f>
        <v>94.766800000000003</v>
      </c>
      <c r="P32" s="27">
        <f>+[1]BAJA!R31</f>
        <v>1.3195000000000001</v>
      </c>
      <c r="Q32" s="27">
        <f>+[1]BAJA!C31</f>
        <v>3.3934000000000002</v>
      </c>
      <c r="R32" s="28"/>
    </row>
    <row r="33" spans="1:18" s="15" customFormat="1">
      <c r="A33" s="24">
        <f t="shared" si="0"/>
        <v>23</v>
      </c>
      <c r="B33" s="25">
        <f>+[1]BAJA!U32</f>
        <v>1031.4121</v>
      </c>
      <c r="C33" s="25">
        <f>+[1]BAJA!Y32</f>
        <v>0.58809999999999996</v>
      </c>
      <c r="D33" s="25">
        <f>+[1]BAJA!M32</f>
        <v>8.6999999999999994E-3</v>
      </c>
      <c r="E33" s="25">
        <f>+[1]BAJA!N32</f>
        <v>1.5E-3</v>
      </c>
      <c r="F33" s="25">
        <f>+[1]BAJA!O32</f>
        <v>4.4000000000000003E-3</v>
      </c>
      <c r="G33" s="25">
        <f>+[1]BAJA!P32</f>
        <v>1.4E-3</v>
      </c>
      <c r="H33" s="25">
        <f>+[1]BAJA!D32</f>
        <v>0.19320000000000001</v>
      </c>
      <c r="I33" s="25">
        <f>+[1]BAJA!F32</f>
        <v>2.86E-2</v>
      </c>
      <c r="J33" s="25">
        <f>+[1]BAJA!E32</f>
        <v>2.6200000000000001E-2</v>
      </c>
      <c r="K33" s="25">
        <f>+[1]BAJA!L32</f>
        <v>0</v>
      </c>
      <c r="L33" s="25">
        <f>+[1]BAJA!I32</f>
        <v>1.1599999999999999E-2</v>
      </c>
      <c r="M33" s="25">
        <f>+[1]BAJA!G32</f>
        <v>7.0000000000000001E-3</v>
      </c>
      <c r="N33" s="25">
        <f>+[1]BAJA!Q32</f>
        <v>0.2117</v>
      </c>
      <c r="O33" s="26">
        <f>+[1]BAJA!B32</f>
        <v>94.805400000000006</v>
      </c>
      <c r="P33" s="27">
        <f>+[1]BAJA!R32</f>
        <v>1.2530000000000001</v>
      </c>
      <c r="Q33" s="27">
        <f>+[1]BAJA!C32</f>
        <v>3.4474</v>
      </c>
      <c r="R33" s="28"/>
    </row>
    <row r="34" spans="1:18" s="15" customFormat="1">
      <c r="A34" s="29">
        <f t="shared" si="0"/>
        <v>24</v>
      </c>
      <c r="B34" s="25">
        <f>+[1]BAJA!U33</f>
        <v>1030.7388000000001</v>
      </c>
      <c r="C34" s="25">
        <f>+[1]BAJA!Y33</f>
        <v>0.5877</v>
      </c>
      <c r="D34" s="25">
        <f>+[1]BAJA!M33</f>
        <v>8.8000000000000005E-3</v>
      </c>
      <c r="E34" s="25">
        <f>+[1]BAJA!N33</f>
        <v>1.5E-3</v>
      </c>
      <c r="F34" s="25">
        <f>+[1]BAJA!O33</f>
        <v>4.4999999999999997E-3</v>
      </c>
      <c r="G34" s="25">
        <f>+[1]BAJA!P33</f>
        <v>1.4E-3</v>
      </c>
      <c r="H34" s="25">
        <f>+[1]BAJA!D33</f>
        <v>0.1855</v>
      </c>
      <c r="I34" s="25">
        <f>+[1]BAJA!F33</f>
        <v>2.8899999999999999E-2</v>
      </c>
      <c r="J34" s="25">
        <f>+[1]BAJA!E33</f>
        <v>2.6200000000000001E-2</v>
      </c>
      <c r="K34" s="25">
        <f>+[1]BAJA!L33</f>
        <v>0</v>
      </c>
      <c r="L34" s="25">
        <f>+[1]BAJA!I33</f>
        <v>1.18E-2</v>
      </c>
      <c r="M34" s="25">
        <f>+[1]BAJA!G33</f>
        <v>7.0000000000000001E-3</v>
      </c>
      <c r="N34" s="25">
        <f>+[1]BAJA!Q33</f>
        <v>0.22670000000000001</v>
      </c>
      <c r="O34" s="26">
        <f>+[1]BAJA!B33</f>
        <v>94.874099999999999</v>
      </c>
      <c r="P34" s="27">
        <f>+[1]BAJA!R33</f>
        <v>1.2441</v>
      </c>
      <c r="Q34" s="27">
        <f>+[1]BAJA!C33</f>
        <v>3.3795000000000002</v>
      </c>
      <c r="R34" s="28"/>
    </row>
    <row r="35" spans="1:18" s="15" customFormat="1">
      <c r="A35" s="24">
        <f t="shared" si="0"/>
        <v>25</v>
      </c>
      <c r="B35" s="25">
        <f>+[1]BAJA!U34</f>
        <v>1030.6887999999999</v>
      </c>
      <c r="C35" s="25">
        <f>+[1]BAJA!Y34</f>
        <v>0.58760000000000001</v>
      </c>
      <c r="D35" s="25">
        <f>+[1]BAJA!M34</f>
        <v>9.4000000000000004E-3</v>
      </c>
      <c r="E35" s="25">
        <f>+[1]BAJA!N34</f>
        <v>1.6999999999999999E-3</v>
      </c>
      <c r="F35" s="25">
        <f>+[1]BAJA!O34</f>
        <v>6.0000000000000001E-3</v>
      </c>
      <c r="G35" s="25">
        <f>+[1]BAJA!P34</f>
        <v>1.6000000000000001E-3</v>
      </c>
      <c r="H35" s="25">
        <f>+[1]BAJA!D34</f>
        <v>0.20219999999999999</v>
      </c>
      <c r="I35" s="25">
        <f>+[1]BAJA!F34</f>
        <v>3.0800000000000001E-2</v>
      </c>
      <c r="J35" s="25">
        <f>+[1]BAJA!E34</f>
        <v>2.7400000000000001E-2</v>
      </c>
      <c r="K35" s="25">
        <f>+[1]BAJA!L34</f>
        <v>0</v>
      </c>
      <c r="L35" s="25">
        <f>+[1]BAJA!I34</f>
        <v>1.2699999999999999E-2</v>
      </c>
      <c r="M35" s="25">
        <f>+[1]BAJA!G34</f>
        <v>7.4000000000000003E-3</v>
      </c>
      <c r="N35" s="25">
        <f>+[1]BAJA!Q34</f>
        <v>0.1918</v>
      </c>
      <c r="O35" s="26">
        <f>+[1]BAJA!B34</f>
        <v>94.955399999999997</v>
      </c>
      <c r="P35" s="27">
        <f>+[1]BAJA!R34</f>
        <v>1.264</v>
      </c>
      <c r="Q35" s="27">
        <f>+[1]BAJA!C34</f>
        <v>3.2894999999999999</v>
      </c>
      <c r="R35" s="28"/>
    </row>
    <row r="36" spans="1:18" s="15" customFormat="1">
      <c r="A36" s="24">
        <f t="shared" si="0"/>
        <v>26</v>
      </c>
      <c r="B36" s="25">
        <f>+[1]BAJA!U35</f>
        <v>1031.9684</v>
      </c>
      <c r="C36" s="25">
        <f>+[1]BAJA!Y35</f>
        <v>0.58879999999999999</v>
      </c>
      <c r="D36" s="25">
        <f>+[1]BAJA!M35</f>
        <v>1.01E-2</v>
      </c>
      <c r="E36" s="25">
        <f>+[1]BAJA!N35</f>
        <v>1.8E-3</v>
      </c>
      <c r="F36" s="25">
        <f>+[1]BAJA!O35</f>
        <v>6.1999999999999998E-3</v>
      </c>
      <c r="G36" s="25">
        <f>+[1]BAJA!P35</f>
        <v>2E-3</v>
      </c>
      <c r="H36" s="25">
        <f>+[1]BAJA!D35</f>
        <v>0.23330000000000001</v>
      </c>
      <c r="I36" s="25">
        <f>+[1]BAJA!F35</f>
        <v>3.3000000000000002E-2</v>
      </c>
      <c r="J36" s="25">
        <f>+[1]BAJA!E35</f>
        <v>2.92E-2</v>
      </c>
      <c r="K36" s="25">
        <f>+[1]BAJA!L35</f>
        <v>0</v>
      </c>
      <c r="L36" s="25">
        <f>+[1]BAJA!I35</f>
        <v>1.34E-2</v>
      </c>
      <c r="M36" s="25">
        <f>+[1]BAJA!G35</f>
        <v>7.7999999999999996E-3</v>
      </c>
      <c r="N36" s="25">
        <f>+[1]BAJA!Q35</f>
        <v>0.19500000000000001</v>
      </c>
      <c r="O36" s="26">
        <f>+[1]BAJA!B35</f>
        <v>94.785600000000002</v>
      </c>
      <c r="P36" s="27">
        <f>+[1]BAJA!R35</f>
        <v>1.2831000000000001</v>
      </c>
      <c r="Q36" s="27">
        <f>+[1]BAJA!C35</f>
        <v>3.3996</v>
      </c>
      <c r="R36" s="28"/>
    </row>
    <row r="37" spans="1:18" s="15" customFormat="1">
      <c r="A37" s="24">
        <f t="shared" si="0"/>
        <v>27</v>
      </c>
      <c r="B37" s="25">
        <f>+[1]BAJA!U36</f>
        <v>1031.1078</v>
      </c>
      <c r="C37" s="25">
        <f>+[1]BAJA!Y36</f>
        <v>0.58789999999999998</v>
      </c>
      <c r="D37" s="25">
        <f>+[1]BAJA!M36</f>
        <v>8.3000000000000001E-3</v>
      </c>
      <c r="E37" s="25">
        <f>+[1]BAJA!N36</f>
        <v>1.4E-3</v>
      </c>
      <c r="F37" s="25">
        <f>+[1]BAJA!O36</f>
        <v>4.5999999999999999E-3</v>
      </c>
      <c r="G37" s="25">
        <f>+[1]BAJA!P36</f>
        <v>1.2999999999999999E-3</v>
      </c>
      <c r="H37" s="25">
        <f>+[1]BAJA!D36</f>
        <v>0.17979999999999999</v>
      </c>
      <c r="I37" s="25">
        <f>+[1]BAJA!F36</f>
        <v>2.7699999999999999E-2</v>
      </c>
      <c r="J37" s="25">
        <f>+[1]BAJA!E36</f>
        <v>2.47E-2</v>
      </c>
      <c r="K37" s="25">
        <f>+[1]BAJA!L36</f>
        <v>0</v>
      </c>
      <c r="L37" s="25">
        <f>+[1]BAJA!I36</f>
        <v>1.1299999999999999E-2</v>
      </c>
      <c r="M37" s="25">
        <f>+[1]BAJA!G36</f>
        <v>6.7999999999999996E-3</v>
      </c>
      <c r="N37" s="25">
        <f>+[1]BAJA!Q36</f>
        <v>0.20860000000000001</v>
      </c>
      <c r="O37" s="26">
        <f>+[1]BAJA!B36</f>
        <v>94.826400000000007</v>
      </c>
      <c r="P37" s="27">
        <f>+[1]BAJA!R36</f>
        <v>1.2555000000000001</v>
      </c>
      <c r="Q37" s="27">
        <f>+[1]BAJA!C36</f>
        <v>3.4435000000000002</v>
      </c>
      <c r="R37" s="28"/>
    </row>
    <row r="38" spans="1:18" s="15" customFormat="1">
      <c r="A38" s="24">
        <f t="shared" si="0"/>
        <v>28</v>
      </c>
      <c r="B38" s="25">
        <f>+[1]BAJA!U37</f>
        <v>1031.2520999999999</v>
      </c>
      <c r="C38" s="25">
        <f>+[1]BAJA!Y37</f>
        <v>0.58799999999999997</v>
      </c>
      <c r="D38" s="25">
        <f>+[1]BAJA!M37</f>
        <v>9.4000000000000004E-3</v>
      </c>
      <c r="E38" s="25">
        <f>+[1]BAJA!N37</f>
        <v>1.6000000000000001E-3</v>
      </c>
      <c r="F38" s="25">
        <f>+[1]BAJA!O37</f>
        <v>5.1000000000000004E-3</v>
      </c>
      <c r="G38" s="25">
        <f>+[1]BAJA!P37</f>
        <v>1.4E-3</v>
      </c>
      <c r="H38" s="25">
        <f>+[1]BAJA!D37</f>
        <v>0.18260000000000001</v>
      </c>
      <c r="I38" s="25">
        <f>+[1]BAJA!F37</f>
        <v>3.1399999999999997E-2</v>
      </c>
      <c r="J38" s="25">
        <f>+[1]BAJA!E37</f>
        <v>2.81E-2</v>
      </c>
      <c r="K38" s="25">
        <f>+[1]BAJA!L37</f>
        <v>0</v>
      </c>
      <c r="L38" s="25">
        <f>+[1]BAJA!I37</f>
        <v>1.2800000000000001E-2</v>
      </c>
      <c r="M38" s="25">
        <f>+[1]BAJA!G37</f>
        <v>7.4999999999999997E-3</v>
      </c>
      <c r="N38" s="25">
        <f>+[1]BAJA!Q37</f>
        <v>0.1827</v>
      </c>
      <c r="O38" s="26">
        <f>+[1]BAJA!B37</f>
        <v>94.857299999999995</v>
      </c>
      <c r="P38" s="27">
        <f>+[1]BAJA!R37</f>
        <v>1.2737000000000001</v>
      </c>
      <c r="Q38" s="27">
        <f>+[1]BAJA!C37</f>
        <v>3.4064000000000001</v>
      </c>
      <c r="R38" s="28"/>
    </row>
    <row r="39" spans="1:18" s="15" customFormat="1">
      <c r="A39" s="24">
        <v>29</v>
      </c>
      <c r="B39" s="25">
        <f>+[1]BAJA!U38</f>
        <v>1030.5172</v>
      </c>
      <c r="C39" s="25">
        <f>+[1]BAJA!Y38</f>
        <v>0.58709999999999996</v>
      </c>
      <c r="D39" s="25">
        <f>+[1]BAJA!M38</f>
        <v>9.1999999999999998E-3</v>
      </c>
      <c r="E39" s="25">
        <f>+[1]BAJA!N38</f>
        <v>1.5E-3</v>
      </c>
      <c r="F39" s="25">
        <f>+[1]BAJA!O38</f>
        <v>5.0000000000000001E-3</v>
      </c>
      <c r="G39" s="25">
        <f>+[1]BAJA!P38</f>
        <v>1.5E-3</v>
      </c>
      <c r="H39" s="25">
        <f>+[1]BAJA!D38</f>
        <v>0.1699</v>
      </c>
      <c r="I39" s="25">
        <f>+[1]BAJA!F38</f>
        <v>3.0700000000000002E-2</v>
      </c>
      <c r="J39" s="25">
        <f>+[1]BAJA!E38</f>
        <v>2.7300000000000001E-2</v>
      </c>
      <c r="K39" s="25">
        <f>+[1]BAJA!L38</f>
        <v>0</v>
      </c>
      <c r="L39" s="25">
        <f>+[1]BAJA!I38</f>
        <v>1.2500000000000001E-2</v>
      </c>
      <c r="M39" s="25">
        <f>+[1]BAJA!G38</f>
        <v>7.3000000000000001E-3</v>
      </c>
      <c r="N39" s="25">
        <f>+[1]BAJA!Q38</f>
        <v>0.18</v>
      </c>
      <c r="O39" s="26">
        <f>+[1]BAJA!B38</f>
        <v>95.003699999999995</v>
      </c>
      <c r="P39" s="27">
        <f>+[1]BAJA!R38</f>
        <v>1.2467999999999999</v>
      </c>
      <c r="Q39" s="27">
        <f>+[1]BAJA!C38</f>
        <v>3.3045999999999998</v>
      </c>
      <c r="R39" s="28"/>
    </row>
    <row r="40" spans="1:18" s="15" customFormat="1">
      <c r="A40" s="24">
        <v>30</v>
      </c>
      <c r="B40" s="25">
        <f>+[1]BAJA!U39</f>
        <v>1031.5282</v>
      </c>
      <c r="C40" s="25">
        <f>+[1]BAJA!Y39</f>
        <v>0.58699999999999997</v>
      </c>
      <c r="D40" s="25">
        <f>+[1]BAJA!M39</f>
        <v>8.0000000000000002E-3</v>
      </c>
      <c r="E40" s="25">
        <f>+[1]BAJA!N39</f>
        <v>1.2999999999999999E-3</v>
      </c>
      <c r="F40" s="25">
        <f>+[1]BAJA!O39</f>
        <v>4.0000000000000001E-3</v>
      </c>
      <c r="G40" s="25">
        <f>+[1]BAJA!P39</f>
        <v>1.2999999999999999E-3</v>
      </c>
      <c r="H40" s="25">
        <f>+[1]BAJA!D39</f>
        <v>0.16900000000000001</v>
      </c>
      <c r="I40" s="25">
        <f>+[1]BAJA!F39</f>
        <v>2.7300000000000001E-2</v>
      </c>
      <c r="J40" s="25">
        <f>+[1]BAJA!E39</f>
        <v>2.41E-2</v>
      </c>
      <c r="K40" s="25">
        <f>+[1]BAJA!L39</f>
        <v>0</v>
      </c>
      <c r="L40" s="25">
        <f>+[1]BAJA!I39</f>
        <v>1.0999999999999999E-2</v>
      </c>
      <c r="M40" s="25">
        <f>+[1]BAJA!G39</f>
        <v>6.4999999999999997E-3</v>
      </c>
      <c r="N40" s="25">
        <f>+[1]BAJA!Q39</f>
        <v>0.18149999999999999</v>
      </c>
      <c r="O40" s="26">
        <f>+[1]BAJA!B39</f>
        <v>94.940600000000003</v>
      </c>
      <c r="P40" s="27">
        <f>+[1]BAJA!R39</f>
        <v>1.2011000000000001</v>
      </c>
      <c r="Q40" s="27">
        <f>+[1]BAJA!C39</f>
        <v>3.4241999999999999</v>
      </c>
      <c r="R40" s="28"/>
    </row>
    <row r="41" spans="1:18" s="15" customFormat="1">
      <c r="A41" s="24">
        <v>31</v>
      </c>
      <c r="B41" s="25">
        <f>+[1]BAJA!U40</f>
        <v>0</v>
      </c>
      <c r="C41" s="25">
        <f>+[1]BAJA!Y40</f>
        <v>0</v>
      </c>
      <c r="D41" s="25">
        <f>+[1]BAJA!M40</f>
        <v>0</v>
      </c>
      <c r="E41" s="25">
        <f>+[1]BAJA!N40</f>
        <v>0</v>
      </c>
      <c r="F41" s="25">
        <f>+[1]BAJA!O40</f>
        <v>0</v>
      </c>
      <c r="G41" s="25">
        <f>+[1]BAJA!P40</f>
        <v>0</v>
      </c>
      <c r="H41" s="25">
        <f>+[1]BAJA!D40</f>
        <v>0</v>
      </c>
      <c r="I41" s="25">
        <f>+[1]BAJA!F40</f>
        <v>0</v>
      </c>
      <c r="J41" s="25">
        <f>+[1]BAJA!E40</f>
        <v>0</v>
      </c>
      <c r="K41" s="25">
        <f>+[1]BAJA!L40</f>
        <v>0</v>
      </c>
      <c r="L41" s="25">
        <f>+[1]BAJA!I40</f>
        <v>0</v>
      </c>
      <c r="M41" s="25">
        <f>+[1]BAJA!G40</f>
        <v>0</v>
      </c>
      <c r="N41" s="25">
        <f>+[1]BAJA!Q40</f>
        <v>0</v>
      </c>
      <c r="O41" s="26">
        <f>+[1]BAJA!B40</f>
        <v>0</v>
      </c>
      <c r="P41" s="27">
        <f>+[1]BAJA!R40</f>
        <v>0</v>
      </c>
      <c r="Q41" s="27">
        <f>+[1]BAJA!C40</f>
        <v>0</v>
      </c>
      <c r="R41" s="28"/>
    </row>
    <row r="42" spans="1:18" s="15" customFormat="1">
      <c r="A42" s="35"/>
      <c r="B42" s="36"/>
      <c r="C42" s="36"/>
      <c r="D42" s="37"/>
      <c r="E42" s="37"/>
      <c r="F42" s="37"/>
      <c r="G42" s="37"/>
      <c r="H42" s="37"/>
      <c r="I42" s="37"/>
      <c r="J42" s="37"/>
      <c r="K42" s="38"/>
      <c r="L42" s="39"/>
      <c r="M42" s="37"/>
      <c r="N42" s="37"/>
    </row>
    <row r="43" spans="1:18" s="15" customFormat="1">
      <c r="A43" s="35"/>
      <c r="B43" s="40" t="s">
        <v>41</v>
      </c>
      <c r="C43" s="41"/>
      <c r="D43" s="41"/>
      <c r="E43" s="41"/>
      <c r="F43" s="41"/>
      <c r="G43" s="40"/>
      <c r="H43" s="41"/>
      <c r="I43" s="41"/>
      <c r="J43" s="41"/>
      <c r="K43" s="38"/>
      <c r="L43" s="42"/>
      <c r="M43" s="41"/>
      <c r="N43" s="41"/>
    </row>
    <row r="44" spans="1:18" s="15" customFormat="1">
      <c r="A44" s="35"/>
      <c r="B44" s="41"/>
      <c r="C44" s="41"/>
      <c r="D44" s="41"/>
      <c r="E44" s="41"/>
      <c r="F44" s="41"/>
      <c r="G44" s="41"/>
      <c r="H44" s="41"/>
      <c r="I44" s="41"/>
      <c r="J44" s="41"/>
      <c r="K44" s="43"/>
      <c r="L44" s="44"/>
      <c r="M44" s="41"/>
      <c r="N44" s="41"/>
    </row>
    <row r="45" spans="1:18" s="15" customFormat="1">
      <c r="A45" s="35"/>
      <c r="B45" s="40" t="str">
        <f>+'[1]CQ APODACA 24'!B45</f>
        <v>CLAUDIA GASCON CEJA</v>
      </c>
      <c r="C45" s="41"/>
      <c r="D45" s="41"/>
      <c r="E45" s="41"/>
      <c r="F45" s="41"/>
      <c r="G45" s="40"/>
      <c r="H45" s="41"/>
      <c r="I45" s="41"/>
      <c r="J45" s="41"/>
      <c r="K45" s="41"/>
      <c r="L45" s="41"/>
      <c r="M45" s="41"/>
      <c r="N45" s="41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Gascon Ceja Claudia</cp:lastModifiedBy>
  <dcterms:created xsi:type="dcterms:W3CDTF">2016-10-01T16:07:54Z</dcterms:created>
  <dcterms:modified xsi:type="dcterms:W3CDTF">2016-10-01T16:07:59Z</dcterms:modified>
</cp:coreProperties>
</file>